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defaultThemeVersion="124226"/>
  <mc:AlternateContent xmlns:mc="http://schemas.openxmlformats.org/markup-compatibility/2006">
    <mc:Choice Requires="x15">
      <x15ac:absPath xmlns:x15ac="http://schemas.microsoft.com/office/spreadsheetml/2010/11/ac" url="/Volumes/Jobs/ENTSOG/230321_entsog_TYNDP2022/Daten_geliefert/Annex_A/230327/"/>
    </mc:Choice>
  </mc:AlternateContent>
  <xr:revisionPtr revIDLastSave="0" documentId="13_ncr:1_{ED7C55B8-4485-5A41-B07B-4B5E6196419B}" xr6:coauthVersionLast="47" xr6:coauthVersionMax="47" xr10:uidLastSave="{00000000-0000-0000-0000-000000000000}"/>
  <bookViews>
    <workbookView xWindow="0" yWindow="500" windowWidth="39700" windowHeight="24320" xr2:uid="{00000000-000D-0000-FFFF-FFFF00000000}"/>
  </bookViews>
  <sheets>
    <sheet name="Annex A – List of Projects" sheetId="20" r:id="rId1"/>
    <sheet name="Legend &amp; Disclaimer" sheetId="19" r:id="rId2"/>
    <sheet name="Investment Project Main Info" sheetId="1" r:id="rId3"/>
    <sheet name="TRA" sheetId="2" r:id="rId4"/>
    <sheet name="LNG" sheetId="3" r:id="rId5"/>
    <sheet name="UGS" sheetId="4" r:id="rId6"/>
    <sheet name="HYD" sheetId="5" r:id="rId7"/>
    <sheet name="RET" sheetId="6" r:id="rId8"/>
    <sheet name="BIO" sheetId="7" r:id="rId9"/>
    <sheet name="OTH" sheetId="8" r:id="rId10"/>
    <sheet name="Time Schedule" sheetId="9" r:id="rId11"/>
    <sheet name="Capacities" sheetId="10" r:id="rId12"/>
    <sheet name="Enablers" sheetId="11" r:id="rId13"/>
    <sheet name="Enhancers" sheetId="12" r:id="rId14"/>
    <sheet name="National Development Plan Info" sheetId="13" r:id="rId15"/>
    <sheet name="CBCA &amp; CEF" sheetId="14" r:id="rId16"/>
    <sheet name="Intergovernmental Agreements" sheetId="15" r:id="rId17"/>
    <sheet name="PRJ Groups Main Info" sheetId="16" r:id="rId18"/>
    <sheet name="Project Expected Impact" sheetId="17" r:id="rId19"/>
    <sheet name="Methane Mitigation Measures" sheetId="18" r:id="rId20"/>
  </sheets>
  <externalReferences>
    <externalReference r:id="rId21"/>
  </externalReferences>
  <definedNames>
    <definedName name="_xlnm._FilterDatabase" localSheetId="11" hidden="1">Capacities!$B$4:$N$586</definedName>
    <definedName name="_xlnm._FilterDatabase" localSheetId="12" hidden="1">Enablers!$B$4:$G$87</definedName>
    <definedName name="_xlnm._FilterDatabase" localSheetId="13" hidden="1">Enhancers!$B$4:$G$97</definedName>
    <definedName name="_xlnm._FilterDatabase" localSheetId="6" hidden="1">HYD!$B$4:$M$282</definedName>
    <definedName name="_xlnm._FilterDatabase" localSheetId="2" hidden="1">'Investment Project Main Info'!$B$3:$X$361</definedName>
    <definedName name="_xlnm._FilterDatabase" localSheetId="10" hidden="1">'Time Schedule'!$B$4:$AF$362</definedName>
    <definedName name="_xlnm._FilterDatabase" localSheetId="3" hidden="1">TRA!$B$4:$O$4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586" i="10" l="1"/>
  <c r="H96" i="13" l="1"/>
  <c r="H97" i="13"/>
  <c r="I181" i="13"/>
  <c r="H358" i="13"/>
  <c r="H359" i="13"/>
  <c r="H360" i="13"/>
  <c r="H361" i="13"/>
  <c r="H362" i="13"/>
  <c r="H356" i="13"/>
  <c r="H345" i="13" l="1"/>
  <c r="H343" i="13"/>
  <c r="H344" i="13"/>
  <c r="H335" i="13"/>
  <c r="H334" i="13"/>
  <c r="H332" i="13"/>
  <c r="H326" i="13"/>
  <c r="H327" i="13"/>
  <c r="H328" i="13"/>
  <c r="H325" i="13"/>
  <c r="H313" i="13"/>
  <c r="H314" i="13"/>
  <c r="H302" i="13"/>
  <c r="H303" i="13"/>
  <c r="H300" i="13"/>
  <c r="H288" i="13"/>
  <c r="H289" i="13"/>
  <c r="H290" i="13"/>
  <c r="H287" i="13"/>
  <c r="H272" i="13"/>
  <c r="H262" i="13"/>
  <c r="H263" i="13"/>
  <c r="H264" i="13"/>
  <c r="H265" i="13"/>
  <c r="H260" i="13"/>
  <c r="H257" i="13"/>
  <c r="H253" i="13"/>
  <c r="H250" i="13"/>
  <c r="H247" i="13"/>
  <c r="H248" i="13"/>
  <c r="H249" i="13"/>
  <c r="H244" i="13"/>
  <c r="H245" i="13"/>
  <c r="H239" i="13"/>
  <c r="H240" i="13"/>
  <c r="H235" i="13"/>
  <c r="H236" i="13"/>
  <c r="H237" i="13"/>
  <c r="H228" i="13"/>
  <c r="H225" i="13"/>
  <c r="H221" i="13"/>
  <c r="H193" i="13"/>
  <c r="H181" i="13"/>
  <c r="H166" i="13"/>
  <c r="H163" i="13"/>
  <c r="H162" i="13"/>
  <c r="I130" i="13"/>
  <c r="H130" i="13"/>
  <c r="H127" i="13"/>
  <c r="H120" i="13"/>
  <c r="H117" i="13"/>
  <c r="H116" i="13"/>
  <c r="H99" i="13"/>
  <c r="H94" i="13"/>
  <c r="H92" i="13"/>
  <c r="H81" i="13"/>
  <c r="H312" i="13"/>
  <c r="H114" i="13"/>
  <c r="I20" i="13"/>
  <c r="I21" i="13"/>
  <c r="I22" i="13"/>
  <c r="I28" i="13"/>
  <c r="I33" i="13"/>
  <c r="I37" i="13"/>
  <c r="I42" i="13"/>
  <c r="I44" i="13"/>
  <c r="I46" i="13"/>
  <c r="I47" i="13"/>
  <c r="I49" i="13"/>
  <c r="I64" i="13"/>
  <c r="I91" i="13"/>
  <c r="I104" i="13"/>
  <c r="I129" i="13"/>
  <c r="I144" i="13"/>
  <c r="I164" i="13"/>
  <c r="I176" i="13"/>
  <c r="I179" i="13"/>
  <c r="I324" i="13"/>
  <c r="H18" i="13"/>
  <c r="H19" i="13"/>
  <c r="H20" i="13"/>
  <c r="H21" i="13"/>
  <c r="H22" i="13"/>
  <c r="H23" i="13"/>
  <c r="H24" i="13"/>
  <c r="H25" i="13"/>
  <c r="H26"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7" i="13"/>
  <c r="H78" i="13"/>
  <c r="H79" i="13"/>
  <c r="H80" i="13"/>
  <c r="H82" i="13"/>
  <c r="H83" i="13"/>
  <c r="H85" i="13"/>
  <c r="H87" i="13"/>
  <c r="H88" i="13"/>
  <c r="H89" i="13"/>
  <c r="H90" i="13"/>
  <c r="H91" i="13"/>
  <c r="H93" i="13"/>
  <c r="H95" i="13"/>
  <c r="H98" i="13"/>
  <c r="H100" i="13"/>
  <c r="H101" i="13"/>
  <c r="H102" i="13"/>
  <c r="H103" i="13"/>
  <c r="H104" i="13"/>
  <c r="H105" i="13"/>
  <c r="H106" i="13"/>
  <c r="H107" i="13"/>
  <c r="H108" i="13"/>
  <c r="H109" i="13"/>
  <c r="H111" i="13"/>
  <c r="H112" i="13"/>
  <c r="H115" i="13"/>
  <c r="H118" i="13"/>
  <c r="H119" i="13"/>
  <c r="H121" i="13"/>
  <c r="H122" i="13"/>
  <c r="H123" i="13"/>
  <c r="H124" i="13"/>
  <c r="H125" i="13"/>
  <c r="H126" i="13"/>
  <c r="H128" i="13"/>
  <c r="H129" i="13"/>
  <c r="H131" i="13"/>
  <c r="H132" i="13"/>
  <c r="H135" i="13"/>
  <c r="H136" i="13"/>
  <c r="H137" i="13"/>
  <c r="H138" i="13"/>
  <c r="H139" i="13"/>
  <c r="H140" i="13"/>
  <c r="H141" i="13"/>
  <c r="H142" i="13"/>
  <c r="H143" i="13"/>
  <c r="H144" i="13"/>
  <c r="H145" i="13"/>
  <c r="H146" i="13"/>
  <c r="H149" i="13"/>
  <c r="H150" i="13"/>
  <c r="H151" i="13"/>
  <c r="H152" i="13"/>
  <c r="H153" i="13"/>
  <c r="H155" i="13"/>
  <c r="H156" i="13"/>
  <c r="H157" i="13"/>
  <c r="H158" i="13"/>
  <c r="H159" i="13"/>
  <c r="H160" i="13"/>
  <c r="H161" i="13"/>
  <c r="H164" i="13"/>
  <c r="H165" i="13"/>
  <c r="H167" i="13"/>
  <c r="H168" i="13"/>
  <c r="H169" i="13"/>
  <c r="H170" i="13"/>
  <c r="H171" i="13"/>
  <c r="H172" i="13"/>
  <c r="H173" i="13"/>
  <c r="H174" i="13"/>
  <c r="H175" i="13"/>
  <c r="H176" i="13"/>
  <c r="H177" i="13"/>
  <c r="H178" i="13"/>
  <c r="H179" i="13"/>
  <c r="H180" i="13"/>
  <c r="H182" i="13"/>
  <c r="H183" i="13"/>
  <c r="H184" i="13"/>
  <c r="H185" i="13"/>
  <c r="H186" i="13"/>
  <c r="H187" i="13"/>
  <c r="H188" i="13"/>
  <c r="H189" i="13"/>
  <c r="H190" i="13"/>
  <c r="H191" i="13"/>
  <c r="H192" i="13"/>
  <c r="H194" i="13"/>
  <c r="H195" i="13"/>
  <c r="H196" i="13"/>
  <c r="H197" i="13"/>
  <c r="H198" i="13"/>
  <c r="H199" i="13"/>
  <c r="H200" i="13"/>
  <c r="H201" i="13"/>
  <c r="H202" i="13"/>
  <c r="H203" i="13"/>
  <c r="H204" i="13"/>
  <c r="H205" i="13"/>
  <c r="H206" i="13"/>
  <c r="H207" i="13"/>
  <c r="H208" i="13"/>
  <c r="H209" i="13"/>
  <c r="H210" i="13"/>
  <c r="H211" i="13"/>
  <c r="H212" i="13"/>
  <c r="H213" i="13"/>
  <c r="H214" i="13"/>
  <c r="H215" i="13"/>
  <c r="H216" i="13"/>
  <c r="H217" i="13"/>
  <c r="H218" i="13"/>
  <c r="H76" i="13"/>
  <c r="H219" i="13"/>
  <c r="H220" i="13"/>
  <c r="H222" i="13"/>
  <c r="H223" i="13"/>
  <c r="H224" i="13"/>
  <c r="H226" i="13"/>
  <c r="H227" i="13"/>
  <c r="H229" i="13"/>
  <c r="H230" i="13"/>
  <c r="H84" i="13"/>
  <c r="H231" i="13"/>
  <c r="H232" i="13"/>
  <c r="H86" i="13"/>
  <c r="H233" i="13"/>
  <c r="H234" i="13"/>
  <c r="H238" i="13"/>
  <c r="H241" i="13"/>
  <c r="H242" i="13"/>
  <c r="H243" i="13"/>
  <c r="H246" i="13"/>
  <c r="H251" i="13"/>
  <c r="H252" i="13"/>
  <c r="H254" i="13"/>
  <c r="H255" i="13"/>
  <c r="H256" i="13"/>
  <c r="H258" i="13"/>
  <c r="H259" i="13"/>
  <c r="H261" i="13"/>
  <c r="H267" i="13"/>
  <c r="H268" i="13"/>
  <c r="H269" i="13"/>
  <c r="H270" i="13"/>
  <c r="H271" i="13"/>
  <c r="H273" i="13"/>
  <c r="H274" i="13"/>
  <c r="H275" i="13"/>
  <c r="H276" i="13"/>
  <c r="H277" i="13"/>
  <c r="H110" i="13"/>
  <c r="H278" i="13"/>
  <c r="H279" i="13"/>
  <c r="H280" i="13"/>
  <c r="H281" i="13"/>
  <c r="H282" i="13"/>
  <c r="H283" i="13"/>
  <c r="H284" i="13"/>
  <c r="H113" i="13"/>
  <c r="H285" i="13"/>
  <c r="H286" i="13"/>
  <c r="H291" i="13"/>
  <c r="H292" i="13"/>
  <c r="H293" i="13"/>
  <c r="H294" i="13"/>
  <c r="H295" i="13"/>
  <c r="H296" i="13"/>
  <c r="H297" i="13"/>
  <c r="H298" i="13"/>
  <c r="H299" i="13"/>
  <c r="H301" i="13"/>
  <c r="H304" i="13"/>
  <c r="H305" i="13"/>
  <c r="H306" i="13"/>
  <c r="H307" i="13"/>
  <c r="H308" i="13"/>
  <c r="H133" i="13"/>
  <c r="H134" i="13"/>
  <c r="H309" i="13"/>
  <c r="H310" i="13"/>
  <c r="H311" i="13"/>
  <c r="H315" i="13"/>
  <c r="H316" i="13"/>
  <c r="H317" i="13"/>
  <c r="H318" i="13"/>
  <c r="H319" i="13"/>
  <c r="H320" i="13"/>
  <c r="H321" i="13"/>
  <c r="H322" i="13"/>
  <c r="H323" i="13"/>
  <c r="H324" i="13"/>
  <c r="H329" i="13"/>
  <c r="H330" i="13"/>
  <c r="H331" i="13"/>
  <c r="H333" i="13"/>
  <c r="H336" i="13"/>
  <c r="H337" i="13"/>
  <c r="H338" i="13"/>
  <c r="H339" i="13"/>
  <c r="H340" i="13"/>
  <c r="H341" i="13"/>
  <c r="H342" i="13"/>
  <c r="H154" i="13"/>
  <c r="H346" i="13"/>
  <c r="H347" i="13"/>
  <c r="H348" i="13"/>
  <c r="H349" i="13"/>
  <c r="H350" i="13"/>
  <c r="H351" i="13"/>
  <c r="H352" i="13"/>
  <c r="H353" i="13"/>
  <c r="H354" i="13"/>
  <c r="H355" i="13"/>
  <c r="H357" i="13"/>
  <c r="I7" i="13"/>
  <c r="I8" i="13"/>
  <c r="I15" i="13"/>
  <c r="I17" i="13"/>
  <c r="H6" i="13"/>
  <c r="H7" i="13"/>
  <c r="H8" i="13"/>
  <c r="H9" i="13"/>
  <c r="H10" i="13"/>
  <c r="H11" i="13"/>
  <c r="H12" i="13"/>
  <c r="H13" i="13"/>
  <c r="H14" i="13"/>
  <c r="H15" i="13"/>
  <c r="H16" i="13"/>
  <c r="H17" i="13"/>
  <c r="I5" i="13"/>
  <c r="H5" i="13"/>
</calcChain>
</file>

<file path=xl/sharedStrings.xml><?xml version="1.0" encoding="utf-8"?>
<sst xmlns="http://schemas.openxmlformats.org/spreadsheetml/2006/main" count="47999" uniqueCount="6955">
  <si>
    <t/>
  </si>
  <si>
    <t>PRJ Code</t>
  </si>
  <si>
    <t>PRJ Name</t>
  </si>
  <si>
    <t>PRJ Status</t>
  </si>
  <si>
    <t>Code</t>
  </si>
  <si>
    <t>Project Name</t>
  </si>
  <si>
    <t>Country</t>
  </si>
  <si>
    <t>Promoter</t>
  </si>
  <si>
    <t>Maturity Status</t>
  </si>
  <si>
    <t>Project Commissioning Year First</t>
  </si>
  <si>
    <t>Project Commissioning Year Last</t>
  </si>
  <si>
    <t>Project CAPEX Confidential</t>
  </si>
  <si>
    <t>Project CAPEX  (in million €)</t>
  </si>
  <si>
    <t>CAPEX Incurred</t>
  </si>
  <si>
    <t>CAPEX Range (in %)</t>
  </si>
  <si>
    <t>Project OPEX Confidential</t>
  </si>
  <si>
    <t>Project OPEX (in million € per year)</t>
  </si>
  <si>
    <t>OPEX Range (in %)</t>
  </si>
  <si>
    <t>Shareholders</t>
  </si>
  <si>
    <t>Project Website</t>
  </si>
  <si>
    <t>Is Part of a NDP</t>
  </si>
  <si>
    <t>NDP Number</t>
  </si>
  <si>
    <t>PRJ-G-003</t>
  </si>
  <si>
    <t>Interconnection Slovenia-Croatia (Gas pipeline Lučko-Zabok-Rogatec)</t>
  </si>
  <si>
    <t>Less-Advanced</t>
  </si>
  <si>
    <t>TRA-A-86</t>
  </si>
  <si>
    <t>Interconnection Croatia/Slovenia (Lučko - Zabok - Jezerišće - Sotla)</t>
  </si>
  <si>
    <t>Croatia</t>
  </si>
  <si>
    <t>Plinacro Ltd</t>
  </si>
  <si>
    <t>Advanced</t>
  </si>
  <si>
    <t>Yes</t>
  </si>
  <si>
    <t>Confidential</t>
  </si>
  <si>
    <t xml:space="preserve"> Plinacro</t>
  </si>
  <si>
    <t>URL</t>
  </si>
  <si>
    <t>1.12, 1.13, 1.14</t>
  </si>
  <si>
    <t>TRA-N-390</t>
  </si>
  <si>
    <t>Upgrade of Rogatec interconnection (M1A/1 Interconnection Rogatec)</t>
  </si>
  <si>
    <t>Slovenia</t>
  </si>
  <si>
    <t>Plinovodi d.o.o.</t>
  </si>
  <si>
    <t>Non-Confidential</t>
  </si>
  <si>
    <t>0.2</t>
  </si>
  <si>
    <t xml:space="preserve"> Plinovodi</t>
  </si>
  <si>
    <t>C12</t>
  </si>
  <si>
    <t>PRJ-G-004</t>
  </si>
  <si>
    <t>Krk LNG terminal with connecting and evacuation pipelines towards Hungary and beyond</t>
  </si>
  <si>
    <t>TRA-N-75</t>
  </si>
  <si>
    <t>LNG evacuation pipeline Zlobin-Bosiljevo-Sisak-Kozarac</t>
  </si>
  <si>
    <t>1.2, 1.3, 1.4</t>
  </si>
  <si>
    <t>TRA-N-1058</t>
  </si>
  <si>
    <t>LNG Evacuation Pipeline Kozarac-Slobodnica</t>
  </si>
  <si>
    <t>1.5</t>
  </si>
  <si>
    <t>LNG-N-815</t>
  </si>
  <si>
    <t>LNG terminal Krk 2nd phase</t>
  </si>
  <si>
    <t>LNG Hrvatska d.o.o.</t>
  </si>
  <si>
    <t>0</t>
  </si>
  <si>
    <t xml:space="preserve"> HEP dd, Plinacro doo</t>
  </si>
  <si>
    <t>LNG terminal on the island of Krk</t>
  </si>
  <si>
    <t>PRJ-G-010</t>
  </si>
  <si>
    <t>Latvia - Lithuania interconnection</t>
  </si>
  <si>
    <t>FID</t>
  </si>
  <si>
    <t>TRA-F-342</t>
  </si>
  <si>
    <t>Enhancement of Latvia-Lithuania interconnection (Lithuania's part)</t>
  </si>
  <si>
    <t>Lithuania</t>
  </si>
  <si>
    <t>AB Amber Grid</t>
  </si>
  <si>
    <t xml:space="preserve"> AB Amber Grid</t>
  </si>
  <si>
    <t>n/a</t>
  </si>
  <si>
    <t>TRA-F-382</t>
  </si>
  <si>
    <t>Enhancement of Latvia-Lithuania interconnection (Latvian part)</t>
  </si>
  <si>
    <t>Latvia</t>
  </si>
  <si>
    <t>Conexus Baltic Grid, JSC</t>
  </si>
  <si>
    <t>2.9</t>
  </si>
  <si>
    <t xml:space="preserve"> JSC "Conexus Baltic Grid"</t>
  </si>
  <si>
    <t>No</t>
  </si>
  <si>
    <t>N/A</t>
  </si>
  <si>
    <t>PRJ-G-013</t>
  </si>
  <si>
    <t>North Interconnection of BiH and Croatia</t>
  </si>
  <si>
    <t>TRA-A-66</t>
  </si>
  <si>
    <t>Interconnection Croatia -Bosnia and Herzegovina (Slobodnica- Bosanski Brod)</t>
  </si>
  <si>
    <t xml:space="preserve"> BH Gas, Plinacro</t>
  </si>
  <si>
    <t>1.17</t>
  </si>
  <si>
    <t>TRA-N-224</t>
  </si>
  <si>
    <t>Gaspipeline Brod - Zenica</t>
  </si>
  <si>
    <t>Bosnia Herzegovina</t>
  </si>
  <si>
    <t>Gas Production and Transport Company BH-GAS Sarajevo</t>
  </si>
  <si>
    <t xml:space="preserve"> BH-Gas</t>
  </si>
  <si>
    <t>FES of BiH until 2035, 2018 - Project No. 8.; SPP FBiH, 2009 - PTG 1</t>
  </si>
  <si>
    <t>PRJ-G-014</t>
  </si>
  <si>
    <t>South Interconnection of BiH and Croatia</t>
  </si>
  <si>
    <t>TRA-A-302</t>
  </si>
  <si>
    <t>Interconnection Croatia-Bosnia and Herzegovina (South)</t>
  </si>
  <si>
    <t xml:space="preserve"> BH Gas, Plinacro doo</t>
  </si>
  <si>
    <t>1.16</t>
  </si>
  <si>
    <t>TRA-A-851</t>
  </si>
  <si>
    <t>Southern Interconnection pipeline BiH/CRO</t>
  </si>
  <si>
    <t>1.4</t>
  </si>
  <si>
    <t xml:space="preserve">No 10 in Framework Energy Strategy BiH until 2035 and PTG2 in SPP </t>
  </si>
  <si>
    <t>PRJ-G-015</t>
  </si>
  <si>
    <t>West Interconnection of BiH and Croatia</t>
  </si>
  <si>
    <t>TRA-N-303</t>
  </si>
  <si>
    <t>Interconnection Croatia-Bosnia and Herzegovina (west)</t>
  </si>
  <si>
    <t>1.18 and 1.19</t>
  </si>
  <si>
    <t>TRA-N-910</t>
  </si>
  <si>
    <t>West Interconnection BiH/CRO</t>
  </si>
  <si>
    <t>No 11 - Framework Energy Strategy of BiH until 2035 and PTG4 - Strategic Plan and Program of Development Energy Sector in FBiH 2009</t>
  </si>
  <si>
    <t>PRJ-G-018</t>
  </si>
  <si>
    <t>Additional capacity at Oude Statenzijl from Germany to the Netherlands</t>
  </si>
  <si>
    <t>TRA-F-873</t>
  </si>
  <si>
    <t xml:space="preserve"> Additional import at Oude StatenZijl area</t>
  </si>
  <si>
    <t>Netherlands</t>
  </si>
  <si>
    <t>Gasunie Transport Services B.V.</t>
  </si>
  <si>
    <t>0.05</t>
  </si>
  <si>
    <t xml:space="preserve"> Gasunie Transport Services BV</t>
  </si>
  <si>
    <t>I.013876</t>
  </si>
  <si>
    <t>TRA-A-496</t>
  </si>
  <si>
    <t>Increase of Gas Transport to the Netherlands</t>
  </si>
  <si>
    <t>Germany</t>
  </si>
  <si>
    <t>Gasunie Deutschland Transport Service GmbH</t>
  </si>
  <si>
    <t>ID507-01l; 635-01; 639-01</t>
  </si>
  <si>
    <t>Poland</t>
  </si>
  <si>
    <t>GAZ-SYSTEM S.A.</t>
  </si>
  <si>
    <t xml:space="preserve"> GAZ-SYSTEM SA</t>
  </si>
  <si>
    <t>Denmark</t>
  </si>
  <si>
    <t>Energinet</t>
  </si>
  <si>
    <t xml:space="preserve"> Gas Transmission Operator GAZ-SYSTEM SA</t>
  </si>
  <si>
    <t>PRJ-G-023</t>
  </si>
  <si>
    <t>LNG Terminal Brunsbuettel</t>
  </si>
  <si>
    <t>LNG-A-1198</t>
  </si>
  <si>
    <t>German LNG Terminal GmbH</t>
  </si>
  <si>
    <t>TRA-A-1199</t>
  </si>
  <si>
    <t xml:space="preserve">LNG Terminal Brunsbuettel - Grid Integration </t>
  </si>
  <si>
    <t>1</t>
  </si>
  <si>
    <t>ID502-02a; ID502-02b; ID301-01</t>
  </si>
  <si>
    <t>PRJ-G-034</t>
  </si>
  <si>
    <t>More capacity – DE/CZ Capacity4Gas Project</t>
  </si>
  <si>
    <t>TRA-F-814</t>
  </si>
  <si>
    <t>Upgrade for IP Deutschneudorf et al. for More Capacity</t>
  </si>
  <si>
    <t>ONTRAS Gastransport GmbH</t>
  </si>
  <si>
    <t xml:space="preserve"> ONTRAS Gastransport GmbH</t>
  </si>
  <si>
    <t>507-01 g (completed),  507-01 h (completed), ID 507-02 i (completed), 507-01 j (completed), 507-01 m</t>
  </si>
  <si>
    <t>TRA-F-1118</t>
  </si>
  <si>
    <t xml:space="preserve">Lubmin 2 GPCM station </t>
  </si>
  <si>
    <t>GASCADE Gastransport/Fluxys Deutschland/GUD GmbHCo.KG/ONTRAS Gastransport</t>
  </si>
  <si>
    <t xml:space="preserve"> Fluxys Deutschland, GASCADE Gastransport GmbH, Gasunie Deutschland GmbH Co KG, ONTRAS Gastransport GmbH</t>
  </si>
  <si>
    <t>412-03, 507-01a,b,c,d,e,f (finalized measures of EUGAl project); 631-01 (Lubmin II GPCM expansion)</t>
  </si>
  <si>
    <t>PRJ-G-041</t>
  </si>
  <si>
    <t>Pipeline system from Bulgaria via Romania and Hungary to Slovakia [currently known as "Eastring“</t>
  </si>
  <si>
    <t>TRA-A-628</t>
  </si>
  <si>
    <t>Eastring - Slovakia</t>
  </si>
  <si>
    <t>Slovakia</t>
  </si>
  <si>
    <t>eustream, a.s. (a joint stock company)</t>
  </si>
  <si>
    <t xml:space="preserve"> Eastring BV</t>
  </si>
  <si>
    <t>None</t>
  </si>
  <si>
    <t>TRA-A-655</t>
  </si>
  <si>
    <t>Eastring - Romania</t>
  </si>
  <si>
    <t>Romania</t>
  </si>
  <si>
    <t>SNTGN Transgaz SA</t>
  </si>
  <si>
    <t xml:space="preserve"> Transgaz SA</t>
  </si>
  <si>
    <t>7.12</t>
  </si>
  <si>
    <t>Eastring - Hungary</t>
  </si>
  <si>
    <t>Hungary</t>
  </si>
  <si>
    <t>FGSZ Ltd.</t>
  </si>
  <si>
    <t xml:space="preserve"> Eastring BV (to be discussed later)</t>
  </si>
  <si>
    <t>12.11.  (page 23 in link 057)</t>
  </si>
  <si>
    <t>PRJ-G-045</t>
  </si>
  <si>
    <t>Enhancement of the capacity at SK-HU interconnector</t>
  </si>
  <si>
    <t>TRA-N-524</t>
  </si>
  <si>
    <t>Enhancement of Transmission Capacity of Slovak-Hungarian interconnector</t>
  </si>
  <si>
    <t xml:space="preserve"> FGSZ Ltd</t>
  </si>
  <si>
    <t>12.6; 12.4 (page 17 and 22 in link 057)</t>
  </si>
  <si>
    <t>TRA-N-1235</t>
  </si>
  <si>
    <t>Firm transmission capacity increase at the IP Veľké Zlievce</t>
  </si>
  <si>
    <t xml:space="preserve">eustream,a.s. </t>
  </si>
  <si>
    <t xml:space="preserve"> eustream,as</t>
  </si>
  <si>
    <t>4.1.1.3 Firm transmission capacity increase at the IP Veľké Zlievce</t>
  </si>
  <si>
    <t>PRJ-G-047</t>
  </si>
  <si>
    <t>RO-HU Transmission Corridor</t>
  </si>
  <si>
    <t>TRA-A-1322</t>
  </si>
  <si>
    <t>Development on the Romanian territory of the NTS (BG–RO-HU-AT)-Phase II</t>
  </si>
  <si>
    <t>0.3</t>
  </si>
  <si>
    <t xml:space="preserve"> SNTGN Transgaz SA</t>
  </si>
  <si>
    <t>7.1.2</t>
  </si>
  <si>
    <t>TRA-N-377</t>
  </si>
  <si>
    <t>Romanian-Hungarian reverse flow Hungarian section 2nd stage</t>
  </si>
  <si>
    <t>12.3 and 12.7.3 (page 15, 19 in the attached ppt)</t>
  </si>
  <si>
    <t>France</t>
  </si>
  <si>
    <t>GRTgaz</t>
  </si>
  <si>
    <t xml:space="preserve"> GRTgaz</t>
  </si>
  <si>
    <t>PRJ-G-050</t>
  </si>
  <si>
    <t>Montoir LNG Terminal Expansion</t>
  </si>
  <si>
    <t>Elengy</t>
  </si>
  <si>
    <t xml:space="preserve"> Elengy</t>
  </si>
  <si>
    <t>Montoir Extension</t>
  </si>
  <si>
    <t>Developments for Montoir LNG terminal 2.5 bcm expansion</t>
  </si>
  <si>
    <t>Augmentation des capacités d’entrée à partir du terminal de Montoir de 10 à 12,5 Gm³/an</t>
  </si>
  <si>
    <t>PRJ-G-054</t>
  </si>
  <si>
    <t>Gate terminal LNG expansion</t>
  </si>
  <si>
    <t>LNG-F-50</t>
  </si>
  <si>
    <t>Gate terminal phase 3</t>
  </si>
  <si>
    <t>Gate</t>
  </si>
  <si>
    <t>unknown see GTS</t>
  </si>
  <si>
    <t>LNG-A-792</t>
  </si>
  <si>
    <t>Gate terminal phase 4</t>
  </si>
  <si>
    <t>PRJ-G-055</t>
  </si>
  <si>
    <t>LNG terminal in northern Greece / Alexandroupolis</t>
  </si>
  <si>
    <t>LNG-A-62</t>
  </si>
  <si>
    <t>LNG terminal in northern Greece / Alexandroupolis - LNG Section</t>
  </si>
  <si>
    <t>Greece</t>
  </si>
  <si>
    <t>Gastrade S.A.</t>
  </si>
  <si>
    <t xml:space="preserve"> GASTRADE SA</t>
  </si>
  <si>
    <t>TRA-A-63</t>
  </si>
  <si>
    <t>LNG terminal in northern Greece / Alexandroupolis - Pipeline Section</t>
  </si>
  <si>
    <t>PRJ-G-060</t>
  </si>
  <si>
    <t>Hungary – Slovenia interconnection</t>
  </si>
  <si>
    <t>TRA-N-112</t>
  </si>
  <si>
    <t>R15/1 Pince - Lendava - Kidričevo</t>
  </si>
  <si>
    <t>1.6</t>
  </si>
  <si>
    <t>C3</t>
  </si>
  <si>
    <t>TRA-N-325</t>
  </si>
  <si>
    <t>Slovenian-Hungarian interconnector (HU hydrogen corridor III)</t>
  </si>
  <si>
    <t>Unknown</t>
  </si>
  <si>
    <t>12.09 (page 20-21 in link 057)</t>
  </si>
  <si>
    <t>PRJ-G-066</t>
  </si>
  <si>
    <t>Bidirectional gas route Austria-Slovenia</t>
  </si>
  <si>
    <t>TRA-N-389</t>
  </si>
  <si>
    <t>Upgrade of Murfeld/Ceršak interconnection (M1/3 Interconnection Ceršak)</t>
  </si>
  <si>
    <t>C4</t>
  </si>
  <si>
    <t>TRA-N-766</t>
  </si>
  <si>
    <t>Entry Murfeld</t>
  </si>
  <si>
    <t>Austria</t>
  </si>
  <si>
    <t>GAS CONNECT AUSTRIA GmbH</t>
  </si>
  <si>
    <t xml:space="preserve"> GAS CONNECT AUSTRIA GmbH</t>
  </si>
  <si>
    <t>GCA2015/08,GCA 2020/02,GCA 2020/03,GCA 2020/04</t>
  </si>
  <si>
    <t>PRJ-G-107</t>
  </si>
  <si>
    <t>UGS Velke Kapusany</t>
  </si>
  <si>
    <t>HYD-N-312</t>
  </si>
  <si>
    <t>P2G Velke Kapusany</t>
  </si>
  <si>
    <t>NAFTA a.s. (joint stock company)</t>
  </si>
  <si>
    <t xml:space="preserve"> NAFTA as</t>
  </si>
  <si>
    <t>chapter 3.3</t>
  </si>
  <si>
    <t>UGS-A-356</t>
  </si>
  <si>
    <t>Underground Gas Storage Velke Kapusany</t>
  </si>
  <si>
    <t>PRJ-G-108</t>
  </si>
  <si>
    <t>LNG terminal in Latvia</t>
  </si>
  <si>
    <t>LNG-A-912</t>
  </si>
  <si>
    <t>Skulte LNG</t>
  </si>
  <si>
    <t>AS Skulte LNG Terminal</t>
  </si>
  <si>
    <t>2</t>
  </si>
  <si>
    <t xml:space="preserve"> Arnfinn Unum, Nacionala gazes terminala biedriba (National Gas Terminal Society), Peter Ragauss, SIA DIGAS</t>
  </si>
  <si>
    <t>Connecting pipe to LNG terminal in Latvia</t>
  </si>
  <si>
    <t>PRJ-G-123</t>
  </si>
  <si>
    <t>Biomethane – grids extension and backhaul facilities</t>
  </si>
  <si>
    <t>BIO-N-547</t>
  </si>
  <si>
    <t>Biomethane : Reverse flow Projects</t>
  </si>
  <si>
    <t>Teréga</t>
  </si>
  <si>
    <t>BIO-N-728</t>
  </si>
  <si>
    <t>Biomethane: connection of production units</t>
  </si>
  <si>
    <t xml:space="preserve"> Teréga</t>
  </si>
  <si>
    <t>PRJ-G-133</t>
  </si>
  <si>
    <t>mosaHYc</t>
  </si>
  <si>
    <t>HYD-N-899</t>
  </si>
  <si>
    <t>mosaHYc - Mosel Saar Hydrogen Conversion</t>
  </si>
  <si>
    <t>HYD-N-987</t>
  </si>
  <si>
    <t>mosaHYc (Mosel Saar Hydrogen Conversion) - Germany</t>
  </si>
  <si>
    <t>GRTgaz Deutschland GmbH</t>
  </si>
  <si>
    <t xml:space="preserve"> Creos Deutschland Wasserstoff GmbH</t>
  </si>
  <si>
    <t>PRJ-G-220</t>
  </si>
  <si>
    <t>H2 repurposing interconnection HR/HU</t>
  </si>
  <si>
    <t>HYD-N-1066</t>
  </si>
  <si>
    <t>HU hydrogen corridor II  HU/HR</t>
  </si>
  <si>
    <t>HYD-N-1255</t>
  </si>
  <si>
    <t>H2 repurposing interconnection HR-HU</t>
  </si>
  <si>
    <t>PLINACRO Ltd.</t>
  </si>
  <si>
    <t xml:space="preserve"> PLINACRO Ltd</t>
  </si>
  <si>
    <t>PRJ-G-221</t>
  </si>
  <si>
    <t>Czech-Austrian Interconnection</t>
  </si>
  <si>
    <t>TRA-N-600</t>
  </si>
  <si>
    <t>Czech-Austrian Interconnection (AT)</t>
  </si>
  <si>
    <t>GCA 2015/01a</t>
  </si>
  <si>
    <t>TRA-N-1059</t>
  </si>
  <si>
    <t>Czech-Austrian Interconnection (CZ)</t>
  </si>
  <si>
    <t>Czechia</t>
  </si>
  <si>
    <t>NET4GAS, s.r.o.</t>
  </si>
  <si>
    <t xml:space="preserve"> NET4GAS, sro</t>
  </si>
  <si>
    <t>TRA-N-134</t>
  </si>
  <si>
    <t>PRJ-G-224</t>
  </si>
  <si>
    <t>HU/SK corridor</t>
  </si>
  <si>
    <t>HYD-N-661</t>
  </si>
  <si>
    <t>Adjustment of existing eus pipeline SK-HU</t>
  </si>
  <si>
    <t>eustream, a.s.</t>
  </si>
  <si>
    <t>4.2.2</t>
  </si>
  <si>
    <t>HYD-N-732</t>
  </si>
  <si>
    <t>HU hydrogen corridor IV  HU/SK</t>
  </si>
  <si>
    <t>12.12</t>
  </si>
  <si>
    <t>PRJ-G-230</t>
  </si>
  <si>
    <t>WH2Connect</t>
  </si>
  <si>
    <t>HYD-N-968</t>
  </si>
  <si>
    <t>Uniper Hydrogen GmbH</t>
  </si>
  <si>
    <t xml:space="preserve"> EPIC, Uniper Hydrogen Gmbh</t>
  </si>
  <si>
    <t>HYD-N-992</t>
  </si>
  <si>
    <t>GreenWilhelmshaven Electrolyser</t>
  </si>
  <si>
    <t xml:space="preserve"> Uniper Hydrogen Gmbh</t>
  </si>
  <si>
    <t>HYD-N-1120</t>
  </si>
  <si>
    <t>Blue HyWest</t>
  </si>
  <si>
    <t>Wintershall Dea AG</t>
  </si>
  <si>
    <t>PRJ-G-231</t>
  </si>
  <si>
    <t>H2morrow Steel</t>
  </si>
  <si>
    <t>HYD-N-416</t>
  </si>
  <si>
    <t>New built hydrogen pipelines</t>
  </si>
  <si>
    <t>Thyssengas GmbH</t>
  </si>
  <si>
    <t xml:space="preserve"> Nowega GmbH, Open Grid Europe GmbH, Thyssengas GmbH</t>
  </si>
  <si>
    <t>HYD-N-939</t>
  </si>
  <si>
    <t>Open Grid Europe GmbH; Thyssengas GmbH</t>
  </si>
  <si>
    <t xml:space="preserve"> Open Grid Europe GmbH, Thyssengas GmbH</t>
  </si>
  <si>
    <t>PRJ-G-237</t>
  </si>
  <si>
    <t>UGS Lab H2</t>
  </si>
  <si>
    <t>G2F - Gas to Future</t>
  </si>
  <si>
    <t>RET-N-425</t>
  </si>
  <si>
    <t>UGS Lab - H2</t>
  </si>
  <si>
    <t>Chapter 3.3</t>
  </si>
  <si>
    <t>PRJ-G-246</t>
  </si>
  <si>
    <t>FSRU Polish Baltic Sea Coast</t>
  </si>
  <si>
    <t>TRA-F-245</t>
  </si>
  <si>
    <t>North - South Gas Corridor in Eastern Poland</t>
  </si>
  <si>
    <t>LNG-A-947</t>
  </si>
  <si>
    <t>3</t>
  </si>
  <si>
    <t>PRJ-G-247</t>
  </si>
  <si>
    <t>Hydrogen integration in gas grid in Latvia</t>
  </si>
  <si>
    <t>RET-N-1081</t>
  </si>
  <si>
    <t>Cross border gas transmission system retrofitting for hydrogen</t>
  </si>
  <si>
    <t xml:space="preserve"> Conexus Baltic Grid</t>
  </si>
  <si>
    <t>HYD-N-1098</t>
  </si>
  <si>
    <t xml:space="preserve"> Conexus Baltic Grid, JSC</t>
  </si>
  <si>
    <t>PRJ-G-248</t>
  </si>
  <si>
    <t>RO-HU hydrogen corridor</t>
  </si>
  <si>
    <t>HYD-N-789</t>
  </si>
  <si>
    <t>HU hydrogen corridor V  HU/RO</t>
  </si>
  <si>
    <t>HYD-N-999</t>
  </si>
  <si>
    <t>Giurgiu - Nădlac corridor modernization for hydrogen transmission</t>
  </si>
  <si>
    <t>PRJ-G-249</t>
  </si>
  <si>
    <t>LNG Terminal Stade</t>
  </si>
  <si>
    <t>TRA-A-988</t>
  </si>
  <si>
    <t>LNG Terminal Stade - Grid Intergration</t>
  </si>
  <si>
    <t>ID640-01; ID641-01; ID638-01</t>
  </si>
  <si>
    <t>Hanseatic Energy Hub</t>
  </si>
  <si>
    <t>Hanseatic Energy Hub GmbH</t>
  </si>
  <si>
    <t>LNG-Anlage Stade</t>
  </si>
  <si>
    <t>PRJ-G-250</t>
  </si>
  <si>
    <t>DK/DE Hydrogen IP</t>
  </si>
  <si>
    <t>HYD-N-1001</t>
  </si>
  <si>
    <t>Gasunie Deutschland Transport Services GmbH</t>
  </si>
  <si>
    <t>HYD-N-1236</t>
  </si>
  <si>
    <t>DK Hydrogen Pipeline</t>
  </si>
  <si>
    <t>Energinet on behalf of currently undecided DK hydrogen system operator (s)</t>
  </si>
  <si>
    <t>PRJ-G-251</t>
  </si>
  <si>
    <t>National H2 backbone Netherlands</t>
  </si>
  <si>
    <t>N.V. Nederlandse Gasunie</t>
  </si>
  <si>
    <t>HYD-A-1279</t>
  </si>
  <si>
    <t>Hystock Opslag H2</t>
  </si>
  <si>
    <t>N.V.Nederlandse Gasunie</t>
  </si>
  <si>
    <t>HYD-N-468</t>
  </si>
  <si>
    <t>National H2 Backbone</t>
  </si>
  <si>
    <t>PRJ-G-252</t>
  </si>
  <si>
    <t>H2 interconnection between Bulgaria/Greece</t>
  </si>
  <si>
    <t>HYD-N-788</t>
  </si>
  <si>
    <t>H2 transmission system in Bulgaria</t>
  </si>
  <si>
    <t>Bulgaria</t>
  </si>
  <si>
    <t>Bulgartransgaz EAD</t>
  </si>
  <si>
    <t xml:space="preserve"> Bulgartransgaz EAD</t>
  </si>
  <si>
    <t>HYD-N-970</t>
  </si>
  <si>
    <t>Dedicated H2 Pipeline</t>
  </si>
  <si>
    <t>DESFA SA</t>
  </si>
  <si>
    <t xml:space="preserve"> EPIC</t>
  </si>
  <si>
    <t>HYD-N-793</t>
  </si>
  <si>
    <t>-</t>
  </si>
  <si>
    <t>PRJ-G-257</t>
  </si>
  <si>
    <t>LNG Terminal Italy</t>
  </si>
  <si>
    <t>TRA-F-539</t>
  </si>
  <si>
    <t>FSRU 1 Connection</t>
  </si>
  <si>
    <t>Italy</t>
  </si>
  <si>
    <t>Snam Rete Gas S.p.A.</t>
  </si>
  <si>
    <t xml:space="preserve"> Snam Rete Gas SpA</t>
  </si>
  <si>
    <t>LNG-F-1134</t>
  </si>
  <si>
    <t>FSRU 1 - SNAM</t>
  </si>
  <si>
    <t xml:space="preserve"> Snam Rete Gas Spa</t>
  </si>
  <si>
    <t>TRA-N-566</t>
  </si>
  <si>
    <t>FSRU 2 Connection</t>
  </si>
  <si>
    <t xml:space="preserve"> Snam Rete Gas</t>
  </si>
  <si>
    <t>TBD</t>
  </si>
  <si>
    <t>FSRU 2 - SNAM</t>
  </si>
  <si>
    <t>PRJ-G-259</t>
  </si>
  <si>
    <t>Export Italy to Austria</t>
  </si>
  <si>
    <t>TRA-N-954</t>
  </si>
  <si>
    <t>TAG Reverse Flow</t>
  </si>
  <si>
    <t>Trans Austria Gasleitung GmbH</t>
  </si>
  <si>
    <t xml:space="preserve"> Trans Austria Gasleitung GmbH</t>
  </si>
  <si>
    <t>TAG 2016-01</t>
  </si>
  <si>
    <t>TRA-N-1145</t>
  </si>
  <si>
    <t>Export enhancements</t>
  </si>
  <si>
    <t>PRJ-G-260</t>
  </si>
  <si>
    <t xml:space="preserve"> Nordic Hydrogen Route – Bothnian Bay</t>
  </si>
  <si>
    <t>HYD-N-1136</t>
  </si>
  <si>
    <t>Finland</t>
  </si>
  <si>
    <t>Gasgrid Finland Oy</t>
  </si>
  <si>
    <t xml:space="preserve"> Gasgrid Finland Oy</t>
  </si>
  <si>
    <t>HYD-N-1171</t>
  </si>
  <si>
    <t>Sweden</t>
  </si>
  <si>
    <t>Swedegas AB</t>
  </si>
  <si>
    <t>PRJ-G-261</t>
  </si>
  <si>
    <t>Nordic-Baltic Hydrogen Corridor</t>
  </si>
  <si>
    <t>HYD-N-443</t>
  </si>
  <si>
    <t>HYD-N-981</t>
  </si>
  <si>
    <t>Damasławek Hydrogen Storage</t>
  </si>
  <si>
    <t>11</t>
  </si>
  <si>
    <t>HYD-N-1122</t>
  </si>
  <si>
    <t>Nordic-Baltic Hydrogen Coridor - EE section</t>
  </si>
  <si>
    <t>Estonia</t>
  </si>
  <si>
    <t>Elering AS</t>
  </si>
  <si>
    <t xml:space="preserve"> Elering AS</t>
  </si>
  <si>
    <t>HYD-N-1144</t>
  </si>
  <si>
    <t>Nordic-Baltic Hydrogen Corridor - PL section</t>
  </si>
  <si>
    <t>HYD-N-1239</t>
  </si>
  <si>
    <t>Nordic-Baltic Hydrogen Corridor - LT section</t>
  </si>
  <si>
    <t>HYD-N-1280</t>
  </si>
  <si>
    <t>Nordic-Baltic Hydrogen Corridor - LV section</t>
  </si>
  <si>
    <t>HYD-N-1310</t>
  </si>
  <si>
    <t>Nordic-Baltic Hydrogen Corridor - DE section</t>
  </si>
  <si>
    <t>PRJ-G-264</t>
  </si>
  <si>
    <t>Central European Hydrogen Corridor</t>
  </si>
  <si>
    <t>HYD-N-990</t>
  </si>
  <si>
    <t>Central European Hydrogen Corridor (CZ part)</t>
  </si>
  <si>
    <t>HYD-N-1137</t>
  </si>
  <si>
    <t>Central European Hydrogen Corridor (UKR part)</t>
  </si>
  <si>
    <t>Ukraine</t>
  </si>
  <si>
    <t>LLC Gas TSO of Ukraine</t>
  </si>
  <si>
    <t xml:space="preserve"> LLC Gas TSO of Ukraine</t>
  </si>
  <si>
    <t>HYD-N-1264</t>
  </si>
  <si>
    <t>Central European Hydrogen Corridor (SK part)</t>
  </si>
  <si>
    <t>eustream,a.s.</t>
  </si>
  <si>
    <t>PRJ-G-265</t>
  </si>
  <si>
    <t>Czech-Polish Gas Interconnection</t>
  </si>
  <si>
    <t>TRA-N-1009</t>
  </si>
  <si>
    <t xml:space="preserve">Czech-Polish Bidirectional Interconnection </t>
  </si>
  <si>
    <t>Czech-Polish Gas Interconnection - PL section</t>
  </si>
  <si>
    <t xml:space="preserve"> GAZ-SYSTEM</t>
  </si>
  <si>
    <t>PRJ-G-266</t>
  </si>
  <si>
    <t>HYD-N-1156</t>
  </si>
  <si>
    <t>Portugal</t>
  </si>
  <si>
    <t>REN-Gasodutos, S.A.</t>
  </si>
  <si>
    <t xml:space="preserve"> REN Gasodutos</t>
  </si>
  <si>
    <t>HYD-N-1324</t>
  </si>
  <si>
    <t>Spain</t>
  </si>
  <si>
    <t>Enagas Transporte S.A.U</t>
  </si>
  <si>
    <t xml:space="preserve"> Enagas Transporte SAU</t>
  </si>
  <si>
    <t>PRJ-G-267</t>
  </si>
  <si>
    <t xml:space="preserve"> LNG-Terminal Rostock</t>
  </si>
  <si>
    <t>LNG-N-413</t>
  </si>
  <si>
    <t>Grid Connection LNG Terminal Rostock</t>
  </si>
  <si>
    <t>ID 885-01, 886-01, 887-01, 888-01, 891-01, 892-01</t>
  </si>
  <si>
    <t>LNG-N-1196</t>
  </si>
  <si>
    <t xml:space="preserve">Tie-In LNG Rostock </t>
  </si>
  <si>
    <t>GASCADE Gastransport GmbH</t>
  </si>
  <si>
    <t xml:space="preserve"> GASCADE Gastransport GmbH</t>
  </si>
  <si>
    <t>ID 876-01; 877-01; 878-01; 879-01</t>
  </si>
  <si>
    <t>PRJ-G-268</t>
  </si>
  <si>
    <t>Reverse capacity from France to Germany at Obergailbach</t>
  </si>
  <si>
    <t>Capacity from France to Germany at Obergailbach</t>
  </si>
  <si>
    <t>na</t>
  </si>
  <si>
    <t>Medelsheim deodorisation station</t>
  </si>
  <si>
    <t xml:space="preserve"> GRTgaz Deutschland GmbH</t>
  </si>
  <si>
    <t>PRJ-G-269</t>
  </si>
  <si>
    <t>ES/FR Corridor</t>
  </si>
  <si>
    <t>HYD-F-1304</t>
  </si>
  <si>
    <t xml:space="preserve">HYPSTER </t>
  </si>
  <si>
    <t>STORENGY</t>
  </si>
  <si>
    <t>Teréga SA</t>
  </si>
  <si>
    <t>HYD-N-565</t>
  </si>
  <si>
    <t>GeoH2</t>
  </si>
  <si>
    <t>Géométhane</t>
  </si>
  <si>
    <t>HYD-N-569</t>
  </si>
  <si>
    <t>HY-FEN – H2 Corridor Spain – France – Germany connection</t>
  </si>
  <si>
    <t>Enagas Transporte S.A.U.</t>
  </si>
  <si>
    <t>HYD-N-1291</t>
  </si>
  <si>
    <t>Hynframed</t>
  </si>
  <si>
    <t>Belgium</t>
  </si>
  <si>
    <t>Fluxys Belgium</t>
  </si>
  <si>
    <t>PRJ-G-273</t>
  </si>
  <si>
    <t>Spanish hydrogen backbone</t>
  </si>
  <si>
    <t>Enagas Infraestructuras de Hidrógeno</t>
  </si>
  <si>
    <t xml:space="preserve"> Enagás Infraestructuras de Hidrógeno</t>
  </si>
  <si>
    <t>TRA-F-137</t>
  </si>
  <si>
    <t>Interconnection Bulgaria - Serbia</t>
  </si>
  <si>
    <t xml:space="preserve"> Bulgartransgaz EAD, Serbijagas</t>
  </si>
  <si>
    <t>Section 5 (5.1)</t>
  </si>
  <si>
    <t>LNG-F-178</t>
  </si>
  <si>
    <t>Musel LNG terminal</t>
  </si>
  <si>
    <t>No code in the NDP</t>
  </si>
  <si>
    <t>TRA-F-190</t>
  </si>
  <si>
    <t>Poland - Slovakia interconnection</t>
  </si>
  <si>
    <t>eustream,a.s. (a joint-stock company)</t>
  </si>
  <si>
    <t xml:space="preserve"> eustream, as</t>
  </si>
  <si>
    <t>4.1.1.1.-PL-SK gas interconnection</t>
  </si>
  <si>
    <t>UGS-F-260</t>
  </si>
  <si>
    <t>System Enhancements - Stogit - on-shore gas fields</t>
  </si>
  <si>
    <t>Stogit S.p.A.</t>
  </si>
  <si>
    <t xml:space="preserve"> Stogit</t>
  </si>
  <si>
    <t>not applicable</t>
  </si>
  <si>
    <t>LNG-F-272</t>
  </si>
  <si>
    <t>Upgrade of LNG terminal in Świnoujście</t>
  </si>
  <si>
    <t>TRA-F-298</t>
  </si>
  <si>
    <t>Modernization and rehabilitation of the Bulgarian GTS</t>
  </si>
  <si>
    <t>116</t>
  </si>
  <si>
    <t>Section 5 (p. 61)</t>
  </si>
  <si>
    <t>UGS-F-311</t>
  </si>
  <si>
    <t>Bilciuresti daily withdrawal capacity increase</t>
  </si>
  <si>
    <t>SNGN ROMGAZ SA - FILIALA DE INMAGAZINARE GAZE NATURALE DEPOGAZ PLOIESTI SRL</t>
  </si>
  <si>
    <t>14.8</t>
  </si>
  <si>
    <t xml:space="preserve"> SNGN ROMGAZ SA - FILIALA DE INMAGAZINARE GAZE NATURALE DEPOGAZ PLOIESTI SRL</t>
  </si>
  <si>
    <t>8.1</t>
  </si>
  <si>
    <t>TRA-F-329</t>
  </si>
  <si>
    <t>ZEELINK</t>
  </si>
  <si>
    <t>Open Grid Europe GmbH and Thyssengas GmbH</t>
  </si>
  <si>
    <t>723</t>
  </si>
  <si>
    <t xml:space="preserve"> Open Grid Europe GmbH, Germany, Thyssengas GmbH, Germany</t>
  </si>
  <si>
    <t>203-02, 204-02a-d, 205-02a-b, 416-02</t>
  </si>
  <si>
    <t>UGS-F-347</t>
  </si>
  <si>
    <t>Underground gas storage Grubisno Polje</t>
  </si>
  <si>
    <t>Podzemno skladiste plina d.o.o.</t>
  </si>
  <si>
    <t xml:space="preserve"> Podzemno skladiste plina doo</t>
  </si>
  <si>
    <t>TRA-F-362</t>
  </si>
  <si>
    <t>Development on the Romanian territory of the Southern Transmission Corridor</t>
  </si>
  <si>
    <t>3.82</t>
  </si>
  <si>
    <t xml:space="preserve"> GOGC (GE), MVM (HU), ROMGAZ (RO), SNTGN Transgaz SA, SOCAR (AZ)</t>
  </si>
  <si>
    <t>7.2</t>
  </si>
  <si>
    <t>UGS-F-374</t>
  </si>
  <si>
    <t>Enhancement of Incukalns UGS</t>
  </si>
  <si>
    <t>27</t>
  </si>
  <si>
    <t>TRA-F-378</t>
  </si>
  <si>
    <t>Interconnector Greece-Bulgaria (IGB Project)</t>
  </si>
  <si>
    <t>ICGB a.d.</t>
  </si>
  <si>
    <t>150</t>
  </si>
  <si>
    <t xml:space="preserve"> BEH EAD, IGI Poseidon</t>
  </si>
  <si>
    <t>UGS-F-398</t>
  </si>
  <si>
    <t>Ghercesti underground gas storage in Romania</t>
  </si>
  <si>
    <t xml:space="preserve"> SNGN ROMGAZ SA - FILIALA DE INMAGAZINARE GAZE NATURALE DEPOGAZ PLOIESTI SR</t>
  </si>
  <si>
    <t xml:space="preserve">8.2 </t>
  </si>
  <si>
    <t>TRA-F-402</t>
  </si>
  <si>
    <t>TENP Security of Supply</t>
  </si>
  <si>
    <t>Fluxys TENP GmbH &amp; Open Grid Europe GmbH</t>
  </si>
  <si>
    <t>5.3</t>
  </si>
  <si>
    <t xml:space="preserve"> Fluxys TENP GmbH, Open Grid Europe GmbH</t>
  </si>
  <si>
    <t>552-01 / 554-01 / 555-03</t>
  </si>
  <si>
    <t>TRA-F-409</t>
  </si>
  <si>
    <t>Larino - Chieti</t>
  </si>
  <si>
    <t>SGI S.p.A:</t>
  </si>
  <si>
    <t>132</t>
  </si>
  <si>
    <t>SGI_RN_0114</t>
  </si>
  <si>
    <t>BIO-F-437</t>
  </si>
  <si>
    <t>Supercritical water gasification demonstration facility Alkmaar</t>
  </si>
  <si>
    <t xml:space="preserve">N.V. Nederlandse Gasunie / SCW Systems </t>
  </si>
  <si>
    <t>TRA-F-500</t>
  </si>
  <si>
    <t>L/H Conversion Belgium</t>
  </si>
  <si>
    <t xml:space="preserve"> Fluxys Belgium</t>
  </si>
  <si>
    <t>L/H Conversion</t>
  </si>
  <si>
    <t>OTH-F-541</t>
  </si>
  <si>
    <t xml:space="preserve">CORE LNGas hive and LNGHIVE2 Infrastructure and logistic solutions </t>
  </si>
  <si>
    <t>Transmission Hybrid Compressor Stations</t>
  </si>
  <si>
    <t>IT_SRG_RN_18</t>
  </si>
  <si>
    <t>OTH-F-632</t>
  </si>
  <si>
    <t>Railway Project roadmap. Transformation to LNG, Biogas, e-fuels and H2</t>
  </si>
  <si>
    <t>Enagas S.A</t>
  </si>
  <si>
    <t>OTH-F-743</t>
  </si>
  <si>
    <t>Impulse 2025</t>
  </si>
  <si>
    <t>0.24</t>
  </si>
  <si>
    <t xml:space="preserve"> Teréga + Others (confidential)</t>
  </si>
  <si>
    <t>TRA-F-755</t>
  </si>
  <si>
    <t>CS Rimpar</t>
  </si>
  <si>
    <t>GRTgaz Deutschland GmbH and Open Grid Europe GmbH</t>
  </si>
  <si>
    <t>117</t>
  </si>
  <si>
    <t xml:space="preserve"> GRTgaz Deutschland GmbH, Open Grid Europe GmbH</t>
  </si>
  <si>
    <t>312-02</t>
  </si>
  <si>
    <t>TRA-A-971</t>
  </si>
  <si>
    <t>Booster Compressor Station for TAP in Nea Messimvria</t>
  </si>
  <si>
    <t>DESFA S.A.</t>
  </si>
  <si>
    <t>0.38</t>
  </si>
  <si>
    <t>B4.4</t>
  </si>
  <si>
    <t>TRA-A-1090</t>
  </si>
  <si>
    <t>Metering and Regulating Station at Alexandroupoli</t>
  </si>
  <si>
    <t xml:space="preserve"> DESFA SA</t>
  </si>
  <si>
    <t xml:space="preserve">B1.4 </t>
  </si>
  <si>
    <t>TRA-F-1095</t>
  </si>
  <si>
    <t>TENP Security of Supply plus</t>
  </si>
  <si>
    <t>4.9</t>
  </si>
  <si>
    <t>602-02 / 603-01 / 604-01</t>
  </si>
  <si>
    <t>TRA-F-1115</t>
  </si>
  <si>
    <t>WAL</t>
  </si>
  <si>
    <t>Open Grid Europe GmbH</t>
  </si>
  <si>
    <t>13.5</t>
  </si>
  <si>
    <t>LNG-F-1117</t>
  </si>
  <si>
    <t>Zeebrugge LNG Terminal - Additional regasification capacity</t>
  </si>
  <si>
    <t>Fluxys LNG</t>
  </si>
  <si>
    <t>TRA-F-1254</t>
  </si>
  <si>
    <t>CS Elten</t>
  </si>
  <si>
    <t>15.3</t>
  </si>
  <si>
    <t>422/01</t>
  </si>
  <si>
    <t>TRA-F-1271</t>
  </si>
  <si>
    <t>Compressor Station Krummhoern</t>
  </si>
  <si>
    <t>60</t>
  </si>
  <si>
    <t xml:space="preserve"> Open Grid Europe GmbH</t>
  </si>
  <si>
    <t>414-01, 415-01</t>
  </si>
  <si>
    <t>TRA-F-1276</t>
  </si>
  <si>
    <t>Upgrade of Nea Mesimvria Compressor Station</t>
  </si>
  <si>
    <t>6.52</t>
  </si>
  <si>
    <t xml:space="preserve"> DESFA</t>
  </si>
  <si>
    <t>B4. 3</t>
  </si>
  <si>
    <t>TRA-F-1278</t>
  </si>
  <si>
    <t>Compressor station at Ambelia</t>
  </si>
  <si>
    <t>9.54</t>
  </si>
  <si>
    <t>B4.2</t>
  </si>
  <si>
    <t>Development for new import from the South (Adriatica Line)</t>
  </si>
  <si>
    <t xml:space="preserve"> Snam Rete Gas spa</t>
  </si>
  <si>
    <t>IT_SRG_RN_04</t>
  </si>
  <si>
    <t>TRA-A-10</t>
  </si>
  <si>
    <t>Poseidon Pipeline</t>
  </si>
  <si>
    <t xml:space="preserve">Natural Gas Submarine Interconnector Greece-Italy Poseidon S.A </t>
  </si>
  <si>
    <t xml:space="preserve"> IGI POSEIDON SA</t>
  </si>
  <si>
    <t>n.a.</t>
  </si>
  <si>
    <t>Melita TransGas Hydrogen Ready Pipeline</t>
  </si>
  <si>
    <t>Malta</t>
  </si>
  <si>
    <t>InterConnect Malta Ltd</t>
  </si>
  <si>
    <t>3.5</t>
  </si>
  <si>
    <t>Section 2.3 (ii) 3.3 (i)</t>
  </si>
  <si>
    <t>TRA-A-68</t>
  </si>
  <si>
    <t>Ionian Adriatic Pipeline</t>
  </si>
  <si>
    <t xml:space="preserve"> Albgaz, Montenegro Bonus, Plinacro</t>
  </si>
  <si>
    <t>1.8-1.11 and 5.5</t>
  </si>
  <si>
    <t>TRA-A-70</t>
  </si>
  <si>
    <t>Interconnection Croatia/Serbia (Slobodnica-Sotin-Bačko Novo Selo)</t>
  </si>
  <si>
    <t xml:space="preserve"> Plinacro, Srbijagas</t>
  </si>
  <si>
    <t>1.20, 1.21, 1.33</t>
  </si>
  <si>
    <t>TRA-A-128</t>
  </si>
  <si>
    <t>Compressor Station Komotini (former Kipi)</t>
  </si>
  <si>
    <t>B4.1</t>
  </si>
  <si>
    <t>UGS-A-138</t>
  </si>
  <si>
    <t>UGS Chiren Expansion</t>
  </si>
  <si>
    <t>9</t>
  </si>
  <si>
    <t>Section 5.1 (p.60)</t>
  </si>
  <si>
    <t>UGS-A-233</t>
  </si>
  <si>
    <t>Depomures</t>
  </si>
  <si>
    <t>Engie Romania SA</t>
  </si>
  <si>
    <t>15</t>
  </si>
  <si>
    <t xml:space="preserve"> FORAJ SONDE SA, GDF International, MIF SA, SNGN Romgaz SA</t>
  </si>
  <si>
    <t>8.5</t>
  </si>
  <si>
    <t>OTH-A-300</t>
  </si>
  <si>
    <t>HyOffWind Zeebrugge</t>
  </si>
  <si>
    <t>HyOffWind Infrastructure NV</t>
  </si>
  <si>
    <t>LNG-A-304</t>
  </si>
  <si>
    <t>Italy-Sardinia Virtual Pipeline</t>
  </si>
  <si>
    <t>IT_SRG_RN_23</t>
  </si>
  <si>
    <t>TRA-A-330</t>
  </si>
  <si>
    <t>EastMed Pipeline</t>
  </si>
  <si>
    <t>Natural Gas Submarine Interconnector Greece-Italy Poseidon S.A</t>
  </si>
  <si>
    <t xml:space="preserve"> IGI Poseidon SA</t>
  </si>
  <si>
    <t>TRA-A-339</t>
  </si>
  <si>
    <t>Trans-Caspian</t>
  </si>
  <si>
    <t>Turkmenistan</t>
  </si>
  <si>
    <t>W-Stream Caspian Pipeline Company OU</t>
  </si>
  <si>
    <t>5</t>
  </si>
  <si>
    <t xml:space="preserve"> Georgian Oil and Gas Corporation (GOGC), W-STREAM PIPELINE COMPANY LIMITED</t>
  </si>
  <si>
    <t>UGS-N-371</t>
  </si>
  <si>
    <t>Sarmasel undeground gas storage in Romania</t>
  </si>
  <si>
    <t>0.85</t>
  </si>
  <si>
    <t>8.4</t>
  </si>
  <si>
    <t>HYD-A-396</t>
  </si>
  <si>
    <t>Djewels 1</t>
  </si>
  <si>
    <t>N.V.Nederlandse Gasunie/Nobian</t>
  </si>
  <si>
    <t>OTH-A-401</t>
  </si>
  <si>
    <t>Antwerp@C</t>
  </si>
  <si>
    <t>Antwerp@C consortium (Port of Antwerp)</t>
  </si>
  <si>
    <t>HYD-A-427</t>
  </si>
  <si>
    <t>H2Pole</t>
  </si>
  <si>
    <t>Reganosa Holding</t>
  </si>
  <si>
    <t>0.15</t>
  </si>
  <si>
    <t xml:space="preserve"> Reganosa Holding</t>
  </si>
  <si>
    <t>TRA-A-429</t>
  </si>
  <si>
    <t>Adaptation L- gas -  H-gas</t>
  </si>
  <si>
    <t>63</t>
  </si>
  <si>
    <t>Plan de conversion du gaz B en gaz H</t>
  </si>
  <si>
    <t>OTH-A-430</t>
  </si>
  <si>
    <t>Porthos</t>
  </si>
  <si>
    <t>Porthos Development CV</t>
  </si>
  <si>
    <t>TRA-A-439</t>
  </si>
  <si>
    <t>Stazione di Spinta "San Marco"</t>
  </si>
  <si>
    <t>S.G.I. S.p.A.</t>
  </si>
  <si>
    <t>2.12</t>
  </si>
  <si>
    <t xml:space="preserve"> SGI SpA</t>
  </si>
  <si>
    <t>SGI_RN_0314</t>
  </si>
  <si>
    <t>TRA-A-505</t>
  </si>
  <si>
    <t>Lucera - San Paolo</t>
  </si>
  <si>
    <t>Società Gasdotti Italia spa</t>
  </si>
  <si>
    <t>1.06</t>
  </si>
  <si>
    <t>IT_SGI_RN_0319</t>
  </si>
  <si>
    <t>HYD-N-542</t>
  </si>
  <si>
    <t xml:space="preserve">HyBRIDS </t>
  </si>
  <si>
    <t>SGI s.p.a.</t>
  </si>
  <si>
    <t>HYD-A-549</t>
  </si>
  <si>
    <t>Norway - Rotterdam Hydrogen Supply Chain</t>
  </si>
  <si>
    <t>Shell New Energies BV</t>
  </si>
  <si>
    <t>HYD-A-562</t>
  </si>
  <si>
    <t>Energy Park Bad Lauchstädt</t>
  </si>
  <si>
    <t>701-01</t>
  </si>
  <si>
    <t>NTS developments in North-Vest Romania</t>
  </si>
  <si>
    <t>0.04</t>
  </si>
  <si>
    <t>7.10</t>
  </si>
  <si>
    <t>TRA-A-786</t>
  </si>
  <si>
    <t>Capacity Expansion for the German LNG Terminals</t>
  </si>
  <si>
    <t>636-01; 637-01; 634-01</t>
  </si>
  <si>
    <t>TRA-A-809</t>
  </si>
  <si>
    <t>Reallocation H-Gas towards NL: Bunde/Oude to Zone Oude Statenzijl H</t>
  </si>
  <si>
    <t xml:space="preserve"> Gasunie Deutschland Transport Services GmbH, Thyssengas GmbH</t>
  </si>
  <si>
    <t>ID504-01a; ID504-01b; ID504-01c</t>
  </si>
  <si>
    <t>CNG filling station system development (CroBlueCorr project)</t>
  </si>
  <si>
    <t>9.2</t>
  </si>
  <si>
    <t xml:space="preserve">Circular economy: waste to biomethane </t>
  </si>
  <si>
    <t>0.12</t>
  </si>
  <si>
    <t>OTH-A-924</t>
  </si>
  <si>
    <t>Power to Methanol Antwerp</t>
  </si>
  <si>
    <t>Power to Methanol Antwerp BV</t>
  </si>
  <si>
    <t>Embedding CS Folmhusen in H-Gas</t>
  </si>
  <si>
    <t>ID 300-02</t>
  </si>
  <si>
    <t>TRA-A-967</t>
  </si>
  <si>
    <t xml:space="preserve">Nea-Messimvria to Evzoni/Gevgelija pipeline (IGNM) and BMS </t>
  </si>
  <si>
    <t>0.154</t>
  </si>
  <si>
    <t>chapter II B1.2</t>
  </si>
  <si>
    <t>Green Octopus Mitteldeutschland</t>
  </si>
  <si>
    <t>ONTRAS Gastransport GmbH and VNG Gasspeicher GmbH</t>
  </si>
  <si>
    <t>Power recovery with a turboexpander in Kardoskut Underground Gas Storage</t>
  </si>
  <si>
    <t>Hungarian Gas Storage Ltd.</t>
  </si>
  <si>
    <t xml:space="preserve"> Hungarian Gas Storage Ltd</t>
  </si>
  <si>
    <t>Thrace LNG Terminal</t>
  </si>
  <si>
    <t>GASTRADE SA</t>
  </si>
  <si>
    <t xml:space="preserve"> Gastrade SA</t>
  </si>
  <si>
    <t>Power conversion with fuel cell in Kardoskút Underground Gas Storage</t>
  </si>
  <si>
    <t>Upgrade of compressor control system of TH-W compressor units for Hydrogen</t>
  </si>
  <si>
    <t>Replacement of boilers in Zsana and Hajduszoboszlo Underground Gas storages</t>
  </si>
  <si>
    <t>TRA-A-1060</t>
  </si>
  <si>
    <t xml:space="preserve">NEL (Middle) compressor station </t>
  </si>
  <si>
    <t xml:space="preserve">NEL Gastransport GmbH; Fluxys Deutschland GmbH; Gasunie D GmbH Co. KG </t>
  </si>
  <si>
    <t xml:space="preserve"> Fluxys Germany, Gasunie Germany, NEL Gastransport GmbH</t>
  </si>
  <si>
    <t>633-01</t>
  </si>
  <si>
    <t>Sector-coupling with installing and relocating compressor units</t>
  </si>
  <si>
    <t>Metering and Regulating station at Megalopoli for East Med</t>
  </si>
  <si>
    <t xml:space="preserve">chapter III A1. 1 </t>
  </si>
  <si>
    <t>Synthetic methane production in Zsana UGS with electricity balancing</t>
  </si>
  <si>
    <t>Energy conversion of waste organic materials to biomethane in Zsana</t>
  </si>
  <si>
    <t xml:space="preserve">Greifswald GPCM station </t>
  </si>
  <si>
    <t>NEL Gastransport GmbH; Fluxys Deutschland GmbH; GUD GmbH Co. KG</t>
  </si>
  <si>
    <t>632-01</t>
  </si>
  <si>
    <t>OTH-N-1110</t>
  </si>
  <si>
    <t xml:space="preserve">Reduction of methane emission with portable compressor </t>
  </si>
  <si>
    <t>Grid extension for LNG Wilhelmshaven</t>
  </si>
  <si>
    <t>LNG-A-1146</t>
  </si>
  <si>
    <t>Cyprus LNG Import Terminal (CyprusGas2EU)</t>
  </si>
  <si>
    <t>Cyprus</t>
  </si>
  <si>
    <t>Natural Gas Infrastructure Company (ETYFA)</t>
  </si>
  <si>
    <t xml:space="preserve"> (CYGAS/DEFA), EAC</t>
  </si>
  <si>
    <t>TRA-A-1268</t>
  </si>
  <si>
    <t>Romania-Serbia Interconnection</t>
  </si>
  <si>
    <t>SNTGN Tranzgaz SA</t>
  </si>
  <si>
    <t>0.97</t>
  </si>
  <si>
    <t>7.7</t>
  </si>
  <si>
    <t>CO2 Export &amp; Transmission Facilities</t>
  </si>
  <si>
    <t>CO2 transmission in Belgium</t>
  </si>
  <si>
    <t>Reduction of methane emissions in UGS Lab</t>
  </si>
  <si>
    <t>TRA-N-8</t>
  </si>
  <si>
    <t>Import developments from North-East</t>
  </si>
  <si>
    <t>IT_SRG_RN_06</t>
  </si>
  <si>
    <t>BIO-N-20</t>
  </si>
  <si>
    <t>GNI Sustainable Renewable Gas Central Grid Injection Project</t>
  </si>
  <si>
    <t>Ireland</t>
  </si>
  <si>
    <t>Gas Networks Ireland</t>
  </si>
  <si>
    <t xml:space="preserve"> Gas Networks Ireland</t>
  </si>
  <si>
    <t>TRA-N-92</t>
  </si>
  <si>
    <t>CS Ajdovščina, 1st phase of upgrade</t>
  </si>
  <si>
    <t xml:space="preserve"> Balti Gaas LLC, Plinovodi</t>
  </si>
  <si>
    <t>A28</t>
  </si>
  <si>
    <t>TRA-N-94</t>
  </si>
  <si>
    <t xml:space="preserve">CS Kidričevo, 2nd phase of upgrade </t>
  </si>
  <si>
    <t>C5</t>
  </si>
  <si>
    <t>TRA-N-108</t>
  </si>
  <si>
    <t>M3 pipeline reconstruction from CS Ajdovščina to Šempeter/Gorizia</t>
  </si>
  <si>
    <t>1.3</t>
  </si>
  <si>
    <t>A29</t>
  </si>
  <si>
    <t>BIO-N-125</t>
  </si>
  <si>
    <t>Implementation of smart solutions for injection of renewable gases</t>
  </si>
  <si>
    <t>BIO-N-287</t>
  </si>
  <si>
    <t>Production of biomethane as a fuel for compressors</t>
  </si>
  <si>
    <t>OTH-A-305</t>
  </si>
  <si>
    <t>PEGASUS</t>
  </si>
  <si>
    <t>S.G.I. SpA</t>
  </si>
  <si>
    <t>OTH-N-306</t>
  </si>
  <si>
    <t>Greening of Gas (GoG)</t>
  </si>
  <si>
    <t xml:space="preserve"> NET4GAS (preparation stage),operator of the facility hasn't been chosen yet</t>
  </si>
  <si>
    <t>OTH-N-322</t>
  </si>
  <si>
    <t>North Sea Wind Power Hub</t>
  </si>
  <si>
    <t>Energinet / TenneT / N.V. Nederlandse Gasunie</t>
  </si>
  <si>
    <t>UGS-N-385</t>
  </si>
  <si>
    <t>South Kavala Underground Gas Storage facility</t>
  </si>
  <si>
    <t>Hellenic Republic Asset Development Fund</t>
  </si>
  <si>
    <t xml:space="preserve"> Hellenic Republic Asset Develpment Fund (HRADF)</t>
  </si>
  <si>
    <t>UGS-N-399</t>
  </si>
  <si>
    <t>Falticeni UGS</t>
  </si>
  <si>
    <t>8.3</t>
  </si>
  <si>
    <t>HYD-N-442</t>
  </si>
  <si>
    <t>SLOP2G</t>
  </si>
  <si>
    <t>A23</t>
  </si>
  <si>
    <t>OTH-N-453</t>
  </si>
  <si>
    <t>Hydrogen production for fuel gas at Városföld CS</t>
  </si>
  <si>
    <t>OTH-N-456</t>
  </si>
  <si>
    <t>SAVA aquifer CO2 transmission claster</t>
  </si>
  <si>
    <t>RET-N-483</t>
  </si>
  <si>
    <t>L2DG (LNG to Decarbonised Gas)</t>
  </si>
  <si>
    <t>BIO-N-497</t>
  </si>
  <si>
    <t>Reverse flow biomethane Denmark vol. 2</t>
  </si>
  <si>
    <t>HYD-N-543</t>
  </si>
  <si>
    <t>H2Sines.Rdam</t>
  </si>
  <si>
    <t>HYD-N-544</t>
  </si>
  <si>
    <t>Hydrogen Cifer</t>
  </si>
  <si>
    <t>Sidertoon Enterprises limited</t>
  </si>
  <si>
    <t>OTH-N-551</t>
  </si>
  <si>
    <t>DRAVA aquifer CO2 transmission claster</t>
  </si>
  <si>
    <t>OTH-N-554</t>
  </si>
  <si>
    <t>Osijek aquifer CO2 transmission claster</t>
  </si>
  <si>
    <t>RET-N-558</t>
  </si>
  <si>
    <t>Retrofitting of the Bulgarian Gas Transmission System</t>
  </si>
  <si>
    <t>OTH-N-560</t>
  </si>
  <si>
    <t>Establishing a power plant capable to use max. 25% hydrogen at Szőreg-1 UGS</t>
  </si>
  <si>
    <t>HEXUM Natural Gas Company Limited by Shares</t>
  </si>
  <si>
    <t xml:space="preserve"> HEXUM Natural Gas</t>
  </si>
  <si>
    <t>FSRU in Le Havre connection</t>
  </si>
  <si>
    <t>TRA-N-570</t>
  </si>
  <si>
    <t>Expansion Compressor Station Rehden</t>
  </si>
  <si>
    <t>GASCADE GAstransport GmbH</t>
  </si>
  <si>
    <t>ID 875-01</t>
  </si>
  <si>
    <t>HYD-N-601</t>
  </si>
  <si>
    <t>Hydrogen Imports to Rotterdam</t>
  </si>
  <si>
    <t xml:space="preserve">Shell New Energies BV </t>
  </si>
  <si>
    <t>TRA-N-602</t>
  </si>
  <si>
    <t xml:space="preserve">Upgrading GMS Isaccea 2 and GMS Negru Voda 2 </t>
  </si>
  <si>
    <t>7.15</t>
  </si>
  <si>
    <t>OTH-N-604</t>
  </si>
  <si>
    <t>P2G4A.</t>
  </si>
  <si>
    <t>Gas Connect Austria GmbH</t>
  </si>
  <si>
    <t xml:space="preserve"> Gas Connect Austria GmbH</t>
  </si>
  <si>
    <t>UGS-N-606</t>
  </si>
  <si>
    <t>Modernization of the natural gas storage infrastructure - Balaceanca UGS</t>
  </si>
  <si>
    <t>HYD-N-608</t>
  </si>
  <si>
    <t>Black Sea – Podișor Pipeline modernization for hydrogen transmission</t>
  </si>
  <si>
    <t xml:space="preserve"> Moldovatransgaz LLC, SNTGN Transgaz SA</t>
  </si>
  <si>
    <t>LNG-N-610</t>
  </si>
  <si>
    <t>Extension of the LNG Terminal Krk 1st phase</t>
  </si>
  <si>
    <t xml:space="preserve"> Elering AS, LNG Hrvatska doo</t>
  </si>
  <si>
    <t>TRA-N-612</t>
  </si>
  <si>
    <t>ES-IT Offshore-Interconnector_</t>
  </si>
  <si>
    <t>Enagas SNAM</t>
  </si>
  <si>
    <t xml:space="preserve"> Enagas Transporte SAU, Snam Rete Gas</t>
  </si>
  <si>
    <t>HYD-N-619</t>
  </si>
  <si>
    <t>H2 interconnection Croatia/Slovenia (Lučko-Zabok-Rogatec)</t>
  </si>
  <si>
    <t>BIO-N-624</t>
  </si>
  <si>
    <t>Biomethane: Reverse flow projects</t>
  </si>
  <si>
    <t>35</t>
  </si>
  <si>
    <t>NA</t>
  </si>
  <si>
    <t>HYD-N-625</t>
  </si>
  <si>
    <t>Onești – Ungheni corridor modernization for hydrogen transmission</t>
  </si>
  <si>
    <t>HYD-N-626</t>
  </si>
  <si>
    <t xml:space="preserve">Hydrogen Imports to Hamburg </t>
  </si>
  <si>
    <t>HYD-N-633</t>
  </si>
  <si>
    <t>GETH2-IPCEI</t>
  </si>
  <si>
    <t>Get H2</t>
  </si>
  <si>
    <t>HYD-N-640</t>
  </si>
  <si>
    <t>Isaccea - Jupa  corridor modernization for hydrogen transmission</t>
  </si>
  <si>
    <t>HYD-N-642</t>
  </si>
  <si>
    <t>bayernets GmbH</t>
  </si>
  <si>
    <t>HYD-N-647</t>
  </si>
  <si>
    <t>Vadu – T1 pipeline modernization for hydrogen transmission</t>
  </si>
  <si>
    <t>HYD-N-648</t>
  </si>
  <si>
    <t>Romania - Serbia Interconnection modernization for  hydrogen transmission</t>
  </si>
  <si>
    <t>HYD-N-730</t>
  </si>
  <si>
    <t>Coroi - Medieșu Aurit corridor modernization for hydrogen transmission</t>
  </si>
  <si>
    <t>HYD-N-756</t>
  </si>
  <si>
    <t>Negru Voda – Isaccea corridor modernization for  hydrogen transmission</t>
  </si>
  <si>
    <t>HYD-N-757</t>
  </si>
  <si>
    <t xml:space="preserve">H2 Backbone WAG + Penta West </t>
  </si>
  <si>
    <t>HYD-N-770</t>
  </si>
  <si>
    <t>H2-Fifty</t>
  </si>
  <si>
    <t>HYD-N-771</t>
  </si>
  <si>
    <t>H2ermes</t>
  </si>
  <si>
    <t>HYD-N-772</t>
  </si>
  <si>
    <t>Infrastructure repurpose for H2 transmission in Slovakia</t>
  </si>
  <si>
    <t>TRA-A-782</t>
  </si>
  <si>
    <t>TANAP X- Expansion of Trans Anatolian Natural Gas Pipeline Projec</t>
  </si>
  <si>
    <t>Turkey</t>
  </si>
  <si>
    <t>SOCAR (The State Oil Company of the Azerbaijan Republic)</t>
  </si>
  <si>
    <t xml:space="preserve"> "SOUTHERN GAS CORRIDOR" CLOSED JOINT STOCK COMPANY, BORU HATLARI İLE PETROL TAŞIMA AŞ (BOTAS), BP PIPELINES (TANAP) LIMITED, SOCAR Turkey Energy AS</t>
  </si>
  <si>
    <t>HYD-N-790</t>
  </si>
  <si>
    <t>Element Eins</t>
  </si>
  <si>
    <t>EWE GASSPEICHER GmbH</t>
  </si>
  <si>
    <t>HYD-N-795</t>
  </si>
  <si>
    <t>PoR import portfolio programme</t>
  </si>
  <si>
    <t xml:space="preserve">Port of Rotterdam Authority </t>
  </si>
  <si>
    <t>TAP Expansion</t>
  </si>
  <si>
    <t>Trans Adriatic Pipeline AG</t>
  </si>
  <si>
    <t>4</t>
  </si>
  <si>
    <t xml:space="preserve"> AXPO, BP, ENAGAS, FLUXYS, SNAM, SOCAR</t>
  </si>
  <si>
    <t>HYD-N-828</t>
  </si>
  <si>
    <t>Green Hydrogen Hub Denmark - Electrolysis</t>
  </si>
  <si>
    <t>Corre Energy BV</t>
  </si>
  <si>
    <t xml:space="preserve"> Corre Energy BV</t>
  </si>
  <si>
    <t>HYD-N-830</t>
  </si>
  <si>
    <t>Green Hydrogen Hub Zuidwending</t>
  </si>
  <si>
    <t>HYD-N-833</t>
  </si>
  <si>
    <t>Green Hydrogen Hub Drenthe</t>
  </si>
  <si>
    <t>HYD-N-846</t>
  </si>
  <si>
    <t>Green Hydrogen Hub Harsefeld-Stade</t>
  </si>
  <si>
    <t>HYD-N-852</t>
  </si>
  <si>
    <t>Green Hydrogen Hub Ahaus-Epe</t>
  </si>
  <si>
    <t>HYD-N-874</t>
  </si>
  <si>
    <t>Green Hydrogen Hub Leer</t>
  </si>
  <si>
    <t>HYD-N-883</t>
  </si>
  <si>
    <t>Green Hydrogen Hub Moeckow</t>
  </si>
  <si>
    <t>HYD-N-894</t>
  </si>
  <si>
    <t>Green Hydrogen Hub Etzel</t>
  </si>
  <si>
    <t>TRA-N-913</t>
  </si>
  <si>
    <t>Modification of  NP23 MW turboset to a hydrogen-ready low-emissions at CS04</t>
  </si>
  <si>
    <t>4.1.2.3</t>
  </si>
  <si>
    <t>RET-N-916</t>
  </si>
  <si>
    <t>Blending readiness of the transmission system</t>
  </si>
  <si>
    <t>OTH-N-920</t>
  </si>
  <si>
    <t>Measures for the reduction of methane emissions</t>
  </si>
  <si>
    <t>Ghent Carbon Hub</t>
  </si>
  <si>
    <t>GCH consortium (NorthSeaPort, AMB and Fluxys)</t>
  </si>
  <si>
    <t>TRA-N-955</t>
  </si>
  <si>
    <t>GUD: Complete conversion to H-gas</t>
  </si>
  <si>
    <t>24</t>
  </si>
  <si>
    <t>ID 221-01 ID; ID 222-02; ID 223-01</t>
  </si>
  <si>
    <t>Azerbaijan</t>
  </si>
  <si>
    <t>HYD-N-969</t>
  </si>
  <si>
    <t>RHYn</t>
  </si>
  <si>
    <t>OTH-N-972</t>
  </si>
  <si>
    <t>Methane emission reduction booster compressor at Mosonmagyaróvár CS</t>
  </si>
  <si>
    <t xml:space="preserve"> EPIC, FGSZ Ltd</t>
  </si>
  <si>
    <t>RET-N-973</t>
  </si>
  <si>
    <t xml:space="preserve">Retrofitting of existing Greek Transmission System  </t>
  </si>
  <si>
    <t>OTH-N-982</t>
  </si>
  <si>
    <t>Portable compressor to reduce methane emission</t>
  </si>
  <si>
    <t>HYD-N-983</t>
  </si>
  <si>
    <t>Polish Hydrogen Backbone Infrastructure</t>
  </si>
  <si>
    <t>OTH-N-984</t>
  </si>
  <si>
    <t>Pycasso</t>
  </si>
  <si>
    <t xml:space="preserve"> Teréga (leader) + consortium of industrial actors (confidential)</t>
  </si>
  <si>
    <t>HYD-N-986</t>
  </si>
  <si>
    <t>H2 Readiness of the TAG pipeline system</t>
  </si>
  <si>
    <t>HYD-N-989</t>
  </si>
  <si>
    <t>doing hydrogen</t>
  </si>
  <si>
    <t>HYD-N-991</t>
  </si>
  <si>
    <t>AquaDuctus</t>
  </si>
  <si>
    <t xml:space="preserve">GASCADE Gastransport GmbH </t>
  </si>
  <si>
    <t>OTH-N-993</t>
  </si>
  <si>
    <t>LNG Hub: 2nd jetty for maritime fuel</t>
  </si>
  <si>
    <t>Reganosa</t>
  </si>
  <si>
    <t xml:space="preserve"> Reganosa</t>
  </si>
  <si>
    <t>HYD-N-1000</t>
  </si>
  <si>
    <t>HyPerLink</t>
  </si>
  <si>
    <t>RET-N-1049</t>
  </si>
  <si>
    <t>H2RENGRID - Transport Network</t>
  </si>
  <si>
    <t>REN</t>
  </si>
  <si>
    <t xml:space="preserve"> REN Gasodutos SA</t>
  </si>
  <si>
    <t>Not available, nonetheless the project is identified in pages 126 to 131 of the NDP document</t>
  </si>
  <si>
    <t>RET-N-1050</t>
  </si>
  <si>
    <t>H2RENGRID - Carriço UGS</t>
  </si>
  <si>
    <t xml:space="preserve"> REN Armazenagem SA</t>
  </si>
  <si>
    <t>TRA-N-1057</t>
  </si>
  <si>
    <t>Compressor stations 2 and 3 at the Croatian gas tranmission system</t>
  </si>
  <si>
    <t>5.3 and 5.4</t>
  </si>
  <si>
    <t>TRA-N-1063</t>
  </si>
  <si>
    <t>Export to Malta</t>
  </si>
  <si>
    <t>IT_SRG_RN_21</t>
  </si>
  <si>
    <t>HYD-N-1065</t>
  </si>
  <si>
    <t>HU hydrogen corridor I HU/UA</t>
  </si>
  <si>
    <t>OTH-N-1069</t>
  </si>
  <si>
    <t>Methane emission reduction booster compressor at Városföld CS</t>
  </si>
  <si>
    <t>OTH-N-1070</t>
  </si>
  <si>
    <t>Methane emission reduction  at 7 compressor station</t>
  </si>
  <si>
    <t>OTH-N-1071</t>
  </si>
  <si>
    <t>Hydrogen production for fuelgas at Mosonmagyaróvár CS</t>
  </si>
  <si>
    <t>TRA-N-1092</t>
  </si>
  <si>
    <t>Metering and Regulating Station at UGS South Kavala</t>
  </si>
  <si>
    <t xml:space="preserve"> , DESFA SA</t>
  </si>
  <si>
    <t xml:space="preserve">chapter III B1.2 </t>
  </si>
  <si>
    <t>TRA-N-1112</t>
  </si>
  <si>
    <t xml:space="preserve">Upgrade of Compressor Station at Komotini </t>
  </si>
  <si>
    <t>RET-N-1113</t>
  </si>
  <si>
    <t>Replacement of chromatographs</t>
  </si>
  <si>
    <t>Expansion of Revithoussa LNG Terminal via installation of FSU</t>
  </si>
  <si>
    <t>DESFA S.A</t>
  </si>
  <si>
    <t>TRA-N-1131</t>
  </si>
  <si>
    <t xml:space="preserve">Reinforcement of NNGTS-South section </t>
  </si>
  <si>
    <t>OTH-N-1133</t>
  </si>
  <si>
    <t>CO2 network in Dunkirk</t>
  </si>
  <si>
    <t>RET-N-1135</t>
  </si>
  <si>
    <t>Retrofitting pipelines</t>
  </si>
  <si>
    <t>FGSZ Ltd</t>
  </si>
  <si>
    <t>TRA-N-1138</t>
  </si>
  <si>
    <t>South Caucasus Pipeline Future Expansion (SCPFX)</t>
  </si>
  <si>
    <t>SOCAR Midstream Operations LLC</t>
  </si>
  <si>
    <t xml:space="preserve"> BP, Lukoil, NICO, Petronas, SOCAR affiliates, TPAO</t>
  </si>
  <si>
    <t>TRA-N-1140</t>
  </si>
  <si>
    <t>Technical capacity increase of gas transmission from GR to BG and BG to NM</t>
  </si>
  <si>
    <t>TRA-N-1143</t>
  </si>
  <si>
    <t>Capacity intensification of the Poland – Slovak Interconnector</t>
  </si>
  <si>
    <t>eustream</t>
  </si>
  <si>
    <t>RET-N-1155</t>
  </si>
  <si>
    <t>Gas system retrofitting for 100% H2 future capability</t>
  </si>
  <si>
    <t>OTH-N-1157</t>
  </si>
  <si>
    <t>CO2 Grid Italy</t>
  </si>
  <si>
    <t>TRA-N-1170</t>
  </si>
  <si>
    <t>Maritsa East hydrogen ready pipeline</t>
  </si>
  <si>
    <t>5.3.3. (p.65)</t>
  </si>
  <si>
    <t>TRA-N-1175</t>
  </si>
  <si>
    <t>NEL Compressor Station Wittenburg</t>
  </si>
  <si>
    <t>NEL Gastransport GmbH</t>
  </si>
  <si>
    <t>ID 880-01; 633-02</t>
  </si>
  <si>
    <t>UGS-N-1182</t>
  </si>
  <si>
    <t>Alfonsine UGS Enhancement</t>
  </si>
  <si>
    <t>Eems Energy Terminal</t>
  </si>
  <si>
    <t>N.V. Gasunie</t>
  </si>
  <si>
    <t>TRA-N-1194</t>
  </si>
  <si>
    <t>Sardinia Methanization</t>
  </si>
  <si>
    <t>ENURA S.p.A.</t>
  </si>
  <si>
    <t>IT_EN_09</t>
  </si>
  <si>
    <t>TRA-N-1195</t>
  </si>
  <si>
    <t>Matagiola - Massafra pipeline</t>
  </si>
  <si>
    <t>IT_SRG_RN_05</t>
  </si>
  <si>
    <t>OTH-N-1201</t>
  </si>
  <si>
    <t>Reduction of transmission system methane emissions</t>
  </si>
  <si>
    <t>HYD-N-1205</t>
  </si>
  <si>
    <t xml:space="preserve">Italian H2 Backbone </t>
  </si>
  <si>
    <t>OTH-N-1230</t>
  </si>
  <si>
    <t>Green H2 at CS01</t>
  </si>
  <si>
    <t>HYD-N-1237</t>
  </si>
  <si>
    <t>DK Hydrogen Storage</t>
  </si>
  <si>
    <t>Energinet on behalf of currently undecided DK hydrogen system operator(s)</t>
  </si>
  <si>
    <t>OTH-N-1242</t>
  </si>
  <si>
    <t>Modernisation of compressor units</t>
  </si>
  <si>
    <t>BIO-N-1265</t>
  </si>
  <si>
    <t>Biomethane productions interconnection</t>
  </si>
  <si>
    <t>HYD-N-1272</t>
  </si>
  <si>
    <t>Network related electrolyser in South of Italy (Sicily and Apulia)</t>
  </si>
  <si>
    <t>Snam</t>
  </si>
  <si>
    <t xml:space="preserve"> Snam Spa</t>
  </si>
  <si>
    <t>IT_SRG_H2_02; IT_SRG_H2_03</t>
  </si>
  <si>
    <t>HYD-N-1273</t>
  </si>
  <si>
    <t>Guitiriz - Zamora H2 Pipeline</t>
  </si>
  <si>
    <t>HYD-N-1274</t>
  </si>
  <si>
    <t>H2 supply system Croatia - North</t>
  </si>
  <si>
    <t>Zeebrugge-Opwijk</t>
  </si>
  <si>
    <t>HYD-N-1307</t>
  </si>
  <si>
    <t>H2 supply system Croatia - South</t>
  </si>
  <si>
    <t>OTH-N-1338</t>
  </si>
  <si>
    <t>Hydrogen production for fuelgas at Szőreg-1 UGS</t>
  </si>
  <si>
    <t xml:space="preserve">HEXUM Natural Gas Company Limited by Shares </t>
  </si>
  <si>
    <t>Pipelines including Compressor Stations</t>
  </si>
  <si>
    <t>Project Description</t>
  </si>
  <si>
    <t>Section</t>
  </si>
  <si>
    <t>Length (km)</t>
  </si>
  <si>
    <t>Diameter (mm)</t>
  </si>
  <si>
    <t>Compressor Power (MW)</t>
  </si>
  <si>
    <t>Suited for increasing percentages of H2</t>
  </si>
  <si>
    <t>Fuel to gas switch</t>
  </si>
  <si>
    <t>Sourcing Country</t>
  </si>
  <si>
    <t>Sourcing Background</t>
  </si>
  <si>
    <t xml:space="preserve">Interconnection Bulgaria-Serbia aims to connect the national gas transmission networks of Bulgaria and Serbia. The project envisages the construction of a gas pipeline from Novi Iskar to Kalotina with branch to Slivnitsa and Dragoman on Bulgarian territory and a gas pipeline Nis to Dimitrovgrad on Serbian territory. The project on Bulgarian territory includes the construction of 2 AGRS at Slivnitsa and Dragoman and the construction of GMS Kalotina at a joint site with a reverse pigging station of the gas pipeline. 
The project is part of the Balkan Gas Hub concept. Along with the projects IGB and IBR, it will provide for market integration, increased security of supply and competition by opening a new bidirecitonal supply route. </t>
  </si>
  <si>
    <t>Serbian territory</t>
  </si>
  <si>
    <t xml:space="preserve">Norway; Russia; LNG; </t>
  </si>
  <si>
    <t xml:space="preserve">Bulgaria will benefit from alternative natural gas supplies through Baumgarten Hub, and Serbia will have access to natural gas from South-east through Bulgarian interconnections with Turkey and Greece.  </t>
  </si>
  <si>
    <t>Bulgarian territory</t>
  </si>
  <si>
    <t>Construction of a missing interconnection between Slovak and Polish transmission system will contribute to establishing a well-functioning internal gas market via diversification of gas routes and sources. Security of supply will be thus enhanced decreasing producers concentration in the affected region.</t>
  </si>
  <si>
    <t>Slovak section</t>
  </si>
  <si>
    <t xml:space="preserve">Caspia/Azerbaijan; Norway; LNG; Turkish hub, Adriatic and Black sea sources, Southern Corridor, </t>
  </si>
  <si>
    <t xml:space="preserve">From the North the PL-SK Interconnection may potentially be supplied by LNG terminals at the Baltic sea, Świnoujście or Kleipeda.or by norwegian gas via Baltic pipe. From the South supplies might come from the Krk LNG terminal at the Adriatic Sea. If linked with the planned Eastring project, the PL-SK Interconnection could also be supplied by Black Sea and Caspian Sea gas. </t>
  </si>
  <si>
    <t>The investment tasks within the project constitute essential elements of the planned North-South gas interconnections in Central Eastern and South Eastern Europe. Implementation of the project will allow for distribution of gas delivered by the FSRU Baltic Sea Cost project towards the southern direction (i.e. Ukraine and/or Slovakia). These investments play a key role in the integration with the CEE region along the North-South axis. The project is under implementation in the incremental procedure.</t>
  </si>
  <si>
    <t>Wronów - Końskowola - Rozwadów pipeline</t>
  </si>
  <si>
    <t xml:space="preserve">Norway; LNG; </t>
  </si>
  <si>
    <t>LNG, Norway gas, EU spot supplies</t>
  </si>
  <si>
    <t>Rozwadów - Strachocina pipeline</t>
  </si>
  <si>
    <t xml:space="preserve">A multicomponent project which consists of different actions for rehabilitation, modernization and expansion of the existing gas transmission infrastructure in Bulgaria and includes activities on: CSs modernization, inspections, repair and replacement of pipeline sections, expansion of the existing network and implementation of systems for optimization of the management process of the network technical condition. Taking into account the complex nature of the project, a 3 phases implementation is envisaged:
Phase 1: Unifies the actions undertaken in the period 2013-2015, finalized in 2018.
Phase 2: Includes actions initiated in 2016. They represent logic continuation of the overall realization of the project following the implementation of Phase 1. 
Phase 3: Infrastructure necessary after taking the FID for stage 2 of the Interconnection Bulgaria – Serbia. 
The project is part of the concept for the Balkan Gas Hub.
</t>
  </si>
  <si>
    <t>Lozenets-Nedyalsko</t>
  </si>
  <si>
    <t>Algeria; Caspia/Azerbaijan; Russia; LNG; Southern gas corridor gas sources; European gas hubs;</t>
  </si>
  <si>
    <t>The project can be supplied with the selected gas sources through the existing and planned LNG terminals in Greece and Turkey and afterwards through the existing and planned interconnections between Bulgaria, Turkey and Greece.</t>
  </si>
  <si>
    <t>Valchi Dol - Preselka</t>
  </si>
  <si>
    <t>PF Beglej - VA Dermantsi - VA Batultsi - VA Kalugerovo</t>
  </si>
  <si>
    <t>Gorni Bogrov - Novi Iskar</t>
  </si>
  <si>
    <t>Pipeline and two compressor ​stations project to support the changeover from low-calorific gas to high-calorific gas in Germany</t>
  </si>
  <si>
    <t>ZEELINK 1</t>
  </si>
  <si>
    <t>The gas sources are mainly Norway and LNG</t>
  </si>
  <si>
    <t>CS Legden</t>
  </si>
  <si>
    <t>ZEELINK 2</t>
  </si>
  <si>
    <t>CS Würselen</t>
  </si>
  <si>
    <t xml:space="preserve">LNG; </t>
  </si>
  <si>
    <t xml:space="preserve">The aim of the Project is to increase the capacity of the gas systems between Latvia and Lithuania, ensure safe and reliable natural gas supply and achieve more effective use of the infrastructure and better integration of the gas markets of the Baltic States, Finland and overall BEMIP region. In addition, better conditions will be provided for the region of the use of Latvia’s Inčukalns underground gas storage facility. After the implementation of the project, the capacity to Latvia will be increased up to 130.47 GWh/ day and to Lithuania up to 119.53 GWh/ day.  </t>
  </si>
  <si>
    <t xml:space="preserve">Russia; LNG; </t>
  </si>
  <si>
    <t>Pipeline with a total length of approximately 308.3 km, it is a telescopic pipeline made up of two sections and it is designed to transmit gas at a pressure of 63 bar. The two sections of the pipeline are: 
• Section I, Black Sea shore – Amzacea, 32.4 km long, will have a diameter of Ø 48” (Dn1200);
• Section II, Amzacea – Podișor, 275.9 km long, will have a diameter of Ø 40” (Dn1000);</t>
  </si>
  <si>
    <t>Black Sea shore - Podișor</t>
  </si>
  <si>
    <t>Black Sea</t>
  </si>
  <si>
    <t>access for Ungaria, Bulgaria, Serbia, Slovacia, Austria</t>
  </si>
  <si>
    <t>​Construction of a bi-directional gas interconnector between the high pressure natural gas systems of Greece and Bulgaria with a technical forward capacity of up to 3bcm/y, capable to be increased to up to 5 bcm/y with the installation of a Compressor Station, if additional market interest is demonstrated.</t>
  </si>
  <si>
    <t>IGB</t>
  </si>
  <si>
    <t>Algeria; Caspia/Azerbaijan; Israel; Libya; Norway; Russia; Turkey; LNG; USA</t>
  </si>
  <si>
    <t xml:space="preserve">The Interconnector with Greece will contribute to the increase of the security and diversification by source and route of gas supply in direction Greece-Bulgaria-Serbia through the Southern Gas Corridor and the Shah Deniz 2 gas filed in the Republic of Azerbaijan; The project provides opportunities and creates synergy with other future important projects in the region - the LNG terminal in Alexandroupolis, Greece; EastMed to directly link the resources from the Eastern Mediterranean with Greece via Cyprus and Crete, as well as LNG from Israel, Egypt.; IGB is of strategic importance for the realization of the Vertical Gas Corridor, supported by the EC, which interconnects the networks of Bulgaria, Greece, Romania and Hungary.;The project will seriously contribute to the development of the Bulgarian side's concept for the realization of Balkan Gas Hub; </t>
  </si>
  <si>
    <t>​The project is aimed at increase of the interconnection capacity between Latvia and Lithuania in order to secure necessary gas flows demanded by the market.  On Latvian side it provides for increase of maximal operation pressure in the transmission system to 50 bar. This solution was selected as the most efficient by the feasibility study completed in 2018. On Lithuanian side it is planned to increase the capacity of Kiemenai metering station and adjust piping of Panevežys gas compressor station.  After completion of the project the interconnection capacity will reach 130.47 GWh/day from Lithuania to Latvia and 119.53 GWh/d from Latvia to Lithuania.</t>
  </si>
  <si>
    <t xml:space="preserve">Norway; </t>
  </si>
  <si>
    <t>In the German Network Development Plan (NDP 2018) several scenarios have been analyzed to take account of the supply security needs in the German state of Baden-Württemberg and the demand for southbound transports to Switzerland and Italy.
Two pipeline sections will be built between Mittelbrunn and Schwanheim (region Rhineland-Palatinate) and between Hügelheim and Tannenkirch (region Baden-Württemberg).
It will ensure the security of supply needs for the Region Baden-Württemberg, identified in an additional demand of 5.2 GWh/h.
Additionally, these investments will secure a capacity of 13.3 GWh/h at the Cross-Border Exit Point Wallbach towards Switzerland and Italy.</t>
  </si>
  <si>
    <t>Pipeline Mittelbrunn-Schwanheim</t>
  </si>
  <si>
    <t>LNG, Norway, Russia.</t>
  </si>
  <si>
    <t>Pipeline Hügelheim-Tannenkirch</t>
  </si>
  <si>
    <t>Connections TENP I - TENP II</t>
  </si>
  <si>
    <t xml:space="preserve">Construction of 113 km 24" LARINO-CHIETI linking the provinces of Campobasso and Chieti, through the industrial areas of San Salvo and Val di Sangro.
The proget forsee realisation of a Gas Tranportation system on Adriatic coast that will:
- ensure the security of service on the current backbone (which will undergo a progressive reduction in operating pressures due to obsolescence) over the coming decades;
- avoid congestion in this section and meet capacity increases in relation to changes in demand
</t>
  </si>
  <si>
    <t>The project in an internal connection of existing network</t>
  </si>
  <si>
    <t>The timetable for reducing L-gas exports from the Netherlands to Belgium, France and Germany was announced by the Dutch authorities at the end of 2012: the gradual reduction of L-gas exports to Belgium (and therefore to France as L gas is also exported to France), will begin in October 2024 and end in 2030. The reason behind this announcement is the forecasted decline of the L-gas Groningen gas field (10%/year production decline expected as from 2020). Most of the L-gas used in France transits through Belgium meaning that L-gas transit capacity need to be ensured until conversion is done in France. For the Fluxys Belgium grid, infrastructure modifications will be required to transport H gas to the newly converted L zones in Belgium and in NW Europe.</t>
  </si>
  <si>
    <t>H-gas from NW Europe</t>
  </si>
  <si>
    <t>The project concerns the connection between the new FSRU in Tuscany and Snam Rete Gas Grid. The project will envisage two pipiline with diameter equal to 26 inch</t>
  </si>
  <si>
    <t>FSRU Connection</t>
  </si>
  <si>
    <t>The connection will enable the injection of new LNG sources</t>
  </si>
  <si>
    <t>The project consists in the installation in the italian compression plants, of new electro compressors in partial replacement of the existing turbo compressors, in several compressor plants. The project makes possible the coupling of electricity and gas sectors by providing a demand flexibility source.</t>
  </si>
  <si>
    <t>Montesano CS</t>
  </si>
  <si>
    <t>Not relevant as referring to electric compressors.</t>
  </si>
  <si>
    <t>Gallese CS</t>
  </si>
  <si>
    <t>Enna CS</t>
  </si>
  <si>
    <t>Malborghetto CS</t>
  </si>
  <si>
    <t>Poggio Renatico CS</t>
  </si>
  <si>
    <t>Messina CS</t>
  </si>
  <si>
    <t>Istrana CS</t>
  </si>
  <si>
    <t>Tarsia CS</t>
  </si>
  <si>
    <t>Melizzano CS</t>
  </si>
  <si>
    <t>Terranuova Bracciolini CS</t>
  </si>
  <si>
    <t>Masera</t>
  </si>
  <si>
    <t>New construction of a compressor station at the existing site of Rimpar on the MEGAL gas transport system allowing the neccessary H-gas flows to the North of Germany replacing disappearing L-gas quantities. This project has no impact of increment capacity.</t>
  </si>
  <si>
    <t>CS Rimpar / MEGAL</t>
  </si>
  <si>
    <t xml:space="preserve">Russia; Turkey; Biogas; </t>
  </si>
  <si>
    <t xml:space="preserve">the gas source is mainly russia; support L-gas conversion to H-gas </t>
  </si>
  <si>
    <t xml:space="preserve">1. COMPLETED: New PRMS Kienbaum II incl. connection to EUGAL pipeline with two metering/control systems and new pre-heater for westward transmission of gas from EUGAL pipeline; due Dec. 2019.
2. COMPLETED: Upgrade of pressure security system at Börnicke PRMS by installing a second control system to ensure operating pressure level of max. 84 bar in downstream grid for increasing transit from East (Kienbaum) to West, due end of 2019. Here, minor finishing work still due.
3. COMPLETED: Upgrade of PRMS at Steinitz with an additional metering/control system for gas transmission from FGL 302 pipeline towards NETRA interconnector, due Dec. 2019.
4. COMPLETED: Upgrade of Groß Köris PRMS with new metering/control system for gas transmission to IP Deutschneudorf, due Dec. 2019.
5. Renewal of Sayda compressor station to ensure increasing transit and pressure levels at IP Deutschneudorf, due end of 2023.
</t>
  </si>
  <si>
    <t>Connection Kienbaum-EUGAL</t>
  </si>
  <si>
    <t xml:space="preserve">Russia; </t>
  </si>
  <si>
    <t xml:space="preserve">This projects enables additional flow at the interconnection point between TTF and Gaspool. Investment measures are foreseen at Emden. </t>
  </si>
  <si>
    <t>Gas from Germany (Norway/Russia)</t>
  </si>
  <si>
    <t xml:space="preserve">The project consists of the implementation of a 5.5 MW booster station in order to enable flow from the Greek transmission system to TAP. This project is the second phase of development of project "TRA-N-941-Metering and Regulating station at Nea Messimvria"  already in operation. </t>
  </si>
  <si>
    <t>Nea Messimvria to TAP</t>
  </si>
  <si>
    <t xml:space="preserve">Russia; Turkey; LNG; </t>
  </si>
  <si>
    <t>As a TSO we do not have any forecast on sources of gas. We assume that in forward flow the C/S will be fed with Azeri gas and that in reverse flow it will mainly carry LNG but also other gases present in the transportation system.</t>
  </si>
  <si>
    <t>The project consists of the implementation of one Metering and Regulating Station at Alexandroupoli (Amphitriti) for the potential interconnection of the Greek transmission system with the LNG terminal in Northern Greece.</t>
  </si>
  <si>
    <t>The project will be conected to an FSRU</t>
  </si>
  <si>
    <t>In the German Network Development Plan (NDP 2020) several scenarios have been analyzed to take account of the supply security needs in the German state of Baden-Württemberg and the demand for southbound transports to Switzerland and Italy.
Three pipeline sections will be built between Schwanheim and Au am Rhein (Region Rhineland-Palatinate), between Schwarzach and Eckartsweier (Region Baden-Württemberg) and between Tannenkirch-Hüsingen (Region Baden-Württemberg).
It will ensure the security of supply needs for the Region Baden-Württemberg, identified in an additional demand of 1.2 GWh/h.
Additionally, these investments will secure a capacity of 16.2 GWh/h at the Cross-Border Exit Point Wallbach towards Switzerland and Italy.</t>
  </si>
  <si>
    <t>Pipeline Tannenkirch-Hüsingen</t>
  </si>
  <si>
    <t>LNG, Norway, Russia</t>
  </si>
  <si>
    <t>Pipeline Schwanheim-Au am Rhein</t>
  </si>
  <si>
    <t>Pipeline Schwarzach-Eckartsweier</t>
  </si>
  <si>
    <t>This project consists of a newly built pipeline project (including all necessary technical facilities) whose construction is split into two parts. Part 1 of the new pipeline is geographically planned to be between Wilhelmshaven and Friedeburg-Etzel and is to be connected with the pipelines Dornum-Wardenburg and Etzel-Emden. Part 2 of the new pipeline is connected to WAL Part 1 and streches along the coastline.</t>
  </si>
  <si>
    <t>WAL 2</t>
  </si>
  <si>
    <t>Gas source is LNG</t>
  </si>
  <si>
    <t>WAL 1</t>
  </si>
  <si>
    <t>This project includes the Receiving Terminal Lubmin II, the pipeline EUGAL, a pipeline link between EUGAL an NEL with a station (for gas pressure regulation and measuring), a compressor station near Radeland, and a station (for gas pressure regulation, heating and measuring) by Deutschneudorf. EUGAL will extend the German network by 480 km, running from the Baltic Sea through Mecklenburg-Western Pomerania and Brandenburg to southern Saxony and from there over the border to the Czech Republic. A part of the transported gas enters the existing German infrastructure along EUGAL through new connections in order to supply Germany and Western Europe.
The measure added in the TYNDP 22 involves an expansion of the existing Lubmin 2 GPCM station. The measure is intended to transfer gas volumes from the Nordstream pipeline. The measure is located near Greifswald in Mecklenburg-West Pomerania.</t>
  </si>
  <si>
    <t>AL NEL</t>
  </si>
  <si>
    <t>Russia; VHP GASPOOL / VHP THE (from 10/21)</t>
  </si>
  <si>
    <t>The gas will mainly be supplied through Nord Stream 2, but can also be supplied from the VHP.</t>
  </si>
  <si>
    <t>EUGAL</t>
  </si>
  <si>
    <t>Compressor station project to support the changeover from low-calorific gas to high-calorific gas in Germany. Bi-directional funtionality allows cross-border exchange of H-gas.</t>
  </si>
  <si>
    <t xml:space="preserve">  info not available </t>
  </si>
  <si>
    <t>Extension of the existing OGE compressor station Krummhoern near Emden in Lower Saxony. The compressor station Krummhoern is used to feed compressed gas into the connected transmission pipelines.</t>
  </si>
  <si>
    <t>CS Krummhoern extension step 2</t>
  </si>
  <si>
    <t>The gas source is Norway</t>
  </si>
  <si>
    <t>CS Krummhoern extension step 1</t>
  </si>
  <si>
    <t>The project consists in the addition of a third turbocompressor unit at the existing Comressor station of Nea Messimvria in order to increase the import capacity of the transmision system of DESFA to transport gas from north to south but also (in reverse flow) from south to north. This increase is needed in view of the operation of TAP that adds one additional Entry point (and future Exit point) to the system.</t>
  </si>
  <si>
    <t>Nea Messimvria</t>
  </si>
  <si>
    <t xml:space="preserve">Caspia/Azerbaijan; Russia; </t>
  </si>
  <si>
    <t>The project will increase the capacity from northern sources, mainly TAP and at a lesser degree from Bulgaria.</t>
  </si>
  <si>
    <t>The project consists in the installation of a new compressor station at Ambelia (in Central Greece) which will increase the capacity of the transmission system of DESFA to transport gas from north to south but also (in reverse flow) from south to north. This increase is needed in view of the operation of TAP that added one additional Entry point (and future Exit point) to the system.</t>
  </si>
  <si>
    <t>Ambelia</t>
  </si>
  <si>
    <t xml:space="preserve">Caspia/Azerbaijan; Russia; LNG; </t>
  </si>
  <si>
    <t xml:space="preserve">The project consists in new on-shore pipeline and compressor station along the center-south of Italy that will allow the increase of transport capacity at new or existing Entry Points in south Italy.
</t>
  </si>
  <si>
    <t>Adriatica Line</t>
  </si>
  <si>
    <t xml:space="preserve">Algeria; Caspia/Azerbaijan; Israel; Libya; Turkey; </t>
  </si>
  <si>
    <t>Adriatica line would be supplied by gas potentially coming from entry points in the south of Italy</t>
  </si>
  <si>
    <t xml:space="preserve">The configuration of the project includes a 210 km of offshore from Greece (Florovouni) crossing the Ionian Sea up to the Italian landfall in Otranto. In its first phase, Poseidon pipeline would transport an initial capacity of 12 Bcm/y allowing the flow of gas coming from Eastern Mediterranean region through EastMed pipeline, to which Poseidon pipeline will be connected in Thesprotia. The project will be able to transport up to 20 Bcm/y in a second phase.
</t>
  </si>
  <si>
    <t>Poseidon offshore section</t>
  </si>
  <si>
    <t xml:space="preserve">Israel; Cyprus and offshore Crete resources, coming through the EastMed pipeline. </t>
  </si>
  <si>
    <t xml:space="preserve">Poseidon Pipeline, through EastMed, allows a permanent access to the new EU indigenous sources available in the Eastern Mediterranean (Levantine Basin) not currently reaching the Italian, Greek and EU MS. Ther onshore section allows to transport the gas volumes available at the Turkish / Greek border. </t>
  </si>
  <si>
    <t xml:space="preserve">The project addresses PCI 5.19 consisting of a hydrogen ready gas pipeline between Malta (Delimara) and Italy (Gela, Sicily) with a capacity of 2 bcm/year, diameter of 22” (DN 560) and a length of 159 km (151 km offshore, 7 km onshore in Sicily and 1km onshore in Malta). The project will end Malta’s isolation by connecting the island to the trans-European gas network, hence allowing for the importation of natural gas and blends of renewable gases (including  hydrogen / biomethane / nautral gas) up to 100% hydrogen in order to meet Malta’s future energy demands. It will enable access to the future EU hydrogen backbone, thereby contributing to the transition to a carbon neutral economy and the decarbonisation of the Maltese electricity generation sector and other inland sectors. </t>
  </si>
  <si>
    <t>Delimara (Malta) to Gela (Sicily) Italy</t>
  </si>
  <si>
    <t>Algeria; Caspia/Azerbaijan; Israel; Libya; Norway; Russia; Turkey; Electrolysis; Biomethane</t>
  </si>
  <si>
    <t xml:space="preserve">MTGP will access the gas sources available in Italy, the country with the most diversified import routes in Europe. In fact, the gas supply in Italy is assured by the north import routes where the main sources are Russia (both from Nord Stream and Ukraine transit), Norway and Netherlands and south import routes from Algeria and Libya. In addition to that, Italy has access to the LNG market through its three LNG facilities (Adriatic, Olt and Panigaglia). Moreover, Italy is currently promoting the development of the Southern Gas Corridor (TAP-TANAP, EastMed-Poseidon) that will have access to the gas from Azerbaijan / Turkmenistan and respectively Cyprus/Israel.
</t>
  </si>
  <si>
    <t>Please note that this part refers only to the pipeline section of the Project. The LNG section of the Project is addressed in LNG-A-62. 
The project consists of an LNG offshore Floating Storage Regasification Unit, a Mooring  a Pipeline system (24km Subsea and 4km Onshore), connecting the floating unit to the Greek National Natural Gas System at the area of Amfitriti, 5.5km NE of Alexandroupolis where, DESFA, the NNGS TSO, will build and operate a metering  regulating station. The floating unit, will be stationed in the sea of Thrace, 17.6km SW of Alexandroupolis in NE Greece, at an offshore distance of 5.4 n.m. from the nearest shore. It will have up to 153,500m3 LNG storage capacity and a peak technical regasification capacity of 944,000 m3/h corresponding to 8.3 bcm/y.</t>
  </si>
  <si>
    <t>LNG; The pipeline will be fed with regasified LNG from the floating unit (LNGA062) hence it means various sources.</t>
  </si>
  <si>
    <t>The Project welcomes all gas sources of supply. The gas can be sourced either from the traditional sources of supply such as Algeria, Qatar, Norway etc either from the new players of the market such as the U.S., and in the future by the new findings of East Africa  East Mediterranean.</t>
  </si>
  <si>
    <t>The pipeline covers the countries Croatia and Bosnia and Herzegovina and it will be the part of Energy Community Ring. The pipeline goes from Slavonski Brod (Slobodnica) in Croatia, it will cross the Sava river to Bosanski Brod in Bosnia and Herzegovina with furter extension to Zenica. The project will be H2 ready.</t>
  </si>
  <si>
    <t>Slobodnica - Bosanski Brod</t>
  </si>
  <si>
    <t xml:space="preserve">It will be gas from Croatia transport system, Croatian UGS and  Croatian planned LNG terminal, IAP, interconnection point Croatia-Hungary and Baumgarten via Slovenia </t>
  </si>
  <si>
    <t>The pipeline will cross the territory along the Adriatic coast from Fieri in Albania via Montenegro to Split in Croatia and will be linked to the existing Croatian gas transmission system (main direction Bosiljevo – Split). The Ionian-Adriatic Pipeline will have an influence on providing gas network for the entire region. The IAP project is based on the idea of connecting the existing Croatian gas transmission system, via Montenegro and Albania, with the TAP gas pipeline system (Trans Adriatic Pipeline). An exit to Bosnia and Herzegovina is planned. Plinacro is the project promoter for submitting the project to TYNDP on behalf of Plinacro, Montenegro Bonus and Albgaz. The project will be H2 ready.</t>
  </si>
  <si>
    <t>IAP- Albanian part</t>
  </si>
  <si>
    <t xml:space="preserve">Caspia/Azerbaijan; LNG; </t>
  </si>
  <si>
    <t>The gas could be from Azerbaijan via TAP and TANAP system</t>
  </si>
  <si>
    <t>IAP - Croatian part</t>
  </si>
  <si>
    <t>IAP- Montenego part</t>
  </si>
  <si>
    <t>Negoslavci-Sotin</t>
  </si>
  <si>
    <t>Caspia/Azerbaijan; LNG; it will be gas from Croatian transport system, Croatian UGS</t>
  </si>
  <si>
    <t xml:space="preserve">Direction HR-SRB - Gas from Krk LNG, IAP, Baumgarten
Direction SRB-HR - gas from Bulgaria
</t>
  </si>
  <si>
    <t>Osijek-Vukovar</t>
  </si>
  <si>
    <t>Sotin- Bačko Novo Selo</t>
  </si>
  <si>
    <t>Slobodnica-Negoslavci</t>
  </si>
  <si>
    <t>Gas pipeline Zlobin - Bosiljevo - Sisak – Kozarac jointly with gas pipeline Omišalj-Zlobin and gas pipeline Kozarac-Slobodnica makes LNG Main Evacuation Pipeline connecting  LNG Krk with Central Eastern European countries. The pipeline is a continuation of the existing Hungary – Croatia interconnection (gas pipeline Varosföld-Dravaszerdahely-Donji Miholjac-Slobodnica) will be connected to the future Ionian Adriatic Pipeline (IAP)
will be connected to Krk LNG.It will be the "backbone" of the Croatian gas system. The project will be H2 ready.</t>
  </si>
  <si>
    <t>Zlobin - Bosiljevo</t>
  </si>
  <si>
    <t>Caspia/Azerbaijan; LNG; It will be gas from Croatia transport system, Croatian UGS and all import routes (LNG and IAP)</t>
  </si>
  <si>
    <t>Krk LNG and IAP project</t>
  </si>
  <si>
    <t>Bosiljevo - Sisak</t>
  </si>
  <si>
    <t>Kozarac - Sisak</t>
  </si>
  <si>
    <t>New pipeline which will upgrade the existing interconnection Croatia/Slovenia. Along with the existing interconnection Karlovac-Lučko-Zabok-Rogatec, a new gas pipeline system has been planned which would significantly increase the capacity of the interconnection of the Croatian and the Slovenian gas transmission systems in this direction. Considering almost all existing and new supply directions in the surrounding region and the Croatian storage potentials this opens significant transit potentials in both directions. Along this transit route, it is planned to upgrade the capacity to 5 bcm/y. The project will be hydrogen ready.</t>
  </si>
  <si>
    <t>BS Rakitje-Zabok</t>
  </si>
  <si>
    <t>Caspia/Azerbaijan; Russia; LNG;  IAP project, Baumgarten</t>
  </si>
  <si>
    <t>The source of gas can be:
1. Direction HR to SLO : LNG on the island of Krk, IAP and Russian gas from Hungary
2. Direction SLO to HR: Russian gas via Austria, Northern African gas via Italy</t>
  </si>
  <si>
    <t>Lučko-BS Rakitje</t>
  </si>
  <si>
    <t>Jezerisce-Sotla</t>
  </si>
  <si>
    <t>Zabok-Jezerisce</t>
  </si>
  <si>
    <t xml:space="preserve">The project aims at increasing the pressure of the gas in the branch eastern of Komotini and is required in order to address the changing dynamics of the Greek market due to the forthcoming entry into operation of IGB and the new FSRU Terminal in Alexandroupolis. It will also enhance the flexibility of operation of the whole NNGTS and ensure the capacity of transportation of gas in the direction North to South.
A regulating station is included in Komotini which is needed in order to protect the part of the DESFA network west of Komotini which has a lower operating pressure (66,4 barg) than the part from Kipi to Komotini (75 barg). The power of the compressor station is estimated at (2+1) units of 3.5 MW.
</t>
  </si>
  <si>
    <t>Komotini</t>
  </si>
  <si>
    <t>Turkey; Other Central Asian, Middle Eastern and EastMediterranean sources</t>
  </si>
  <si>
    <t xml:space="preserve">As a TSO, we assume that companies will continue to use the same sources of gas in the future. </t>
  </si>
  <si>
    <t>South Interconnection of Croatia and B&amp;H - the pipeline is a new supply route for Bosnia and Herzegovina that will enable the reliable and diversifed natural gas supply. The pipeline will enable the flow of IAPand Krk LNG to Bosnia and Herzegovina. The project will be H2 ready.
For the implementatiion of the project, the  first phase of the IAP project (Dugopolje -Zagvozd pipeline) has to be constructed.</t>
  </si>
  <si>
    <t>Zagvozd-Imotski-Posušje</t>
  </si>
  <si>
    <t>The source of gas could be IAP (Azerbaijan gas), LNG on the island of Krk, Baumgarten via Slovenia and Croatia; and Hungary (Russian gas).</t>
  </si>
  <si>
    <t xml:space="preserve">The EastMed project is an approximately 2000 km long offshore/onshore pipeline project that will directly connect the East Mediterranean gas resources to the European gas system. The project consists of 5 sections connecting the following areas: Levantine basin – Cyprus –Crete- Peloponnese –West Greece-Thesprotia. The project is designed to allow the transportation of 11 bcm/year, up to 20 bcm/year, of gas, from Levantine Basin resources to Europe. The EastMed project has been granted the status of the Project of Common Interest (PCI) by the EU and was recognized, as a project of national importance and of public interest in Greece. </t>
  </si>
  <si>
    <t>stMed pipeline Northern Line: section from Levantine Basin to Cyprus</t>
  </si>
  <si>
    <t>Israel; Cyprus resources and offshore of Crete in case relevant gas reserves will be discovered and potentially Egypt.</t>
  </si>
  <si>
    <t xml:space="preserve">The EastMed pipeline will be able to supply available gas from the EastMediterranean region, including from Israel and Cyprus.   </t>
  </si>
  <si>
    <t>EastMed pipeline Northern Line: section from Cyprus to Crete</t>
  </si>
  <si>
    <t>EastMed pipeline: section from West Greece to Thesprotia</t>
  </si>
  <si>
    <t>EastMed pipeline Southern Line: section from Cypriot water to Cyprus mainla</t>
  </si>
  <si>
    <t>EastMed: section from Peloponnese to West Greece</t>
  </si>
  <si>
    <t>EastMed pipeline Southern Line: section from Israeli fields to Crete</t>
  </si>
  <si>
    <t>EastMed pipeline: section from Crete to Peloponnese</t>
  </si>
  <si>
    <t>TCP will branch off at a connection with the East-West pipeline in Turkmenistan. It will feed into the Sangachal terminal and then SCP. The first stage associated with one pipeline string is intended to transport up to 15 bcm/y towards Turkey (TANAP) starting from 2024. For the second stage (2025), the capacity will increase to 30 bcm/y and feed the White Stream pipeline from Georgia to Constanta, Romania. From Constanta, gas will flow towards Baumgarten via BRUA or Ukraine. The Pre-FEED study co-financed by INEA is currently suspended due to the breach of commitment from the Georgian counterpart. The estimated investment for 300 km 2x32 in. pipelines + one compression station and terminal is € 1.5 billion. Turkmenistan and Kazakhstan have great potential for producing synthetic methane that will, with time, replace Natural gas in the system. Some volumes will probably be converted into Hydrogen in Romania or Ukraine, thus helping transition in these countries.</t>
  </si>
  <si>
    <t>sub-sea (string 1)</t>
  </si>
  <si>
    <t>Caspia/Azerbaijan; Electrolysis; SMR; Prolysis; Turkmenistan/Central Asia</t>
  </si>
  <si>
    <t>Following the intention to open the SGC to the full extent, gas from Turkmenistan can be the most competitively priced gas on the market in the European Union and the Energy Community. TCP could also further improve the economics of Azeri gas transportation via TANAP and enable the White Stream Pipeline, subsequently further increase market integration, competition and security of gas supply.</t>
  </si>
  <si>
    <t>sub-sea (string 2)</t>
  </si>
  <si>
    <t>The L-gas area covers around 10% of French gas consumption. It depends on the Netherlands L-gas production as the single supply source on annual basis. Additional flexibilty is ensured by Gournay UGS and peak H-to-L conversion facility at Loon-Plage.
Due to the decline of L-gas production the conversion of the whole French L-gas area will have to be achieved by the end of 2029. 
The project covers both the required infrastructure to ensure access to H-gas supply and all required actions for the switch to H-gas. This project is coordinated with Belgian and Dutch operators.</t>
  </si>
  <si>
    <t>Taisnieres interconnection station</t>
  </si>
  <si>
    <t xml:space="preserve">Algeria; Caspia/Azerbaijan; Libya; Norway; Russia; LNG; </t>
  </si>
  <si>
    <t>H-gas for the NW region</t>
  </si>
  <si>
    <t>Brouckerque area</t>
  </si>
  <si>
    <t>Bethune area</t>
  </si>
  <si>
    <t>Arleux interconnection station</t>
  </si>
  <si>
    <t>Connection to H-gas grid</t>
  </si>
  <si>
    <t>Interconnection with Gournay UGS</t>
  </si>
  <si>
    <t>Construction 3 MW compression station SAN MARCO
The project forsees the realisation of a revers flow capacity on Gas Tranportation system of Adriatic coast</t>
  </si>
  <si>
    <t>Compression Station</t>
  </si>
  <si>
    <t>The project is an internal connection of existing network</t>
  </si>
  <si>
    <t xml:space="preserve">For security of supply reasons additional Gas volumes and capacities at the Dutch - German border are needed. 
Further earthquakes in the Netherlands force a reduction of the dutch L-Gas production. This could decrease the security of the german L-Gas supply. Additional H-gas volumes could be blended in the Netherlands and provided as L-gas to Germany. 
The closure of an H-Gas undergrund storage in the Netherlands reduces the dutch H-Gas capacity. 
</t>
  </si>
  <si>
    <t xml:space="preserve">Norway; Russia; </t>
  </si>
  <si>
    <t>The gas volumes transported to the Netherlands are depending on the actual german gas mix</t>
  </si>
  <si>
    <t xml:space="preserve">The project aims to strengthen the security of supply in the area and meet the demands of new releases of biomethane of automotive methane.
Biomethane injections and new withdrawals, particularly of methane for automotive use. 
The pipeline has a diameter of 12" and develops for a total of about 69 km, exploiting the connection to the existing SGI pipelines.
to the existing SGI pipelines, it detaches near Lucera in the direction of Foggia, then it runs in a north-south direction north-south in parallel with the A14 freeway as far as Apricena, then in the west direction it connects to the existing
SGI network in the municipality of San Paolo Civitate. 
</t>
  </si>
  <si>
    <t>The project entails the achievement of the objectives related to the National Gas Transmission System, in the North-Western part of Romania, with the aim to create new gas transmission capacities or to increase the existing ones. The project consists in: 
 the construction of a gas transmission pipeline and of the related equipment in the direction Horia – Medieșu Aurit;
 the construction of a gas transmission pipeline and of the related equipment in the direction Sărmășel – Medieșu Aurit;
 the construction of a gas transmission pipeline and of the related equipment in the direction Huedin – Aleșd;
 the construction of a gas compressor station at Medieșu Aurit;</t>
  </si>
  <si>
    <t>Horia-Bors</t>
  </si>
  <si>
    <t>Caspia/Azerbaijan; Russia; LNG; Black Sea, EU Hubs</t>
  </si>
  <si>
    <t>For Romania access to the gas from Ukraine, Rusia, Central and Northern Europe
For Ukraine access to the Caspian gas, Black Sea gas, Azerbaidjan, LNG Terminals - Vertical Corridor</t>
  </si>
  <si>
    <t>Huedin-Alesd</t>
  </si>
  <si>
    <t>Bors-Abramut</t>
  </si>
  <si>
    <t>Abramut-Mediesu Aurit</t>
  </si>
  <si>
    <t>Sarmasel-Mediesu Aurit</t>
  </si>
  <si>
    <t>Eastring-SK is the subproject located in Slovakia and is an essential part of the Eastring project - a brand new pipeline project, which connects the Compressor station at Veľké Zlievce in the territory of Slovakia with a new IP at an external border of the EU in the territory of Bulgaria. The project would (i) secure supplies in case of RU disruption and therefore it will increase gas SoS in the broader Central-South-East EU region,
(ii) allow access to alternative gas sources for Central, Western &amp; Southern Europe and (iii) mean step towards EU single gas market.</t>
  </si>
  <si>
    <t>Eastring-SK</t>
  </si>
  <si>
    <t>Caspia/Azerbaijan; Israel; Russia; Turkey; Iraq, Iran, Egypt, Israel, Turkmenistan, Kazakhstan, Cyprus, Azerbaijan, Any gas available at Turkish/European HUBs including</t>
  </si>
  <si>
    <t>Because of the status of the Project maturity any binding commitments have not been concluded relating to this topic. It is in a process of the discussion with relevant stakeholders.</t>
  </si>
  <si>
    <t xml:space="preserve"> Eastring-RO is the subproject located in Romania and is an essential part of the Eastring project - a brand new pipeline project, which connects the Compressor station at Veľké Zlievce in the territory of Slovakia with a new IP at an external border of the EU in the territory of Bulgaria. The project would (i) secure supplies in case of RU disruption and therefore it will increase gas SoS in the broader Central-South-East EU region, (ii) allow access to alternative gas sources for Central, Western  Southern Europe and (iii) mean step towards EU single gas market.</t>
  </si>
  <si>
    <t>Eastring RO/Phase 1</t>
  </si>
  <si>
    <t>Caspia/Azerbaijan; Israel; Norway; Russia; Turkey; LNG; Iraq, Iran, Egypt, Israel, Turkmenistan, Kazakhstan, Cyprus, Azerbaijan, Any gas available at Turkish/European HUBs. For dire</t>
  </si>
  <si>
    <t>A  Eastring-HU is subproject located in Hungary and is essential part of the Eastring project, which connects the RO, HU and SK system in the following routing options:  via HU, (new pipeline) from RO-HU border (Csanadpalota) to HU/SK border (Balassagyarmat).  The project would (i) secure supplies in case of RU disruption and therefore it will increase gas SoS in the broader Central-South-East EU region, (ii) allow access to alternative gas sources for Central, Western  Southern Europe and (iii) mean step towards EU single gas market.</t>
  </si>
  <si>
    <t>Eastring - HU</t>
  </si>
  <si>
    <t>Caspia/Azerbaijan; Israel; Russia; Turkey; LNG; Electrolysis; Iraq, Iran, Egypt, Israel, Turkmenistan, Kazakhstan, Cyprus, Azerbaijan, Any gas available at Turkish/European HUBs. For dire</t>
  </si>
  <si>
    <t>This project represents the capacity expansion measures for the case that two german LNG Terminals become operational. 
This project refers to: TRA-N-988 &amp; TRA-A-1199
To relize the entry capcacity for two LNG Terminals a couple of measures regarding the Gasunie and the grid of other TSO  are necessary. 
These measures are necessary to provide the entry capacity for two terminals. The entry capacity provided by the LNG terminal will contribute meeting the increasing German demand due to the L- to H-Gas conversion and the coal to gas switch.</t>
  </si>
  <si>
    <t>Elbe Sued -&gt; Achim</t>
  </si>
  <si>
    <t>The global LNG market</t>
  </si>
  <si>
    <t>Compressor Achim</t>
  </si>
  <si>
    <t>This project reallocates the H-Gas exit capacity towards the netherlands from the IP "Bunde/Oude (H)" to the IP "Zone Oude Statenzijl H".
The operating licence for the compressor station Bunde will exeed due to emmission law at the end of 2024. An overhaul of the station/ the compressor units or a new construction of the units becomes necessary. In order to avoid an overhaul or a new build of the compressor station, the gas will be provided via Emden (Zone Oude). This alternative routing will be realized by three smaller projects in GUD grid.
The implementation of these projects is a requirement for the projects regarding the Incemental capacity prozess: TRA-N-496.</t>
  </si>
  <si>
    <t>The gas volumes transported to the Netherlands will be composed of the actual german gas mix.</t>
  </si>
  <si>
    <t>Southern Interconnection pipeline BIH/CRO (Posusje-N.Travnik with main branch to Mostar) will enable a new supply route for BiH providing a diversified and reliable natural gas supply such as LNG, Caspian, Middle East and other sources. Project will be bi-directional and together with planned gas pipeline Brod-Zenica (TRA-N-224) will create a part of EnC Gas Ring. The main purpose of Project is to establish a new, alternative supply route for existing and new consumers in BiH providing reliable and diversified natural gas supply increasing SoS for BiH (currently N-1=0). The importance of supply routes diversification is particularly reflected in the case of a possible interruption of gas supply and fulfilment of SoS standard. Project will contribute to diversification of entry/exit points and usability of Croatian gas transmission system. Project will enable meeting the set goals of decarbonization by gradualy replacing of coal with natural gas as a transition energy source.</t>
  </si>
  <si>
    <t>Posusje - Novi Travnik with branch to Mostar</t>
  </si>
  <si>
    <t>Algeria; Caspia/Azerbaijan; Norway; Russia; LNG; UGS in neighboring and other countries</t>
  </si>
  <si>
    <t>By connecting to the Croatian transmission system which is fed through two interconnection with Slovenia and Hungaria will enable the supply of BiH with the selected gas sources such as Algeria, Norway and Russia. Additionaly, the realization of the IAP project will enable gas supply from the Caspian region. The connection with the Croatia additionally enables gas supply  from the new planned LNG Krk in Croatia as well as supply from the Croatian UGS.</t>
  </si>
  <si>
    <t>Embedding of the Compressor Station Folmhusen in H-Gas. This project is linked to the L- to H-Gas conversion in Germany. The project is linked to the GTS project "TRA-N-882".</t>
  </si>
  <si>
    <t xml:space="preserve">The conversion to H-Gas lowers the L-Gas import from the Netherlands. </t>
  </si>
  <si>
    <t>The project consists of a pipeline and a relavant border metering station (BMS) from Nea-Messimvria to the Greek /North Macedonian border allowing the supply of North Macedonia by the Greek Gas Transmission System.</t>
  </si>
  <si>
    <t>Nea Messimvria to Evzoni/ Gevgelija</t>
  </si>
  <si>
    <t xml:space="preserve">Caspia/Azerbaijan; Russia; Turkey; LNG; </t>
  </si>
  <si>
    <t xml:space="preserve">The project will give access to N.Macedonia to all sources present in the Greek system. </t>
  </si>
  <si>
    <t>This projekt represents the measures for the grid integration of the LNG Terminal in Stade. To connect the planned LNG Termin in Stade, it is necessary to build a pipeline from Stade to Elbe Sud, including all the necessary technical facilities.
The entry capacity provided by the LNG terminal will contribute to meeting the increasing German demand due to the L- to H-Gas conversion and the coal to gas switch.</t>
  </si>
  <si>
    <t>Phase 1</t>
  </si>
  <si>
    <t>Will be provided by the gas supplier of the terminal</t>
  </si>
  <si>
    <t>The subject of the project's Czech part is a construction of the DN 1000 pipeline Hať (CZ/PL border) - Bezměrov, which will connect the existing Czech and Polish transmission systems. The realisation of the project will create a bidirectional transmission capacity for safe and reliable gas transmission between Poland and the Czech Republic. From a technical point of view, the project is coordinated by transmission system operators in the Czech Republic (NET4GAS, s.r.o.) and in Poland (GAZ-SYSTEM S.A.). The project is being prepared including possible future transport of hydrogen (blending or 100 %) in the newly built infrastructure in accordance with market requirements or ensuring security (diversification) of gas supplies and achieving long-term efficiency of investments in meeting the CZ/EU climate and energy goals.</t>
  </si>
  <si>
    <t>Hať (CZ/PL): Hať-Bezměrov (CZ)</t>
  </si>
  <si>
    <t xml:space="preserve">Norway; LNG; Electrolysis; SMR; Prolysis; Biogas; </t>
  </si>
  <si>
    <t>Project will connect Poland and the Czech Republic. Gas which will flow through this connection can be from Norway and LNG terminals (in Poland, Croatia and/or Baltic states) and further gas sources reaching the EU or are directly from EU (biogas, synthetic methane, electrolysis, SMR, pyrolysis).</t>
  </si>
  <si>
    <t xml:space="preserve">Gas pipeline Kozarac - Slobodnica jointly with gas pipeline sytem Zlobin - Bosiljevo - Sisak-Kozarac and with gas pipeline Omišalj-Zlobin makes LNG Main Evacuation Pipeline connecting LNG from the LNG solution on the island of Krk with Central Eastern European counties. The pipeline system
is a continuation of the existing Hungary – Croatia interconnection (gas pipeline Varosföld-Dravaszerdahely-Donji Miholjac-Slobodnica)
will be connected to the future Ionian Adriatic Pipeline (IAP)
will be connected to Krk LNG.  It will be the "backbone" of the Croatian gas system. The project will be H2 ready.
</t>
  </si>
  <si>
    <t>Kozarac-Slobodnica</t>
  </si>
  <si>
    <t>Caspia/Azerbaijan; LNG; it will be gas from Croatia transport system, Croatian UGS and all import routes (LNG and IAP)</t>
  </si>
  <si>
    <t>Krk LNG, IAP , interconnection with Slovenia</t>
  </si>
  <si>
    <t xml:space="preserve">The measure described here involves the construction of a new compressor station. The station is intended to increase the transmission capacity of the NEL long-distance gas pipeline to the west and to transmit overfeed in the long-distance gas pipelines located there. The location is near Schwerin in Mecklenburg-West Pomerania.
</t>
  </si>
  <si>
    <t>NEL Middle compressor station</t>
  </si>
  <si>
    <t xml:space="preserve">The gas being supplied via the planned compressor station is delivered from Russia via Nord Stream pipeline. The IP where the NEL pipeline is connected to the Nord Stream pipeline is Greifswald. 
Gas will be delivered via NEL to the Netherlands. </t>
  </si>
  <si>
    <t>The project consists of the implementation of one Metering &amp; Regulating station at Megalopoli, in the Peloponnese, for the potential interconnection of the Greek gas transmission system with the East-Med pipeline.</t>
  </si>
  <si>
    <t>Israel; Cyprus</t>
  </si>
  <si>
    <t xml:space="preserve">The project will be connected to the East Med pipeline. </t>
  </si>
  <si>
    <t>The measure described here involves an expansion of the existing Greifswald GPCM station. The measure is intended to transfer gas volumes from the Nordstream pipeline. The measure is located near Greifswald in Mecklenburg-West Pomerania.</t>
  </si>
  <si>
    <t>GPCM Greifswald</t>
  </si>
  <si>
    <t xml:space="preserve">The gas being supplied throught the GPCM station and the NEL pipeline, of which this project is part, originates in Russia and is delivered via IP Greifswald and Nord Stream Pipeline to Germany, where is gets transfered to the Netherlands. </t>
  </si>
  <si>
    <t>This project consists of several newly built pipeline projects (including all necessary technical facilities) and the extension of two compressor stations. The new pipelines are geographically planned to be between Friedeburg-Etzel via Wardenburg and Drohne till Legden. The compressor stations Wardenburg and Krummhoern might be extended by one machine unit each.</t>
  </si>
  <si>
    <t>Wardenburg-Drohne</t>
  </si>
  <si>
    <t>CS Krummhoern</t>
  </si>
  <si>
    <t>Drohne-Legden</t>
  </si>
  <si>
    <t>Etzel – Wardenburg</t>
  </si>
  <si>
    <t>CS Wardenburg</t>
  </si>
  <si>
    <t xml:space="preserve">The project aims to establish a new cross-border interconnection between Poland and the Czech Republic to better integrate the gas infrastructure in both countries and to foster security of supply in the Czech Republic and the CEE region (delivery of gas supplies from FSRU in Gdansk, LNG terminal in Świnoujście or Baltic Pipe). The scope of the project covers a gas pipeline between Racibórz and PL-CZ border as well as a metering station. </t>
  </si>
  <si>
    <t>Racibórz - PL-CZ border</t>
  </si>
  <si>
    <t>LNG, Norwegian gas</t>
  </si>
  <si>
    <t xml:space="preserve">Construction of the first German LNG Terminal in Brunsbuettel (Hamburg Area).
This project shows the measures for the integration of the LNG Terminal in the GUD grid. For the integration a connection pipe, a measurement station at the connecting point to the GUD grid and an extension of an existing measurement station for the additional capacities are necessary.
The entry capacity provided by the LNG terminal will contribute meeting the increasing German demand due to the L- to H-Gas conversion and the coal to gas switch. 
</t>
  </si>
  <si>
    <t xml:space="preserve">The project consists in the following: 
• Construction of an approximately 97 km long pipeline to interconnect the national gas transmission system in Serbia, in the Recas  – Mokrin direction of which about 85 km on the territory of Romania and 12 km on the territory of Serbia with the following characteristics:
- Pressure of the BRUA pipeline in the Recaș area: 50 – 54  bar (PN BRUA – 63 bar);
- Diameter of the interconnection pipeline: Dn 600;
- Transmission capacity: max. 1.6 bScm/a (183,000 Scm/h), both in the Romania - Serbia direction and in the Serbia - Romania direction.
• Construction of a gas metering station (located on the Romanian territory). 
</t>
  </si>
  <si>
    <t>Recas - Mokrin</t>
  </si>
  <si>
    <t>access for Serbia</t>
  </si>
  <si>
    <t>The project consists in the extension of the gas transmission pipeline constructed in Phase 1, between the Podișor Technological Node and the Horia GMS and the extension of the compressor stations, as follows:
• Podişor – Recaş 32” x 63 bar gas transmission pipeline approximately 50 km long;
• extension of the three gas compressor stations (Podişor CS, Bibeşti CS and Jupa CS) by mounting an additional compressor  in each station;
• extension of the Horia GMS .
After the implementatiopn of the project the following transmission capacities will be ensured:
• towards Hungary: 4.4 bcm/year;
• towards Bulgaria:1.5 bcm/year.</t>
  </si>
  <si>
    <t>Recaș - Horia</t>
  </si>
  <si>
    <t>Caspia/Azerbaijan; LNG; Black Sea</t>
  </si>
  <si>
    <t>access for Ungaria, Serbia, Bulgaria, Slovacia, Austria</t>
  </si>
  <si>
    <t>The project consists in new on-shore pipeline and in a new compressor station in the north east of Italy to permit the increase of transport capacity at new or existing Entry Points in that area.​</t>
  </si>
  <si>
    <t>Section 1</t>
  </si>
  <si>
    <t>the project allow the increase of transport capacity at new or existing Entry Points in North Eastern Italy.</t>
  </si>
  <si>
    <t>Section 2</t>
  </si>
  <si>
    <t>Section 3</t>
  </si>
  <si>
    <t>Morelmaison - Voisines</t>
  </si>
  <si>
    <t>lng</t>
  </si>
  <si>
    <t xml:space="preserve">Adjustment to the operating parameters of the transmission system of the Italian TSO and increasing the transmission capacity.​ 
Project is a part of PCI 6.23. Hungary – Slovenia interconnection (Nagykanizsa - Tornyiszentmiklós (HU) - Lendava (SI) - Kidričevo)​. </t>
  </si>
  <si>
    <t>Algeria; Caspia/Azerbaijan; Russia; LNG; UGS in Hungary</t>
  </si>
  <si>
    <t xml:space="preserve">No agreements, information received from project promoters and TSOs. </t>
  </si>
  <si>
    <t xml:space="preserve">Upgrade of CS for higher operational pressure in the existing M1/1 and M2/1 pipelines, higher flow and bidirectional operation in the frame of the bidirectional gas route Austria - Slovenia - Croatia.
Project is a part of the PCI 6.26 Cluster Croatia - Slovenia - Austria at Rogatec. </t>
  </si>
  <si>
    <t>CS Kidričevo, 2nd phase of upgrade</t>
  </si>
  <si>
    <t xml:space="preserve">No agreements, information received from project promoters and TSOs. 
Entry capacity is dependent on development of new gas sources in Croatia.
</t>
  </si>
  <si>
    <t xml:space="preserve">Interconnector with the Italian TSO. Adjustment to operating parameters of the transmission system of the Italian TSO.​
Project is a part of PCI 6.23. Hungary – Slovenia interconnection (Nagykanizsa - Tornyiszentmiklós (HU) - Lendava (SI) - Kidričevo)​. </t>
  </si>
  <si>
    <t xml:space="preserve">Interconnector with the transmission system of the Hungarian TSO. Cross-border transmission, enabling access to underground storages in Hungary for Slovenian gas suppliers, enabling access to LNG terminals in northern Adriatic and other gas sources for Hungarian gas suppliers, connection of Hungarian and Slovenian gas market and improving of N-1 infrastructure standard for SI and HU.
Pipeline is intent to become a part of hydrogen backbone establishing hydrogen interconnection with the Hungarian system in next stage from approximately 2035 onwards.
Project is a part of PCI 6.23. Hungary – Slovenia interconnection (Nagykanizsa - Tornyiszentmiklós (HU) - Lendava (SI) - Kidričevo)​. </t>
  </si>
  <si>
    <t>No agreements, information received from project promoters and TSOs.</t>
  </si>
  <si>
    <t>Gaspipeline Brod-Zenica is the project that will enable new supply route for BiH providing diversified and reliable natural gas supply. Currently, BiH has only one entry point and consequently low SoS (N-1=0). Project will enable capacity to Oil Refinery Brod and other industrial and residential consumers along this route, as part of BiH with the highest population density.  Gas pipeline route Brod Gas pipeline will be be-directional and together with the Project Southern Interconnection (TRA-A-851) will create a part of EC Gas Ring. Project is in connection with Project Slobodnica-Bosanski Brod (TRA-N-66) located in Croatia. Project will significantly contribute to diversification of entry/exit points of Croatian gas transmission system with neighbouring countries.</t>
  </si>
  <si>
    <t>Brod-Zenica</t>
  </si>
  <si>
    <t>Algeria; Caspia/Azerbaijan; Norway; Russia; LNG; UGS in neigboring and other countries</t>
  </si>
  <si>
    <t>By connecting to the Croatian transmission system which is fed through two interconnection with Slovenia and Hungary will enable the supply of BiH with the selected gas sources such Algeria, Norway and Russia. Additionally, the realization of IAP project will enable gas supply from the Caspian region. The connection with Croatia enables gas supply from the new planned LNG Krk in Croatia as well as supply from the Croatian UGS.</t>
  </si>
  <si>
    <t xml:space="preserve">This entry capacity increase at Montoir needs specific developments and core system developments (Looping of Artère du Perche). </t>
  </si>
  <si>
    <t>Artère du Perche</t>
  </si>
  <si>
    <t>Artère du Maine</t>
  </si>
  <si>
    <t>Auvers-le-Hamon CS</t>
  </si>
  <si>
    <t>LNG</t>
  </si>
  <si>
    <t>Lička Jesenica-Rakovica</t>
  </si>
  <si>
    <t>it can be gas from Croatian transport system, Croatian UGS, Krk LNG, IAP and all import routes</t>
  </si>
  <si>
    <t>Rakovica-Bihać</t>
  </si>
  <si>
    <t xml:space="preserve">The main target is to ensure a new bidirectional transmission route between Italy, Slovenia and Hungary. The project in Hungary consists of a DN600 pipeline between Nagykanizsa and Tornyiszentmiklós (41 km), DN600 pipeline between Nagykanizsa and Kozármisleny (158 km), and one compressor station at Nagykanizsa. In Hungary, FGSZ suggests this project for 100% H2 corridor, but at the beginning in case of market demand, it would be possible to deliver natural gas (NG) or H2+NG blended gas.
</t>
  </si>
  <si>
    <t xml:space="preserve">Algeria; Libya; Electrolysis; SMR; Prolysis; Import from North Africa via Slovenia. </t>
  </si>
  <si>
    <t>NG, LNG from Italy and Croatia.
Future H2 electrolyzers in Hungary and Slovenia. Import via Slovenia. Export via Hungary.</t>
  </si>
  <si>
    <t>A third compressor unit (4.5 MW) is needed at Csanádpalota to reach the increased 4.4 bcm/a capacity of the corridor at the RO/HU border. A new DN1000 pipeline section is needed between  Kiskundorozsma-Városföld. The pipeline could be part of the hydrogen corridor towards Romania and Serbia in a later stage.</t>
  </si>
  <si>
    <t>Csanádpalota</t>
  </si>
  <si>
    <t>Caspia/Azerbaijan; Black Sea</t>
  </si>
  <si>
    <t>Future Black sea production and other sources from Bulgaria (Azerbaijan)</t>
  </si>
  <si>
    <t>Kiskundorozsma-Városföld</t>
  </si>
  <si>
    <t xml:space="preserve">Adjustment of operating parameters of the Austrian and Slovenian transmission systems, increasing the transmission capacity and enabling bidirectional operation in the frame of the bidirectional gas route Austria - Slovenia - Croatia. 
Project is a part of the PCI 6.26 Cluster Croatia - Slovenia - Austria at Rogatec. </t>
  </si>
  <si>
    <t>Upgrade of Murfeld/Ceršak interconnection</t>
  </si>
  <si>
    <t>No agreements, information received from project promoters and TSOs. 
Entry capacity is dependent on development of new gas sources in Croatia.</t>
  </si>
  <si>
    <t xml:space="preserve">Adjustment of the operating parameters of the transmission system of the Croatian TSO, increasing the transmission capacity and enabling bidirectional operation in the frame of the bidirectional gas route Austria - Slovenia - Croatia. 
Project is a part of the PCI 6.26 Cluster Croatia - Slovenia - Austria at Rogatec. </t>
  </si>
  <si>
    <t>Upgrade of Rogatec interconnection</t>
  </si>
  <si>
    <t xml:space="preserve">No agreements, information received from project promoters and TSOs. 
Entry capacity is dependent on development of new gas sources in Croatia. </t>
  </si>
  <si>
    <t>additional FSRU in Le Havre (TRA-N-47)</t>
  </si>
  <si>
    <t>Enhancement of Exit transmission capacity with 102 GWh/day in HU&gt;SK direction and enhancement of Entry transmission capacity with 25 GWh/day in SK&gt;HU direction at Balassagyarmat with new compressors on Szada Compressor station and a new enabler compressor station at Dorog. The available bi-directional transmission capacities will be the same in both directions at the Slovak-Hungarian interconnector.</t>
  </si>
  <si>
    <t>Szada CS enlargement</t>
  </si>
  <si>
    <t>Caspia/Azerbaijan; Norway; Russia; LNG; Electrolysis; Romania Black Sea gas.</t>
  </si>
  <si>
    <t xml:space="preserve">As the project is part of the north - south corridor it can be sourced by gas from many different sources. LNG terminal Krk in Croatia is a new possibility to receive LNG from the world LNG market and supply the Central EU region. After the finalization of the Poland-Slovakia gas interconnection, a new possibility to get gas from the LNG terminal Swinoujscie which is reached by LNG from Qatar possibly from the USA and Norway is available.  </t>
  </si>
  <si>
    <t>Dorog new CS</t>
  </si>
  <si>
    <t>In order to reduce Russian gas dependance et ensuring Security of Supply for France and its neighboring countries, a project to set a new FSRU unit in the port of Le Havre has been launched. This new FSRU will add 45 TWh new LNG imports to France and Europe.
This project includes transmission network required for its connection to GRTgaz's transmission network, a 2 km pipeline with micro-tunnelling work under Le Port du Havre</t>
  </si>
  <si>
    <t>new LNG supplies</t>
  </si>
  <si>
    <t>The project concerns the connection between the new FSRU in Emilia Romagna and Snam Rete Gas Grid. One pipeline 36 inch will be forseen for the connection (8 km off-shore and 30 km on shore).</t>
  </si>
  <si>
    <t>Sealine Connection</t>
  </si>
  <si>
    <t>Pipeline on shore</t>
  </si>
  <si>
    <t xml:space="preserve">The measure described here involves the construction of a new compressor station. The station is intended to increase the transmission capacity of the NOWAL/MIDAL long-distance gas pipeline and to transmit overfeed in the long-distance gas pipelines located there. Also increased capacities in result of newly planned LNG terminals can be transported through this measure. The location is close to Wittenburg. </t>
  </si>
  <si>
    <t>Extension Compressor Station Rehden</t>
  </si>
  <si>
    <t xml:space="preserve">The project is included in the exisiting GASCADE gas grid. </t>
  </si>
  <si>
    <t>The project reacts on a non-binding capacity demand received by companies NET4GAS and GAS CONNECT AUSTRIA in 2019 during the market demand assessment process for incremental capacity realized based on the Commission Regulation (EU) 2017/459.</t>
  </si>
  <si>
    <t>Austrian Side</t>
  </si>
  <si>
    <t xml:space="preserve">n.a.
</t>
  </si>
  <si>
    <t>In order to ensure the bidirectional flow at the border with Ukraine and Bulgaria on the T2 transit pipeline, it is necessary to upgrade the gas metering stations GMS Isaccea 2 and GMS Negru Vodă 2.</t>
  </si>
  <si>
    <t>Upgrading GMS Isaccea 2 and GMS Negru Voda 2</t>
  </si>
  <si>
    <t>Caspia/Azerbaijan; Russia; Black Sea</t>
  </si>
  <si>
    <t>The gas sources for the project are expected to come from the Caspian region via Turkey, Greece and Bulgaria corridor and from Russia via Ukraine.</t>
  </si>
  <si>
    <t>This questionnaire is a joint submission by SNAM and ENAGAS. It should be understood that the host countries are Spain and Italy and the promoters are SNAM and ENAGAS. The project consists of an offshore gas, hydrogen-ready interconnection between the Spanish and Italian gas systems that will initially allow for supply diversification  in Italy, optimising the utilisation of already-existing import capacities in Spain. In the longer term it will be switched to hydrogen. Infrasctructure related data included in this questionnaire refers to the whole project although  ownership is shared 50% Snam , 50% Enagas</t>
  </si>
  <si>
    <t>Offshore pipeline (H2 ready</t>
  </si>
  <si>
    <t xml:space="preserve">LNG; Electrolysis; Biogas; </t>
  </si>
  <si>
    <t>There are currently over 30 bcm of natural gas supplies reaching Spain under long term contracts. Around 20 bcm are LNG contracts from a wide variety of sources and some 10 bcm are sourced to Spain from Algeria through an importing pipeline. In addition, there are some biogas production facilities already injecting biomethane into the transmission grid.</t>
  </si>
  <si>
    <t>Compressor station Spain</t>
  </si>
  <si>
    <t>Compressor station Italy</t>
  </si>
  <si>
    <t>The realization of Project will make available a physical flow from Slovenia to Austria. It means it create transmission capacity from Slovenia gas networks to Austria gas networks.The project strengthens Security of Supply and contributes to the diversification of supply routes for the Austrian Market Area. Hence, the project contributes to the REPowerEU as well.</t>
  </si>
  <si>
    <t>LNG Krk intended</t>
  </si>
  <si>
    <t xml:space="preserve">TANAP X  intends for the transportation of an additional 9 bcma of the natural gas to be produced in Shah Deniz-2 field and other fields of Azerbaijan through Turkey to Europe. TANAP (Trans-Anatolian Natural Gas Pipeline) Project will contribute to the European gas supply security and diversity by opening up the Southern Gas Corridor. It constitutes a significant part of the gas supply value chain together with SCPX (South Caucasus Pipeline-Expansion) and TAP (Trans Adriatic Pipeline) pipelines and provides a platform to foster gas to gas competition in European gas market based initially upon gas supplies from Azerbaijan’s Shah Deniz gas field.
The TANAP pipeline length within the borders of Turkey is about 1850 km on the section up to Greece connection to TAP Pipeline Project. TANAP includes an outside pipe diameter of 56 and 48 inches, across land and two 36 inches outside diameter Offshore pipeline are planned for the Dardanelle crossing through the Sea of Marmara. </t>
  </si>
  <si>
    <t>Eskishehir (Turkey)-Greece Border</t>
  </si>
  <si>
    <t xml:space="preserve">Caspia/Azerbaijan; </t>
  </si>
  <si>
    <t>Azeri gas sources of the Caspian Basin (apart of Shah Deniz2 field there are other gas fieldss which are on the development stage).</t>
  </si>
  <si>
    <t>Georgia/Turkey border- Eskishehir</t>
  </si>
  <si>
    <t xml:space="preserve">TAP's initial capacity is 10 bcm/a and it can expand up to 20 bcm/a with marginal investment, based on binding market demand expressed during market tests. TAP launched the non-binding phase of a Market Test in July 2021 and intends to launch its binding bidding phase in November 2022. TAP can expand in stages and intends to offer four levels of expansion: Level 1 - TAP minimum expansion – to an actually built total capacity entry Kipoi of 39.8 MSm3 per day; Level 2: TAP limited expansion – to an actually built total capacity entry Kipoi of 41.7 MSm3  per day; Level 3: TAP partial expansion – to an actually built total capacity entry Kipoi of 48.8 MSm3 per day; Level 4: TAP full expansion – to an actually built total capacity entry Kipoi of 58.8 MSm3 per day. Level 1 can be realised in 36 months from FEED, Level 2 in 48 months and Level 3 and 4 in 52 months. TAP can contribute to the REPowerEU goals by delivering substantial new volumes of gas, biomethane, hydrogen &amp; other RES gases.  </t>
  </si>
  <si>
    <t>TAP Expansion Level 1</t>
  </si>
  <si>
    <t xml:space="preserve">No indications of gas source was requested in the non-binding phase of the Market Test, however firm forward entry capacity was requested at TAP Interconnection Point with TANAP in Kipoi and at TAP’s interconnection point with DESFA in Nea Mesimvria.  Through Kipoi, the entry point to TAP which is connected to TANAP, TAP brings gas of Caspian origin to the EU. </t>
  </si>
  <si>
    <t>TAP Expansion Level 3</t>
  </si>
  <si>
    <t>TAP Expansion Level 2</t>
  </si>
  <si>
    <t>TAP Expansion Level 4</t>
  </si>
  <si>
    <t xml:space="preserve">Western interconnection BiH/CRO (Trzac-Bosanska Krupa with branches to Bihac and Velika Kladusa) is the project that together with the project Licka Jesenica - Rakovica (TRA-N-33) located in Croatia will connect BiH with existing Croatian gas transmission system and enable gasification of Una-Sana Canton in western Bosnia and Herzegovina. Due to the long distance between this part of BiH, i.e. Una-Sana Canton and the existing gas transmission system, it has been determined that gas supply from neighbouring Croatia is a better option. With the implementation of II Phase of Una Sana Canton gasification, by gas pipeline Bosanska Krupa – Sanski Most – Kljuc (medium term) and III Phase of Central Bosnia Canton gasification, by gas pipeline Travnik - Jajce (long term), all necessary preconditions will be created in order to connect the Western gas interconnection to existing gas pipeline system, as well as to introduce the natural gas in non-gasified BiH areas. </t>
  </si>
  <si>
    <t>Trzac - Bosanska Krupa</t>
  </si>
  <si>
    <t>By connecting to the Croatian transmission system which is fed by the two interconnection with Slovenia and Hungary will enable the supply of BiH with the selected sources such as Algeria, Norway and Russia. Additionally, the realisation of IAP project will enable gas supply from the Caspian region. Except for the above, connection with Croatian transmission system enables gas supply from the new planned LNG Krk as well as Croatian UGS.</t>
  </si>
  <si>
    <t>Modification of the NP23MW turbo-set to a hydrogen-ready low-emissions system is a part of a package of projects that will enable hydrogen transmission within the natural gas transmission system of Slovakia. The low-emissions system will cause a decrease of gaseous pollutants emitted from the turbo-set in order to comply with stricter environmental standards.</t>
  </si>
  <si>
    <t>no change in the gas sourcing than currently in place</t>
  </si>
  <si>
    <t>The objective of the planning project TAG Reverse Flow is to create a reverse flow FZK capacity on the TAG GmbH pipeline system, by allowing potential entry FZK capacity at the IP Ceršak/Murfeld from the Slovenian to the Austrian gas transportation system. This project would grant access under all conditions from and between Italian and Slovenian gas system to the Austrian Virtual Trading Point and to improve local security of supply and liquidity through diversification of supply routes and sources of supply. By enabling additional possibilities for physical reverse flow to be offered in the south-north and south-east directions, this project is of strategic interest for the Austrian, Italian and Slovenian market area and the NSI East region.</t>
  </si>
  <si>
    <t>CS Eggendorf/Weitendorf</t>
  </si>
  <si>
    <t>not referred</t>
  </si>
  <si>
    <t>Complete conversion of the grid from L- to H-gas in the year 2030. Use of the existing infrastructure for H-Gas. The project is linked to the GTS project "H-Gas conversion of L-Gas export boarder point (TRA-N-882)". On the German side are only small investements are required - the already excisting infrastructure will be used. 
This Project is linked to the capacity adaption Project from Thyssengas: TRA-F-1306
This project does not cover the conversion of the appliances.</t>
  </si>
  <si>
    <t>The conversion of the L-Gas grids substitutes L-Gas from the Netherlands with by H-Gas from Russia and Norway</t>
  </si>
  <si>
    <t>Construction of such facilities is necessary due to the opening of the gas market, as well as providing sufficient transmission capacities and natural gas delivery pressure conditions and for development of the gas market in Croatia and the neighbouring countries. Compressor stations will significantly increase efficiency of the Croatian gas transmission system. Compressor stations are integral part of the transmission system, integrated in the system, primarily in a manner to increase the flexibility of managing the existing transmission capacities of the system, and to provide rational increase of transmission capacities according to user needs, that is, the requirements of the market and to satisfy market conditions arising from the application of new legal regulation. The project will be H2 ready.</t>
  </si>
  <si>
    <t>Compressor station 2</t>
  </si>
  <si>
    <t>It would be LNG from the island of Krk, Ionian Adriatic Pipeline; gas from the interconnections with Slovenia and Hungary</t>
  </si>
  <si>
    <t>Compressor station 3</t>
  </si>
  <si>
    <t>The project reacts on a non-binding capacity demand received by companies NET4GAS and GAS CONNECT AUSTRIA in 2019 during the market demand assessment process for incremental capacity realized based on the Commission Regulation (EU) 2017/459. The realization of the project will make available a bidirectional transmission capacity between the Czech Republic and Austria, and it would create the first direct connection between the Czech and Austria gas networks. 
The project’s technical design plan provides for ensuring that the pipeline is ready to transport hydrogen, if should such a need arise.</t>
  </si>
  <si>
    <t>Břeclav (CZ) - Reintal (CZ/AT)</t>
  </si>
  <si>
    <t xml:space="preserve">Norway; Russia; LNG; Electrolysis; SMR; Prolysis; Biogas; </t>
  </si>
  <si>
    <t>Project will connect the Czech Republic and Austria for the first time. Gas which will flow through this connection can be from Russia, Norway and LNG terminals (in Poland and/or Croatia) and further gas sources reaching the EU or are directly from EU (biogas, synthetic methane, electrolysis, SMR, pyrolysis).</t>
  </si>
  <si>
    <t>The project consists of the creation of an infrastructure that allows an export capacity from Italy to Malta of about 5 Mcm/day</t>
  </si>
  <si>
    <t>all the project</t>
  </si>
  <si>
    <t xml:space="preserve">Algeria; Libya; </t>
  </si>
  <si>
    <t>Project would be supplied by all Italian gas supply sources</t>
  </si>
  <si>
    <t>The project consists of the implementation of one Metering and Regulating Station at Kavala for the potential interconnection of the Greek transmission system with the UGS in South Kavala.</t>
  </si>
  <si>
    <t>All sources of gas comprised in the Greek supply mix including the ones to be brought by TAP.</t>
  </si>
  <si>
    <t>As a TSO we assume that all sources of gas comprised in the Greek supply mix will be used including the ones to be brought by TAP.</t>
  </si>
  <si>
    <t>In order to diversify the supply of ICGB adding quantities from the Greek VTP
export up to 5bcm from the Greek System to IGB (including the FSRU),
with minimum delivery pressure of 70 barg, it is necessary to install additional units to reach 17 MW. In that respect extra 10,5 MW of installed capacity will be covered through this project.</t>
  </si>
  <si>
    <t xml:space="preserve">Turkey; LNG; </t>
  </si>
  <si>
    <t xml:space="preserve">The project will mainly allow the transportation of increased quantities through the eastern Entry Points of natural gas in Greece. </t>
  </si>
  <si>
    <t>The project refers to the following upgrade of the Greek NNGTS in order to achieve increased capacity at the IP Kulata/Sidirokastro. It is strongly connected with the project "Technical capacity increase of gas transmission from GR to BG and BG to NM" promoted by Bulgartransgaz. 
Namely the project includes the duplication of a part of the Greek Network south of Nea Mesimvria, a project of 30 inch and 100km pipeline.</t>
  </si>
  <si>
    <t>Reinforcement of NNGTS- South section</t>
  </si>
  <si>
    <t>The main source of gas supply will be through the south LNG Entry Point in Agia Triada.</t>
  </si>
  <si>
    <t xml:space="preserve">SCP started gas deliveries to Georgia and Turkey in 2006. Current capacity: 7.4 bcma, length: 692.0 km
SCPX objective (being a part of the Southern Gas Corridor) to expand the existing SCP gas transportation system capacity from 7bcma to 23bcma (+16bcma (plateau annual average) delivered to the Georgia-Turkey border. This is to be accomplished by building a new 48” pipeline loop in parallel with the existing SCP. The total length of the line loop is approximately 489km (424km in Azerbaijan, 63km in Georgia and 2km for the SCPX/TANAP interconnection at the Georgia-Turkey border). In Georgia two new intermediate compressor stations have been constructed (CSG1 and CSG2). SCPFX is the next phase of further expansion, which will also be a part of SCP gas transportation system, and which will enable the system to increase transported volumes of natural gas to EU markets up to additional 5 bcma. Potential blending hydrogen with natural gas is subject to outcomes of the corresponding studies. </t>
  </si>
  <si>
    <t>South Caucasus Pipeline Future Expansion</t>
  </si>
  <si>
    <t>Shah Deniz (SD) is major offshore gas field developed in Caspian Sea. 
The field is connected to the onshore Sangachal Terminal, where gas is exported via the South Caucasus Pipeline (SCP).
With an estimated 33.1tcf gas initially in place (GIIP) and 2.2bstb of condensate initially in place (CIIP) this giant gas condensate field lies approximately 90km offshore in water depths ranging from 75m to 550m. The main reservoirs are at a vertical depth of about 6000m below sea level.</t>
  </si>
  <si>
    <t>Project for increasing the technical capacity for transmission:
- From Greece to Bulgaria in IP Kulata / Sidirokastro;
- From Bulgaria to Northern Macedonia in IP Kyustendil / Zhidilovo.
The project includes the construction of 47 km of looping DN700 (Kulata - Kresna) and 50 km of new gas pipeline DN500 (Piperevo - Pernik). Its implementation will allow overcoming a future bottleneck, limiting the capacity for gas transmission from Greece (in case of increase on the Greek side of the capacity for transmission to Bulgaria). The project will provide access to additional quantities of LNG and gas from alternative sources in Greece for Bulgaria and all neighboring countries.
The project will be suited for the transportation of increasing percentages of hydrogen (up to 100%).
This project is related to Project TRA-N-1131 'Reinforcement of NNGTS-South section' promoted by DESFA.</t>
  </si>
  <si>
    <t>Kulata-Kresna Looping</t>
  </si>
  <si>
    <t xml:space="preserve">Caspia/Azerbaijan; LNG; Electrolysis; </t>
  </si>
  <si>
    <t>As the project is at an early stage, it can only be confirmed that it will source LNG from Greece and access to gas from alternative sources available through Greece. In the future it is expected that significant quantities of green hydrogen will be produced in the region and transported through the new infrastructure.</t>
  </si>
  <si>
    <t>Piperevo - Pernik</t>
  </si>
  <si>
    <t>Intensification of transmission capacities via adjustmenst of transmission system on Slovak side (installation of new filters, control valves, metering runs) to achieve higher entry capacities up to 10,9 bcm/y and exit capacities up to 12,8 bcm/y in order to increase possible flow from the diversified LNG supply. Implementation of the project will mitigate the dependance on the russian gas supply in the CEE region.</t>
  </si>
  <si>
    <t>Norwegian gas and LNG from various sources worldwide</t>
  </si>
  <si>
    <t>the project, with the upgrading of a gas pipeline and a compressor station, will enable the export of about 40 MSmc/d from Tarvisio and will increase the export bottleneck to the North Italy from 40 MSmc/d to 60 MSmc/d</t>
  </si>
  <si>
    <t>Pipeline strengthening</t>
  </si>
  <si>
    <t xml:space="preserve">Algeria; Caspia/Azerbaijan; Libya; Turkey; </t>
  </si>
  <si>
    <t>Italy could be a potential gas import hub from North Africa and from TAP which, in the absence of Russian gas, will be able to export to Northern Europe</t>
  </si>
  <si>
    <t>Compressor plant</t>
  </si>
  <si>
    <t>New infrastructure with a lenght of about 125 km suitable for the transportation of natural gas, hydrogen and other low-carbon gaseous fuels and their mixtures in the Maritsa East coal region.
It is planned to be a connected both to Bulgartransgaz network and the IGB (TRA-F-378)</t>
  </si>
  <si>
    <t xml:space="preserve">Caspia/Azerbaijan; Russia; Turkey; LNG; Electrolysis; SMR; Prolysis; Biogas; </t>
  </si>
  <si>
    <t>The project is at an early stage of development. The existing interconnectivity with neighboring countries allows gas supplies from majority of suppliers.</t>
  </si>
  <si>
    <t xml:space="preserve">The measure described here involves the construction of a new compressor station. The station is intended to increase the transmission capacity of the NEL long-distance gas pipeline and to transmit overfeed in the long-distance gas pipelines located there. Also increased capacities in result of newly planned LNG terminals can be transported through this measure. The location is close to Wittenburg. </t>
  </si>
  <si>
    <t>NEL Compressor Station Wittenburg / Phase 2</t>
  </si>
  <si>
    <t xml:space="preserve">The project is included in the NEL pipeline system. </t>
  </si>
  <si>
    <t>Gas will be received from the World LNG market</t>
  </si>
  <si>
    <t>The project includes the activities aimed at the
realization of natural gas transport facilities interconnected with the supply
points of new LNG plants in the region of Sardinia that is not even methanized.</t>
  </si>
  <si>
    <t>Center Phase</t>
  </si>
  <si>
    <t xml:space="preserve">LNG; Biogas; </t>
  </si>
  <si>
    <t>The project will be supplied with LNG coming from SSLNG plant that will be installed in more sites in Sardinia region</t>
  </si>
  <si>
    <t>North Phase</t>
  </si>
  <si>
    <t>Additional South Phase</t>
  </si>
  <si>
    <t>Backbone Completion</t>
  </si>
  <si>
    <t>South Phase</t>
  </si>
  <si>
    <t>The new Matagiola - Massafra pipeline  will allow the increment of the maximum capacity of the Puglia entry points up to 55 MScm/d without increasing the overall capacity of the system from the South: in particular, the capacity at the Melendugno entry point is increased, but the Adriatic Line project is needed to unbottle the capacity from the South and be able to transport more gas from Puglia</t>
  </si>
  <si>
    <t>Matagiola - Massafra</t>
  </si>
  <si>
    <t>The project would be supplied by gas potentially coming from all the entry points in Apulia region</t>
  </si>
  <si>
    <t xml:space="preserve">Expansion of the capacity at the SK-HU interconnection point developing the transmission capacity in HU&gt;SK and SK&gt;HU direction from interruptible capacity to non-interruptible (firm) capacity in order to enhance flexibility, interoperability, operational efficiency reducing the flow direction switch operation time, security of gas supplies in the affected countries in the CEE and SEE region. Moreover price convergence is expected as a complementary effect.  </t>
  </si>
  <si>
    <t>Firm capacity increase at the IP Veľké Zlievce</t>
  </si>
  <si>
    <t xml:space="preserve">Caspia/Azerbaijan; Russia; Turkey; </t>
  </si>
  <si>
    <t>It is a project which complements North - South gas sources axis including  its connection to the LNG in Poland after being commenced.</t>
  </si>
  <si>
    <t>The Ukraine crisis has structurally impacted gas flows throughout Europe. For Belgium, despite being highly interconnected, entry flows will continue to originate from the Zeebrugge area, without structural flows expected from The Netherlands or Germany.
Neighbouring countries relying on structural flows from Belgium, combined with the increased need for H-gas due to L-H migration and new CRM power plants, creates new infrastructure needs.
The first phase of the project Zeebrugge-Opwijk, with the looping of a backbone pipeline between Desteldonk and Opwijk, serves as a first building block of a structural solution to increase the SoS for Belgium while ensuring firm exit flows to neighbouring countries under peak situations. The project allows to increase the inflow of molecules from the western entries, ensuring full use of the LNG regasification capacity at Zeebrugge.
The new pipeline will later become a structural part of the future hydrogen backbone, as it will be H2 compliant.</t>
  </si>
  <si>
    <t>Desteldonk-Opwijk</t>
  </si>
  <si>
    <t>The project allows to make more LNG and more gas from Norway and UK available to Belgium and the neighbouring countries.</t>
  </si>
  <si>
    <t>LNG Terminals</t>
  </si>
  <si>
    <t>LNG Facility</t>
  </si>
  <si>
    <t>Project Phase</t>
  </si>
  <si>
    <t>Reloading Ability</t>
  </si>
  <si>
    <t>Project Yearly Volume (bcm/y)</t>
  </si>
  <si>
    <t>Project Ship Size  (m3 LNG)</t>
  </si>
  <si>
    <t>Project Storage Capacity  (m3 LNG)</t>
  </si>
  <si>
    <t>Sourcing Country LNG</t>
  </si>
  <si>
    <t>Gate terminal Rotterdam</t>
  </si>
  <si>
    <t>Increase the capacity by 1,5 billion cubic meters per year from the current value of 12 BCM p.a. to 13,5 BCM p.a</t>
  </si>
  <si>
    <t>LNG can come from any source</t>
  </si>
  <si>
    <t>Musel</t>
  </si>
  <si>
    <t xml:space="preserve">An LNG terminal in Musel (North of Spain). 
The Construction of the “El Musel” LNG terminal was completed in 2012, but it has not been commissioned yet. The terminal is pending start-up authorization by the government according to Royal Decree-Law 13/2012. The Environmental Impact Assessment was already obtained. Enagás Transporte expects to get the start-up authorization by 2023.
</t>
  </si>
  <si>
    <t>El Musel</t>
  </si>
  <si>
    <t>Global LNG market.</t>
  </si>
  <si>
    <t>LNG terminal in Świnoujście</t>
  </si>
  <si>
    <t>The project includes the extension of the regasification capacity up to 8.3 bcm/year (nominal capacity). Project consist of the following elements: 
- Additional submerged combustion vaporizers (SCVs);
- Third LNG storage tank of min 180.000 cm LNG;
- Second jetty;
The terminal will provide for small scale services covering bunkering, reloading to smaller vessels and trans-shipment.
The expansion entails increasing plant’s regasification capacity and supply of highly-specialized LNG reloading service for smaller vessels, through which the terminal could become a prominent reloading depot for smaller installations operating in the region, as well as for bunkering vessels with LNG.</t>
  </si>
  <si>
    <t>Extension 2</t>
  </si>
  <si>
    <t>LNG exporting countries</t>
  </si>
  <si>
    <t>Global LNG market</t>
  </si>
  <si>
    <t>Zeebrugge LNG Terminal</t>
  </si>
  <si>
    <t>Addtional infrastructure at Zeebrugge LNG Terminal in order to increase firm regasification capacity from 1.7 up to 2.6 mio. m³(n)/h including the use of open rack vaporizers.</t>
  </si>
  <si>
    <t>Step 1</t>
  </si>
  <si>
    <t>LNG.</t>
  </si>
  <si>
    <t>Step 2</t>
  </si>
  <si>
    <t>The project concerns the installation of a new FSRU in Tuscany that will help to satisfy the security of supply and the diversification of sources in Italy</t>
  </si>
  <si>
    <t>The FSRU will enable the import of new LNG sources from exporting countries</t>
  </si>
  <si>
    <t>Phase 2</t>
  </si>
  <si>
    <t>Please note that this part refers only to LNG section of the Project, i.e. the floating terminal and its Mooring system. The Pipeline section of the Project is addressed in TRA-A-63. The project consists of an LNG offshore Floating Storage Regasification Unit, a Mooring  a Pipeline system (24km Subsea and 4km Onshore), connecting the floating unit to the Greek National Natural Gas System at the area of Amfitriti, 5.5km NE of Alexandroupolis where, DESFA, the NNGS TSO, will build and operate a metering regulating station. The floating unit, will be stationed in the sea of Thrace, 17.6km SW of Alexandroupolis in NE Greece, at an offshore distance of 5.4 n.m. from the nearest shore. It will have up to 153,500m3 LNG storage capacity and a peak technical regasification capacity of 944,000 m3/h corresponding to 8.3 bcm/y.</t>
  </si>
  <si>
    <t>LNG Terminal</t>
  </si>
  <si>
    <t>LNG; Multisourced supply</t>
  </si>
  <si>
    <t>Various</t>
  </si>
  <si>
    <t xml:space="preserve">The Project welcomes all gas sources of supply. The gas can be sourced either from the traditional sources of supply such as Algeria, Qatar, Norway etc either from the new players of the market such as the U.S., and in the future by the new findings of East Africa &amp; East Mediterranean. </t>
  </si>
  <si>
    <t>Panigaglia LNG Plant and OLT LNG Plant</t>
  </si>
  <si>
    <t xml:space="preserve">The project consist in the creation of a virtual connection between Sardinia and Italy through two LNG carrier (vessel capacity = 30.000 and 7.500 liquid cm) and the upgrade of the Panigaglia LNG Regasification plant with reloading facilities. The project  gives to Sardinia customers the possibility to be supplyed of natural gas, a new sorurce in the energy market of the island, at the same price conditions of the other Italian regions. According to the provisions included in the Legislative Decree n.76/2020 Art.60 (6), infrastructures of this project are considered as part of the Italian national gas transmission network.
</t>
  </si>
  <si>
    <t>Vessel Rel.</t>
  </si>
  <si>
    <t>Using the LNG stored in Panigaglia Plant and OLT Plant, the virtual connection gives to Sardinia customers the possibility to be supplyed of natural gas, a new source in the energy market of the island, at the same price condition of the other Italian regions.</t>
  </si>
  <si>
    <t>FSRU P.Vesme</t>
  </si>
  <si>
    <t>FSRUP.Torres</t>
  </si>
  <si>
    <t>Further increase the capacity by 2,5 billion cubic meters per year from the value of 13,5 BCM p.a. to 16 BCM p.a related to a possible tank 4</t>
  </si>
  <si>
    <t>FRU</t>
  </si>
  <si>
    <t>The purpose of the project is to build cost effective LNG FRU solution which will have directly linked to Latvia Incukalns underground storage facilities providing considerable flexibility and low price spread with European gas hubs</t>
  </si>
  <si>
    <t>Pre feed</t>
  </si>
  <si>
    <t>LNG market is getting more liquid and we plan to utilize the benefits of Incukalns UGS by working in the spot market and being able to take LNG at any time.</t>
  </si>
  <si>
    <t xml:space="preserve">The FSRU Polish Baltic Sea Coast project is planned as the first floating terminal in Poland. In the baseline scenario the annual regasification capacity will be 6.1 bcm/y. The capacity may be increased up to 12.2 bcm/y if the demand for diversified sources of gas is confimed at a regional level. The scope of project and cost figures cover the FSRU and the connection of the LNG facility to the transmission grid (Kolnik – Gustorzyn and Kolnik – Gdańsk pipelines). </t>
  </si>
  <si>
    <t>FSRU project</t>
  </si>
  <si>
    <t xml:space="preserve">The Project is an offshore Floating LNG Storage &amp; Regasification Unit located in the Sea of Thrace in Northern Greece. The FSRU will be permanently moored 15 km southwest of the port of Alexandroupolis at a distance of 10 km from the opposite coast at a depth of about 35 m. The regasified LNG will be transferred from the Unit through a Pipeline End Manifold to the project’s assorted 20km pipeline system (15km offshore and 5km onshore). The pipeline will be connected to the existing downstream transmission systems of the region, i.e. TAP and/or the National NGTS. 
The FSRU will have an LNG storage capacity of 170,000-185,000 m3 and a maximum regasification rate of 650,000 Nm3 / h which corresponds to approximately 6 bcma. Thrace INGS will work in synergy with the existing and the under-development gas infrastructure projects in the region in order to provide an alternative source and route of supply for SE Europe all the way to Ukraine.  </t>
  </si>
  <si>
    <t>FSRU</t>
  </si>
  <si>
    <t>LNG; Multisourced supplied</t>
  </si>
  <si>
    <t>The Project welcomes all gas sources of supply. The gas can be sourced either from the traditional sources of supply such as Algeria, Qatar, Norway, USA etc and in the future by the new findings of East Africa, East Mediterranean.</t>
  </si>
  <si>
    <t xml:space="preserve">Cyprus LNG Import Terminal (formely known as CyprusGas2EU) </t>
  </si>
  <si>
    <t xml:space="preserve">Cyprus LNG Import Terminal (7.5 Development of gas infrastructure in Cyprus (currently known as CyprusGas2EU in the 5th PCI list) is the only PCI project that ends the isolation of an EU Member State and it is necessary for the Southern Gas Corridor. The Project Promoter is the Natural Gas Infrastructure Company (ETYFA). The new name of the project is Cyprus LNG Import Terminal (CyprusGas2EU). 
</t>
  </si>
  <si>
    <t xml:space="preserve">LNG; Cyprus </t>
  </si>
  <si>
    <t>The tendering process for the LNG supply commenced on 31 May 2019. Completion of the process is expected in 2022.</t>
  </si>
  <si>
    <t>LNG Terminal Brunsbüttel (German LNG)</t>
  </si>
  <si>
    <t xml:space="preserve">Construction of the first German LNG Terminal in Brunsbuettel (Hamburg Area), a full service terminal which includes regas, reloading and small scale LNG services. 
The Terminal project aims to take FID in 2023. 
The connecting projects are part of the German NEP. </t>
  </si>
  <si>
    <t>One</t>
  </si>
  <si>
    <t>HoAs with potential LNG suppliers have been signed. Of which in the public domain: RWE</t>
  </si>
  <si>
    <t>Montoir LNG Terminal</t>
  </si>
  <si>
    <t xml:space="preserve">The project aims to expand the Montoir de Bretagne LNG terminal capacity from 10 bcm/y up to 12.5 bcm/y.
</t>
  </si>
  <si>
    <t>small scale</t>
  </si>
  <si>
    <t xml:space="preserve">LNG; Electrolysis; Prolysis; </t>
  </si>
  <si>
    <t>Any LNG producing country in the world (LNG is a world market)</t>
  </si>
  <si>
    <t>The LNG market is now global.
e-LNG import could be mixed with more classical LNG in the planned installation</t>
  </si>
  <si>
    <t>LNG Terminal Rostock port</t>
  </si>
  <si>
    <t xml:space="preserve">General Information: To inject LNG from the planned LNG Terminal at the Rostock port, a connection to the German transmission system is necessary. 
This project submission describes the connection concept of ONTRAS Gastransport GmbH and includes all necessary technical measures based on the German NEP 2022-2032 (intermediate results) for the LNG variant 2.1.
This project submission does not include any technical measures related to the LNG Terminal itself and describes only the TSO specific measures needed to be able to take over the LNG into the transmission system. 
Important: as GASCADE Gastransport submits an alternative connection concept for the same LNG Terminal, both TSOs decided - to be able to submit a project - to enter only the half of the possible injection capacity (under increments in 159) in their project submission. After the submission, ENTSOG has to sum up both submissions to get the overall entry capacity of the transmission system. </t>
  </si>
  <si>
    <t xml:space="preserve">Specific LNG source is not yet clear. </t>
  </si>
  <si>
    <t>HEH LNG Terminal in Stade</t>
  </si>
  <si>
    <t>A future-oriented energy hub is to be established in Stade in the Hamburg Metropolitan Region by 2026 – the Hanseatic Energy Hub.
The planned terminal for the import of liquefied natural gas (LNG and bio-LNG) will be integrated into the existing industrial park. Other energy sources will also be available here. The terminal will thus play a key role for future energies such as hydrogen and bio-LNG. In this way, the Hanseatic Energy Hub will make an important contribution to the energy and mobility transformation.
The zero-emission-terminal in Stade will set the benchmark for sustainability, safety and efficiency.</t>
  </si>
  <si>
    <t>Info not available.</t>
  </si>
  <si>
    <t>The import terminal for the liquefied natural gas(LNG) on the Island of Krk</t>
  </si>
  <si>
    <t xml:space="preserve">Existing LNG Terminal has capacity of 3.5 bcma and through this project it is expected to expand the capacity up to 700.000 m3/h / 179,25 GWh/d / 6.1 bcm/a by year 2025.
This project will enable gas supply in the region which is significantly dependent on Russian gas supply source and therefore the extension of the LNG Terminal represents a major decrease of such dependance in the region. </t>
  </si>
  <si>
    <t>Extension</t>
  </si>
  <si>
    <t>Gas sourcing is decided by LNG terminal capacity users, who will have the freedom to arrange gas supplies and gas origin</t>
  </si>
  <si>
    <t>The import onshore terminal for the liquefied natural gas (LNG) is situated in Omišalj on the Island of Krk, Republic of Croatia. The project is planned to be developed in two phases - in first phase as FSRU and in second phase as onshore LNG terminal. 
Second phase is planned to be developed as onshore terminal with capacity of 7 bcm/y.</t>
  </si>
  <si>
    <t>2nd phase</t>
  </si>
  <si>
    <t>Gas sourcing will be decided by LNG terminal capacity users, who will have the freedom to arrange gas supplies and gas origin</t>
  </si>
  <si>
    <t xml:space="preserve">Expansion of Revithoussa LNG Terminal via installation of FSU </t>
  </si>
  <si>
    <t>The project consists of : a. the installation of a Floating Storage Unit (FSU) to the existing Revithoussa LNG terminal increasing the total available storage capacity from 225.000 m3 to more than 380.000 m3 b. the upgrade of Revithoussa’s  infrastructures in order to service the FSU.</t>
  </si>
  <si>
    <t>The project will be supplied with LNG.</t>
  </si>
  <si>
    <t>The project concerns the installation of a new FSRU in Emilia Romagna that will help to satisfy the security of supply and the diversification of sources in Italy</t>
  </si>
  <si>
    <t>FSRU 2</t>
  </si>
  <si>
    <t>The FSRU will enable the import of new LNG sources from exporting countries extra EU</t>
  </si>
  <si>
    <t>Given the gas supply insecurity and efforts to reduce dependency on Russian gas, Gasunie is developing a new floating LNG terminal in the Eemshaven port area. Called the EemsEnergyTerminal, this terminal will make it possible to transport liquefied natural gas by sea to Eemshaven, where the plant will return the liquefied natural gas to a gaseous state. After conversion, the gas is ready to be transported inland via Gasunie’s gas pipeline network.
In the future, EemsEnergyTerminal can be used for green hydrogen imports. Gasunie is thus working on a sustainable, permanent terminal with both a short-term and a long-term purpose.</t>
  </si>
  <si>
    <t xml:space="preserve">LNG </t>
  </si>
  <si>
    <t>LNG-Terminal (FSRU) Rostock port</t>
  </si>
  <si>
    <t>General Information: To inject LNG from the planned LNG Terminal (FSRU) at the Rostock port, a connection to the German transmission system is necessary. This project submission describes the connection concept of GASCADE Gastransport GmbH and includes all necessary technical measures based on the German NEP 2022-2032 (intermediate results) for the LNG variant 2.1. This project submission does not include any technical measures related to the FSRU itself and describes only the TSO specific measures needed to be able to take over the LNG into the transmission system. Important: as ONTRAS Gastransport GmbH submits an alternative connection concept for the same LNG-Terminal, both TSOs decided - to be able to submit a project - to enter only the half of the possible injection capacity (under increments in 159) in their project submission. After the submission, ENTSOG has to sum up both submissions to get the overall entry capacity of the transmission system.</t>
  </si>
  <si>
    <t>Specific LNG source is not yet clear.</t>
  </si>
  <si>
    <t>Underground Storages</t>
  </si>
  <si>
    <t>UGS Facility</t>
  </si>
  <si>
    <t>Type</t>
  </si>
  <si>
    <t>WGV (mcm)</t>
  </si>
  <si>
    <t>Withdrawal Capacity (mcm/d)</t>
  </si>
  <si>
    <t>Injection Capacity (mcm/d)</t>
  </si>
  <si>
    <t>F.Treste-Minerbio-Ripalta-Cortemaggiore-Sabbioncello-Sergnano</t>
  </si>
  <si>
    <t>Depleted Field</t>
  </si>
  <si>
    <t xml:space="preserve">The project envisages the development of the following depleted on-shore gas fields: Fiume Treste - Minerbio - Ripalta - Cortemaggiore - Sabbioncello - Sergnano </t>
  </si>
  <si>
    <t>Cortemaggiore Infilling Wells</t>
  </si>
  <si>
    <t>Minerbio-Sabbioncello Infilling Wells</t>
  </si>
  <si>
    <t>Ripalta New Treatment Gas Plant</t>
  </si>
  <si>
    <t>Fiume Treste Liv.F</t>
  </si>
  <si>
    <t xml:space="preserve">Bilciuresti </t>
  </si>
  <si>
    <t>The project aims to increase the daily delivery capacity of gas in Bilciurești UGS up to 20 million m3/day, correlated with an increase in storage capacity of 108 million m3/cycle. In order to ensure a high degree of operational safety and to enlarge the existent natural gas infrastructure, it is necessary on one hand, to develop new surface facilities that will take over the additional flow and on the other, to upgrade the other existing facilities.
From a technical standpoint the project consists of drilling new wells, modernization of existing wells and surface infrastructure according to European safety and control requirements, the expansion, modernization and optimization of separation units and of the fiscal metering unit</t>
  </si>
  <si>
    <t>Bilciuresti</t>
  </si>
  <si>
    <t>Construction of UGS Grubisno Polje is planned on undepleted gas field, which is reasonably good candidate for gas storage (according to geological and reservoir engineering data). Project consists of two phases: In the first phase aditional data about the reservoir will be collected through initial gas production. In the second project phase gas storage will be constructed in depleted reservoir. According to project time schedule, new gas storage should be in operation by the end of 2026.</t>
  </si>
  <si>
    <t>Gas production</t>
  </si>
  <si>
    <t>Gas storage</t>
  </si>
  <si>
    <t>Incukalns Underground Gas Storage</t>
  </si>
  <si>
    <t>Aquifer</t>
  </si>
  <si>
    <t>With working gas capacity of 24 TWh Inčukalns Underground Gas Storage (hereinafter – IUGS) represents the largest available gas storage in the Baltic Sea region. IUGS is natural, aquifer type storage with compressor injection but natural withdrawal. Pressure difference between storage and transmission system ensures withdrawal from storage. Currently at the end of withdrawal season, pressure at entry from storage drops to 30 bar, allowing ensuring late winter supply. The aim of the project is to enhance the operations of the storage to allow the Inčukalns Underground gas storage to maintain its functionality after pressure upgrade in Baltic transmission system. The key benefit from the implementation of the Project is the ability to reduce the dependence of withdrawal capacity on the volume of gas reserves in the IUGS.
Additional to the technological issues, improvement of physical, cybersecurity and SCADA system security.</t>
  </si>
  <si>
    <t>Inčukalns UGS</t>
  </si>
  <si>
    <t>Ghercesti</t>
  </si>
  <si>
    <t>The project aims to complement the natural gas storage infrastructure from Ghercești in order to ensure operating conditions at 600 million m3/cycle storage capacity. The implementation of the project correlated with the SNTGN Transgaz project - "Ghercești-Jitaru natural gas transmission pipeline" will lead to an increase of the injection capacity by 3 million m3/ day, to a total of 5 million m3/ day and an increase of the withdrawal capacity by 3 million m3/ day, to a total of 5 million m3/ day.</t>
  </si>
  <si>
    <t>UGS Chiren</t>
  </si>
  <si>
    <t>The project envisages capacity increase in stages in order to achieve larger gas volumes stored, increased gas reservoir pressure and higher daily average withdrawal and injection rates.  It aims to: 
- increase active gas of volume up to 1 bcm (now 550 mcm); 
- increase daily injection and  withdrawal capacity up to 8-10 mcm/d (now max daily withdrawal capacity is 3.82mcm/d, and max daily injection capacity is 3.2 mcm/d).
In order to achieve the planned parameters of expansion, Bulgartransgaz EAD will work in three areas related to the construction of new infrastructure:
1. New above ground facilities – a compressor station with all of the auxiliary equipment, incl. new gas metering station; 
2. New gas pipeline, which connects Chiren UGS with the existing gas transmission system; 
3. New underground facilities - ten new high flowrate exploitation and three observation wells, as well as new loops (gas pipelines) connecting the exploitation wells with the above ground facilities.</t>
  </si>
  <si>
    <t>Targu Mures</t>
  </si>
  <si>
    <t>The project consists in the revamping and expansion of an existing gas storage facility of 300 mcm situated in Targu Mures, Central Romania. The rationale of the project is three fold (i) increase operational independence by building its own compression unit as currently compression services are rented from a third party (ii) gradually expand the storage capacity (from 300 mcm to 400 mcm in a first phase and to 600 mcm in a second phase) and (iii) increase flexibility of the storage by increasing injection and withdrawing capacity from the existing average 1.7 mcm/ day to approx. 5.0 mcm/day after implementation of the second phase. 
The implementation of the first phase of the project has been partially completed, a part of the investments being commissioned in 2016-2018, while the FID for finalizing phase I is expected in 2022. The project contributes to increasing security of supply in Romania and to facilitating possible gas export in the region.</t>
  </si>
  <si>
    <t>The UGS Velke Kapusany project aims to construct an underground gas storage capable of storing mixture of H2 (up to 20%) with natural gas in a depleted gas field in the east of Slovakia in close vicinity of Ukraine, Hungary and Poland. The storage is located directly at the Ukraine-Slovakia entry/exit point Velke Kapusany, and at the center of the soon-to-be NSI East Gas corridor. 
The projected working gas volume of the UGS Velke Kapusany is 340 mcm with injection and withdrawal rate set at 3.75 mcm/d. This capacity will serve a number of purposes:
- Providing security of supply to countries with insufficient storage capacities along the north-south interconnector, mainly Poland and the Balkan countries as well as providing domestic security of supply
- Enhancing liquidity and facilitating gas trading at an emerging “gas hub” at the intersection of the north-south and east-west gas corridors
- Improving physical load factor of the existing and future gas transmission infrastructure</t>
  </si>
  <si>
    <t>UGS SARMASEL</t>
  </si>
  <si>
    <t>Sarmasel Underground Storage in Romania consists in the increase of working capacity up to 1.55 BCM/cycle, resulting in a capacity increment of 0.65 Bcm/cycle, an enhanced withdrawal capacity of  up to12 million cm/day and an increased injection rate of up to 10 million cm/day. 
The required investment consists of:
- construction of one more compressor module, 
- refurbishment of surface infrastructure for all injection-withdrawal wells;
- recompletion of all wells and installation of safety devices for each of them;
- drilling new additional wells;
- increasing the cushion gas. 
The geological suitability is backed up by existing reservoir studies.
The rationale of the project is to: (a) decongest existing storage capacities in South Romania which may become available for neighboring countries, (b) increase the flexibility of the storage system, contribute to the sustainability and flexibility of the transmission system , (d) reduce dependency on Russian gas etc.</t>
  </si>
  <si>
    <t>Sarmasel underground gas storage in Romania</t>
  </si>
  <si>
    <t>The project aims to transform one or several depleted gas fields in gas storage facilities of approximately 200 mil mc total capacity an injection rate of 1.4 mmc/day and withdrawal capacity of approximately 2 mil mc/day</t>
  </si>
  <si>
    <t>Falticeni new UGS</t>
  </si>
  <si>
    <t>Balaceanca UGS</t>
  </si>
  <si>
    <t xml:space="preserve">The project aims to use the UGS in a multicycle regime and to increase the daily gas delivery capacity of the Balaceanca UGS to 1.6 million m3/ day. In order to ensure an increased degree of operational safety and to enhance the capacity of the existing gas infrastructure, it is necessary to modernize the existing facilities and to construct new surface facilities that will take over the additional flow and ensure the necessary flexibility to use the storage in multicycle. </t>
  </si>
  <si>
    <t>Alfonsine Field</t>
  </si>
  <si>
    <t>The project envisages the development of Alfonsine UGS: In particular the project will be divided in two phases:
1. phase 1: increasing of Working Gas (+ 150 MSmc) and Max Technical Capacity (+2,5 MSmc/d)
2. phase 2: increasing of Working Gas (+ 1810 MSmc) and Max Technical Capacity (+17,5 MSmc/d)</t>
  </si>
  <si>
    <t>HYD</t>
  </si>
  <si>
    <t>Subcategory</t>
  </si>
  <si>
    <t>Section Name</t>
  </si>
  <si>
    <t>Technical Parameters</t>
  </si>
  <si>
    <t>Increase hydrogen transport capacity at a border by 10%</t>
  </si>
  <si>
    <t>The construction of storages to enable the storage of pure hydrogen;</t>
  </si>
  <si>
    <t>HYPSTER (Hydrogen Pilot Storage for large Ecosystem Replication) is a territorial hydrogen ecosystem project using salt cavern storage in Etrez (France) to connect production by electrolysis and uses for industry, mobility (bus, train, car…).
The first phase consists in a demonstration pilot: it aims to demonstrate the feasibility and viability of cyclic storage of H2 in a salt cavern, and then to support replicability; FID has already been taken.
The second phase consists in commercial exploitation as of 2025:  the project will be able to contribute to safety of supply and to provide flexibility for both producers and end-users; FID has not been taken yet.
Additional commercial development can be done using other salts caverns in Etrez. 
The project will also be connected later on to a backbone connecting Southern Europe and Northern Europe.</t>
  </si>
  <si>
    <t>Commercial operation</t>
  </si>
  <si>
    <t>Additional cavern also in brine could store up to 6000 tons of H2</t>
  </si>
  <si>
    <t xml:space="preserve">Electrolysis; </t>
  </si>
  <si>
    <t>Demonstration pilot</t>
  </si>
  <si>
    <t>Existing cavern that is today in brine on an exsiting site will be use: it has a full capacity of 44 tons of H2</t>
  </si>
  <si>
    <t>Hydrogen production with network related function;</t>
  </si>
  <si>
    <t>Project P2G Velke Kapusany aims to produce renewable energy in form of the hydrogen (H2) utilizing other form of renewable energy received from photovoltaic power plant. The project counts to install the 1 MW electrolysis unit to transform the electricity from photovoltaic power plant of 1MW to gas (H2). Its close proximity to UGS Veľké Kapušany will enhance the possibility to further distribute hydrogen to natural gas grid.</t>
  </si>
  <si>
    <t>The project is expecting to install P2G technology with power about 1MW. Produced hydrogen will be possibliy injected into planned UGS Velke Kapusany at rate about 0.02 GWh/day. The photovoltaic power plant to fuel P2G technology will be installed with power about 1MW</t>
  </si>
  <si>
    <t>Photovoltaic powerplant will produce electricity used to produce hydrogen.</t>
  </si>
  <si>
    <t>Project Gas to Future (G2F) aims to produce renewable energy in form of the hydrogen (H2) using electrolysis unit of 0,5 MW. Electrolysis unit will be powered by 1 MW photovoltaic power plant ultimately leading to production of clean hydrogen. The H2 could be stored with natural gas in UGS Lab thanks to its proximity and retrofitting project of UGS Lab H2. Project will allow to install and use more renewable energy without any negative impact to the electrical grid as well as will provide energy safety of supply. The project is consistent with goal to reduce CO2 emissions.</t>
  </si>
  <si>
    <t>G2F - Gas to future</t>
  </si>
  <si>
    <t>It is expected to install P2G technology with power about 0,5 MW fuelled by the electricity provided from photovoltaic powerplant of 1MW in the area with close proximity to UGS Lab. Project is expected to produce green hydrogen with a possibility of consumption, but also its injection to UGS Lab at the rate of 0.008 GWh/day</t>
  </si>
  <si>
    <t xml:space="preserve">Hydrogen will be produced via electrolysis fueled by the electricity from on site photovoltaic power plant.
</t>
  </si>
  <si>
    <t xml:space="preserve">The project is a significant step towards scaling up the electrolysis technology, (co-) develop, own and operate a large scale electrolyser, offering conversion services (electricity à hydrogen) to market parties, contribution to the development of a hydrogen economy in (North-) Netherlands, particularly in the chemical industry and mobility sector.
</t>
  </si>
  <si>
    <t>Not applicable as it will use electricity as feedstock</t>
  </si>
  <si>
    <t>The construction of on- or offshore pipelines to enable the transport of pure hydrogen;</t>
  </si>
  <si>
    <t>The H2Pole Project will consist, in a first phase, a 50 MW plant for the production of renewable hydrogen by electrolysis. The plant is expected to be operative in 2024 and to allow for further scaling up the current electrolysis hydrogen facilities from experimental pilots to an industrial scale. In this regard, the installation of additional 50 MW will reach an annual production of 14,400 t of renewable hydrogen. Also, the H2Pole Project aims to validate the hybridisation of hydrogen production with several renewable energy sources, such as wind, solar photovoltaic and hydro.
The Project also includes the facilities to allow the distribution of renewable hydrogen for different users and markets:
•Newly built hydrogen pipeline and an injection station which will connect the electrolyser plant to high-volume consumers.
•Truck loading facility to transport hydrogen by road.
•Hydrogen Refuelling Station (HRS) to enable deployment of hydrogen as fuel for heavy duty vehicles.</t>
  </si>
  <si>
    <t>H2Pole - 100 MW (Phase II)</t>
  </si>
  <si>
    <t>The H2Pole Project will consist, in a first phase, a 50 MWplant for the production of renewable hydrogen by electrolysis. The plant is expected to be operative in 2024 and to allow for further scaling up the current electrolysis hydrogen facilities from experimental pilots to an industrial scale. In this regard, the installation of additional 50 MW will reach an annual production of 14,400 t of renewable hydrogen. 
The Project also includes the facilities to allow the distribution of renewable hydrogen for different users and markets:
•Newly built hydrogen pipeline (length: 2km, diameter: 10 in) and an injection station which will connect the electrolyser plant to high-volume consumers.
•Truck loading facility to transport hydrogen by road.
•Hydrogen Refuelling Station (HRS) to enable deployment of hydrogen as fuel for heavy duty vehicles.</t>
  </si>
  <si>
    <t>H2Pole - 50 MW (Phase I)</t>
  </si>
  <si>
    <t>Projects enabling the production, reception, injection, transportation or end-use supply of hydrogen;</t>
  </si>
  <si>
    <t xml:space="preserve">On June 24, 2021, SGI signed an agreement with Società Chimica Bussi ("SCB"), a chemical company based in Bussi Sul Tirino (Pescara) belonging to the Gestioni Industriali Group ("GIG"), the main national operator in the electrolytic basic chemicals segment, aimed at launching a first-of-a-kind experimental project for the stable introduction of green hydrogen into the gas network, i.e. generated through industrial processes fuelled by renewable energy, obtaining a mixture of methane and hydrogen at 2% with a possible increase in the decarbonised share as soon as legislation permits, in accordance with the provisions of the National Hydrogen Strategy (up to 10%). The HyBRIDS project, which foresees an investment of approximately 7M€ and will last between 24 and 36 months, is included among the 997 projects of the European Clean Hydrogen Alliance of which S.G.I. is a member.
</t>
  </si>
  <si>
    <t>1.8 Km of hydrogen pipeline 8 inch used for blending into the gas network and dynamic storage for reverse flow</t>
  </si>
  <si>
    <t xml:space="preserve">By-product hydrogen from clorum-sodium production process feeded by renewable energy </t>
  </si>
  <si>
    <t>New liquefied hydrogen terminal incl. hydrogen embedded in other chemical substances with the objective of injecting the hydrogen into the grid;</t>
  </si>
  <si>
    <t xml:space="preserve">Establishment of a clean hydrogen supply chain between Norway and Rotterdam, via ship. Featuring infrastructure for clean hydrogen production in northern Norway, and import infrastructure in Port of Rotterdam, Netherlands, regasification facilities for pipeline network injection </t>
  </si>
  <si>
    <t xml:space="preserve">Electrolysis; SMR; Prolysis; </t>
  </si>
  <si>
    <t xml:space="preserve">The potential sources of the clean hydrogen may come from SMR, Pyrolysis, or electrolysis. Pending outcome of Feasibility </t>
  </si>
  <si>
    <t>The repurposing of existing pipelines for hydrogen use;</t>
  </si>
  <si>
    <t>Hydrogen is produced by a 35 MW electrolyzer, which is directly connected to a wind farm. The pure hydrogen should be stored in a nearby salt cavern. The transport between the underground storage and the end users for the hydrogen inside an existing industrial area is provided by a converted natural gas pipeline.</t>
  </si>
  <si>
    <t>Capacity increment: 26.000 kWh/h; 0,60 GWh/d</t>
  </si>
  <si>
    <t xml:space="preserve">Hydrogen is produced by a 35 MW electrolyzer, which is directly connected to a wind farm. </t>
  </si>
  <si>
    <t>Import and local production.</t>
  </si>
  <si>
    <t>NH3 Terminal</t>
  </si>
  <si>
    <t>The aim of the project is to realize the H2-pipeline connection between two major industrial areas Salzgitter Flachstahl and Chemical Triangle of Central Germany and the Leipzig metropolitan area in combination with realizing the large-scale storage of hydrogen in an underground salt cavern at the Bad Lauchstädt site. The specially equipped salt cavern can store up to 50 million m³ of H2 (≈ 4,205 tons). After the withdrawal process H2 is purified to 99,96 %, a purity required for use in chemical industry and processes. The Chemical Park "Leuna" and its H2 network will be connected to the storage facility by a repurposed natural gas pipeline.</t>
  </si>
  <si>
    <t>Northern Leipzig branch</t>
  </si>
  <si>
    <t>Length 42 km</t>
  </si>
  <si>
    <t>Electrolysis will be used for the production of hydrogen.</t>
  </si>
  <si>
    <t>Pipeline from Salzgitter to Wefensleben</t>
  </si>
  <si>
    <t>Length 67 km</t>
  </si>
  <si>
    <t>Length 133 km</t>
  </si>
  <si>
    <t>Southern Leipzig branch</t>
  </si>
  <si>
    <t>Length 63 km</t>
  </si>
  <si>
    <t xml:space="preserve">Expression of Interests have been established </t>
  </si>
  <si>
    <t>Dorsten-Hamborn</t>
  </si>
  <si>
    <t>Length: 37 km; DN 600, DP 70</t>
  </si>
  <si>
    <t>Electrolysis; SMR+CCS</t>
  </si>
  <si>
    <t>Blue Hydrogen Plant in Eemshaven, electrolysis at North Sea. See Project "H2morrow steel"</t>
  </si>
  <si>
    <t>Frensdorfer Bruchgraben - Frenswegen</t>
  </si>
  <si>
    <t>Length: 1,4 km; DN 600; DP 70</t>
  </si>
  <si>
    <t>Other hydrogen related projects</t>
  </si>
  <si>
    <t>The aim of the project is to integrate first green hydrogen production facilities in Slovenian natural gas system. The project will enable to decarbonize Slovenian natural gas supply by blending hydrogen in natural gas. With injection of domesticaly produced green hydrogen in natural gas system the security of supply of hydrogen in Slovenia will be increased. Project involves instalation of 10 MW of electrolyzers with all equipment neccessary for injection hydrogen in natural gas system and production control. Location of the project will be near repurposed pipelines (project SLOH2 Backbone) to which green hydrogen will be injected and supplied to consumers in Slovenia and neighbouring countries.</t>
  </si>
  <si>
    <t>Hydrogen will be produced from renewable electricity surpluses. Natural gas is not involved in this project.</t>
  </si>
  <si>
    <t>The aim of the project is to create a hydrogen corridor from Finland to Germany via Estonia, Latvia, Lithuania and Poland. The project will contribute to REPowerEU ambitions to make full use of domestically produced hydrogen when decarbonising EU economies. The project foresees the construction of a corridor to transport green hydrogen produced from renewable sources in the concerned Baltic Sea countries to supply consumption points and industrial clusters along the corridor as well as in central Europe. The initial phase will comprise a feasibility study for establishing a business case and hydrogen transport alternatives from the Nordics via Baltics, Poland to Germany. The project will be developed by implementing dedicated investments for pure hydrogen and by repurposing existing gas infrastructure if technical, market and financial preconditions are met (case-by-case investigation of existing assets).</t>
  </si>
  <si>
    <t>Baltic Hydrogen Corridor - FI section</t>
  </si>
  <si>
    <t>The main technical parameters to be determined at a later stage, i.e. during feasibility studies and FEED.</t>
  </si>
  <si>
    <t>Hydrogen produced from renewables</t>
  </si>
  <si>
    <t>National backbone</t>
  </si>
  <si>
    <t>85% of the national backbone H2 exists out of re-purposed assets</t>
  </si>
  <si>
    <t>Expression of Interest have been established</t>
  </si>
  <si>
    <t>Commercial operation - Phase 1</t>
  </si>
  <si>
    <t>Commercial operation - Phase 2</t>
  </si>
  <si>
    <t>HY-FEN</t>
  </si>
  <si>
    <t xml:space="preserve">Electrolysis; SMR; </t>
  </si>
  <si>
    <t xml:space="preserve">Project concerning the import of clean hydrogen molecules to Rotterdam from a currently undisclosed location </t>
  </si>
  <si>
    <t>Import of LH2/NH3 to Rotterdam</t>
  </si>
  <si>
    <t>Import terminal would have installed capacity to import a currently undisclosed quantity of hydrogen. This would be either trucked onwards to end-use or re-gasified and injected into pipeline grid in Rotterdam for onward distribution.</t>
  </si>
  <si>
    <t xml:space="preserve">The project will supply clean hydrogen from a possible range of sources. </t>
  </si>
  <si>
    <t>Underlining the importance of establishing a national strategy on hydrogen, a strategy for the implementation of the European Green Deal, in the current European and national context, at SNTGN Transgaz SA level, the sustainable development strategy of the NTS for the coming years requires a resetting of objectives, a reshaping of the development model so that it allows the implementation of the provisions of the Green Deal. Thus, in order to create the "backbone" of the hydrogen transmission system in Romania, the need to include Black Sea – Podișor pipeline in this "backbone" has been identified. Modernization of this pipeline can be included in the future European hydrogen transmission system.
The project does not create capacity increment at any cross border IP. The project connects a potential hydrogen production area with Negru Vodă - Isaccea corridor and also with Giurgiu – Nădlac corridor</t>
  </si>
  <si>
    <t>Amzacea - Podisor</t>
  </si>
  <si>
    <t>275,9 km, 1000 mm</t>
  </si>
  <si>
    <t>Power-to-gas installation that converts green electricity into green hydrogen.</t>
  </si>
  <si>
    <t>Black Sea - Amzacea</t>
  </si>
  <si>
    <t>32,5 km, 1200 mm</t>
  </si>
  <si>
    <t>H2 interconnection pipeline Croatia/Slovenia along the route Lučko-Zabok-Rogatec is planned as the new pipeline for the transmission of 100% H2. This project will contribute to the achievement of carbon neutrality in compliance with the EU objectives. Also, this H2-interconnection will be a part of the European Hydrogen backbone that enables the development of international hydrogen trade, especially with the EU's neighbouring countries in the central Europe and the Mediterranean countries.</t>
  </si>
  <si>
    <t>Lučko-Zabok-Rogatec H2 pipeline</t>
  </si>
  <si>
    <t>Nominal diameter 700mm. H2 interconnection pipeline Croatia/Slovenia along the route Lučko-Zabok-Rogatec is planned as the new pipeline for the transmission of 100% H2.</t>
  </si>
  <si>
    <t>Underlining the importance of establishing a national strategy on hydrogen, a strategy for the implementation of the European Green Deal, in the current European and national context, at SNTGN Transgaz SA level, the sustainable development strategy of the NTS for the coming years requires a resetting of objectives, a reshaping of the development model so that it allows the implementation of the provisions of the Green Deal. Thus, in order to create the "backbone" of the hydrogen transmission system in Romania, the need to include the Onești - Lețcani – Ungheni in this "backbone" has been identified. Modernization of this corridor can be included in the future European hydrogen transmission system.</t>
  </si>
  <si>
    <t>Onești - Lețcani - Ungheni</t>
  </si>
  <si>
    <t>207 km, 700 mm, 34 MW</t>
  </si>
  <si>
    <t xml:space="preserve">Establishment of an innovative international clean hydrogen supply chain, featuring imports to Hamburg via ship, from a currently undisclosed destination </t>
  </si>
  <si>
    <t xml:space="preserve">Clean hydrogen will be sourced either from Electrolysis, Pyrolysis or SMR - this is pending outcome of Feasibility </t>
  </si>
  <si>
    <t>Production of green H2 via Electrolysis Facility in Lingen.</t>
  </si>
  <si>
    <t>Underlining the importance of establishing a national strategy on hydrogen, a strategy for the implementation of the European Green Deal, in the current European and national context, at SNTGN Transgaz SA level, the sustainable development strategy of the NTS for the coming years requires a resetting of objectives, a reshaping of the development model so that it allows the implementation of the provisions of the Green Deal. Thus, in order to create the "backbone" of the hydrogen transmission system in Romania, the need to include the Isaccea - Onesti – Coroi -  Hateg – Jupa  in this "backbone" has been identified. After modernization, this corridor can be included in the future European hydrogen transmission system.
The project does not create capacity increment at any cross border IP. The project connects the Giurgiu Nadlac corridor with Negru Vodă - Isaccea corridor and also with Coroi – Medieșu Aurit and Onești – Ungheni corridor.</t>
  </si>
  <si>
    <t>Isaccea - Onesti – Coroi -  Hateg – Jupa</t>
  </si>
  <si>
    <t>667 km, 800 mm, 30 MW</t>
  </si>
  <si>
    <t>Underlining the importance of establishing a national strategy on hydrogen, a strategy for the implementation of the European Green Deal, in the current European and national context, at SNTGN Transgaz SA level, the sustainable development strategy of the NTS for the coming years requires a resetting of objectives, a reshaping of the development model so that it allows the implementation of the provisions of the Green Deal. Thus, in order to create the "backbone" of the hydrogen transmission system in Romania, the need to include Vadu – T1 pipeline in this "backbone" has been identified. This pipeline, after modernization, can be included in the future national and European hydrogen transmission system.
The project does not create capacity increment at any cross border IP. The project connects a potential hydrogen production area with Negru Vodă - Isaccea corridor</t>
  </si>
  <si>
    <t>Vadu-T1</t>
  </si>
  <si>
    <t>25 km, 508 mm</t>
  </si>
  <si>
    <t>Underlining the importance of establishing a national strategy on hydrogen, a strategy for the implementation of the European Green Deal, in the current European and national context, at SNTGN Transgaz SA level, the sustainable development strategy of the NTS for the coming years requires a resetting of objectives, a reshaping of the development model so that it allows the implementation of the provisions of the Green Deal. Thus, in order to create the "backbone" of the hydrogen transmission system in Romania, the need to include the Romania - Serbia Interconnection modernization in this "backbone" has been identified. Modernization of this interconection can be included in the future European hydrogen transmission system.</t>
  </si>
  <si>
    <t>Petrovaselo-Comloșu Mare</t>
  </si>
  <si>
    <t>85.6 km, 600 mm</t>
  </si>
  <si>
    <t>Project is in the preparation phase, subject of technical consideration and RD. Technical and other details will be outcomes of studies. The project is beyond the time period of the NDP.</t>
  </si>
  <si>
    <t>Underlining the importance of establishing a national strategy on hydrogen, a strategy for the implementation of the European Green Deal, in the current European and national context, at SNTGN Transgaz SA level, the sustainable development strategy of the NTS for the coming years requires a resetting of objectives, a reshaping of the development model so that it allows the implementation of the provisions of the Green Deal. Thus, in order to create the "backbone" of the hydrogen transmission system in Romania, the need to include the Coroi - Medieșu Aurit corridor in this "backbone" has been identified. Modernization of this corridor can be included in the future European hydrogen transmission system.</t>
  </si>
  <si>
    <t>Coroi – Medieșu Aurit</t>
  </si>
  <si>
    <t>315 km, 700 mm, 11 MW</t>
  </si>
  <si>
    <t>Repurposing  1 existing natural gas pipeline in Central Hungary between Vecsés-Balassagyarmat/HUSK border and repurposing 1  existing compressor station and enlargement with 2 compressor units depending on demand. Optional approach: Repurposing 1 existing pipeline between Városföld and Vecsés  DN700 or DN600 or build a new DN800, PN75 bar pipeline between Városföld and Vecsés, depending on demand evolution.</t>
  </si>
  <si>
    <t>HU and SK H2 production, source from other HU H2 corridors.</t>
  </si>
  <si>
    <t>Underlining the importance of establishing a national strategy on hydrogen, a strategy for the implementation of the European Green Deal, in the current European and national context, at SNTGN Transgaz SA level, the sustainable development strategy of the NTS for the coming years requires a resetting of objectives, a reshaping of the development model so that it allows the implementation of the provisions of the Green Deal. Thus, in order to create the "backbone" of the hydrogen transmission system in Romania, the need to include the Negru Vodă - Isaccea in this "backbone" has been identified. Modernization of this corridor can be included in the future European hydrogen transmission system.</t>
  </si>
  <si>
    <t>Negru Voda - Isaccea</t>
  </si>
  <si>
    <t>184 km, 1000 mm</t>
  </si>
  <si>
    <t>H2 Backbone WAG + Penta West</t>
  </si>
  <si>
    <t>Hydrogen</t>
  </si>
  <si>
    <t>H2-Fifty will be a cornerstone of the hydrogen vision of the Port of Rotterdam, being Europe's largest energy port. Project partners bp and Nobian, supported by the Port of Rotterdam, develop a 250 MW water electrolysis plant which will produce up to 45,000 tons annually from renewable electricity. The green hydrogen will be supplied via hydrogen backbones to Europe's second largest refinery (bp Europoort) and other customers in industry and mobility across the Netherlands and Germany. 
The location next to the landing point of offshore wind at Maasvlakte facilitates sourcing of renewable electricity, resulting in green hydrogen with negligible carbon intensity. Application in industry and mobility avoids use of fossil fuel and results in GHG emission avoidance of approx. 350,000 tons of CO2 per year.</t>
  </si>
  <si>
    <t>H2ermes will be an industrial scale facility to help decarbonize Tata Steel's production and provide green hydrogen for the Amsterdam metropolitan area.
HyCC will establish a 100 megawatt facility in IJmuiden, near Amsterdam, to produce up to 15,500 tonnes of green hydrogen per year as well as oxygen. The plant will be situated adjacent to a planned landing point for the wind farms 'Hollandse Kust', with a total capacity of 2.1 gigawatt.
Sustainable steel production
The oxygen and green hydrogen will be used by Tata Steel to decarbonize their steel production replacing coal and natural gas in their production process. The hydrogen can also be used to produce new raw materials from the carbon monoxide and carbon dioxide residues of steel production. 
A green future for the region 
The project will act as a catalyst for sustainable development in the Amsterdam metropolitan area. Tata Steel is unique in its ability to reduce its own green hydrogen offtake when needed, to make it availa</t>
  </si>
  <si>
    <t>Infrastructure repurpose for H2</t>
  </si>
  <si>
    <t>Project for new H2 transmission infrastructure on the territory of Bulgaria suitable for the transmission of up to 100% hydrogen. The planned infrastructure includes a pipeline with DN 1000 about 250 km long, together with 2 compressor stations – in the regions of Petrich and Dupnitsa-Bobov Dol. The purpose of the project is to provide conditions for transmission of hydrogen from/to Greece and the Bobov dol coal region and Sofia region in Bulgaria. Subsequently, further development  (expansion) of the infrastructure on the territory of Bulgaria is possible in the northern direction to Romania and in the eastern direction to the Maritza coal basin.</t>
  </si>
  <si>
    <t>Bulgaria has favorable conditions for both wind and solar power. There are for installing up to 200 MW electrolysers until 2026, as stated in its draft RRF plan. Other projects for hydrogen production are at different stages of planning.  The gradual replacement of the fuel base of coal-fired power plants with gas and hydrogen ones will necessitate significant demand for hydrogen as an energy source.</t>
  </si>
  <si>
    <t>Repurposing  2 existing natural gas pipeline in South-Eastern Hungary and repurposing 1  existing compressor station and enlargement with 1 compressor unit depending on demand. A new DN10000, PN75 bar pipeline between Kiskundorozsma and Városföld.</t>
  </si>
  <si>
    <t>Repurposed pipeline RO/HU border-Csanádpalota-Algyő DN700, PN63, Length 47km;
Repurposed pipeline Algyő-KiskundorozsmaDN600, PN63, Length 12.7km; 
New pipeline Kiskundorozsma-Városföld,  DN1000, PN75, Length 67 km;
Repurposed compressor station 9MW CS, additional CS unit(s) about 10 MW. Repurposed and enlargement on Csanádpalota border measuring station.</t>
  </si>
  <si>
    <t>The grid operators TenneT, Gasunie Deutschland and Thyssengas together with  their partner EWE GASSPEICHER have put forward detailed plans for coupling the electricity and gas grids and advancing the energy transition by building a power-to-gas plant in Lower Saxony.
The “Element Eins” project will give the companies experiences with power-to-gas facilities on an industrial scale. Starting in 2025, the plant will be connected to the grid gradually. By converting green electricity into gas, it will develop new storage capacities for renewable energies. The partners ultimately hope to achieve a comprehensive coupling of the energy, transport and industrial sectors. Gas that has been produced from green electricity will be transported from the North Sea to the Ruhr region through existing pipelines. It could also be made available to the mobility sector.</t>
  </si>
  <si>
    <t>Not applicable</t>
  </si>
  <si>
    <t xml:space="preserve">This project is a programme submission of the entire Rotterdam hydrogen import programme, with currently over 80 developing projects with mostly confidential partners, and worldwide locations. In a rapidly developing market, this programme aims to apply the projects that become reality over the years towards the PCI list of 2023 and CEF E application of 2024. 
Rotterdam aims to be the leading port for sustainable energy. An important part of Rotterdam as Europe's Hydrogen Hub is the import of hydrogen.
For this purpose, exploratory studies are underway with countries such as Iceland, Portugal, Morocco, Oman, South Africa, Uruguay, Chile, Brazil, Australia and Canada.
Depending on market model and regulatory developments, multiple elements of this portfolio may be applied for CEF in 2024-2026, such as terminals and installations. It is not known in detail yet in all those projects who will own and/or operate them; private parties, PoR or regulated parties. </t>
  </si>
  <si>
    <t xml:space="preserve">Production of hydrogen via electrolysis supported by storage of hydrogen in salt caverns. Located close to existing energy infrastructure: high-voltage electricity transmission grid, gas transmission network, underground gas storage and wind resources in the Northern Seas Region. Electrolysis capacity - Year 2026 - 350 MW - Year 2030 - 1,000 MW 
Large-scale electrolysis optimises the value of RES-E and co-location with large-scale hydrogen storage and H2-fuelled CAES maximises the benefits of these technologies and ensures robustness of the hydrogen supply chain. Sector coupling potential exists as Expressions of Interest for green hydrogen have already been received from entities engaged in transport, construction &amp; industry. </t>
  </si>
  <si>
    <t>Power-to-hydrogen electrolysis system with a capacity of 350 MW -  producing 1.6 GWh/day of Green Hydrogen</t>
  </si>
  <si>
    <t>Project does not require gas, it produces H2 via electrolysis</t>
  </si>
  <si>
    <t>Power-to-hydrogen electrolysis system with a capacity of 350 MW producing 1.6 GWh/day of Green Hydrogen. Salt cavern storage of up to 130 million Nm3 (400 GWh) of hydrogen. Storage injection rate 63,800 Nm3/hour. Storage withdrawal rate 128,000 Nm3/hour.</t>
  </si>
  <si>
    <t>No gas soutce required</t>
  </si>
  <si>
    <t>Planning</t>
  </si>
  <si>
    <t>will not be supplied with gas</t>
  </si>
  <si>
    <t xml:space="preserve">Production of hydrogen via electrolysis and storage of hydrogen in salt caverns. GHH HS is located in the Municipality of Harsefeld, DE, where salt deposits suitable for creation of caverns capable of large-scale storage of hydrogen are present. The location is close to existing energy infrastructure: high-voltage electricity transmission grid, gas transmission network and wind resources in the Northern Seas Region. Electrolysis capacity: Year 2028 - 350 MW Year 2031 - 1,000 MW Hydrogen storage capacity:  Year 2027 - 200 GWh Year 2031 - 400 GWh. 
</t>
  </si>
  <si>
    <t>Project does not require a gas source</t>
  </si>
  <si>
    <t>No gas required</t>
  </si>
  <si>
    <t xml:space="preserve">Production of hydrogen via electrolysis and storage of hydrogen in salt caverns. GHH DW is located in the state of Lower Saxony, DE, where salt deposits suitable for creation of caverns capable of large-scale storage of hydrogen are present. The location is close to existing energy infrastructure: high-voltage electricity transmission grid, gas transmission network, multiple gas storage caverns and wind resources in the Northern Seas Region.
Electrolysis capacity: Year 2028 - 350 MW Year 2031 - 1,000 MW Hydrogen storage capacity:  Year 2027 - 200 GWh Year 2031 - 400 GWh. Large-scale electrolysis optimises the value of RES-E &amp; co-location with large-scale hydrogen storage maximises the technology benefits ensuring a robust hydrogen supply chain.
</t>
  </si>
  <si>
    <t>Does not require gas supply</t>
  </si>
  <si>
    <t xml:space="preserve">Production of hydrogen via electrolysis &amp; storage of hydrogen in salt caverns. GHH MC is located in the state of Mecklenburg-Vorpommern, DE, where salt deposits suitable for creation of caverns capable of large-scale storage of hydrogen are present. The location is close to existing energy infrastructure: high-voltage electricity transmission grid, gas transmission network, multiple gas storage caverns &amp; wind resources in the Northern Seas Region. Electrolysis capacity:  Year 2029-300 MW Year 2033-1,000 MW Hydrogen storage capacity:  Year 2027-200 GWh Year 2031-400 GWh. Large-scale electrolysis optimises the value of RES-E &amp; co-location with large-scale hydrogen storage maximises the technology benefits ensuring a robust hydrogen supply chain.
</t>
  </si>
  <si>
    <t>gas not required</t>
  </si>
  <si>
    <t>Power-to-hydrogen electrolysis system with a capacity of 350 MW - Salt cavern storage of 200 GWh of hydrogen producing 1.6 GWh/day of Green Hydrogen</t>
  </si>
  <si>
    <t>no gas required</t>
  </si>
  <si>
    <t>Bouzonville - Dillingen</t>
  </si>
  <si>
    <t>Carling -Bouzonville - Perl</t>
  </si>
  <si>
    <t>H2morrow Steel aims to provide hydrogen to the steel plant in Duisburg. In order to allow for a continuous and secure supply of hydrogen, the hydrogen will be produced from natural gas by reforming in an autothermal reformer. The resulting CO2 will be sequestrated and stored permanently. The produced hydrogen is transported from the production site to the steel plant via new built or converted hydrogen pipelines.</t>
  </si>
  <si>
    <t>Transport capacity of up to 2 GW, mostly reusing existing pipelines;</t>
  </si>
  <si>
    <t>H2morrow Steel is a joint project including named TSOs, Equinor as future supplier of hydrogen and Thyssenkrupp Steel Europe as consumer of hydrogen. A corresponding MoU has been signed.</t>
  </si>
  <si>
    <t>RHYn – phase 1 - Fessenheim – Ottmarsheim- Mulhouse</t>
  </si>
  <si>
    <t>RHYn – phase 2 – Basel Airport Connection</t>
  </si>
  <si>
    <t>This project consists of a new pipeline approx. 540 km long, with a possible branch approx. 250km long. The purpose of the project is to transmit pure  Hydrogen (H2) mainly from the southern part of Greece, up to the Interconnection with Bulgaria, and possibly to the future even further, to Kavala area where storage facilities and some hydrogen intensive industries are located. Preliminary analysis defined a 36’’ pipeline with 2 compressor stations (in Patima and Nea Messimvria). 
The hydrogen dedicated pipeline  shall start operating, in parallel with the gas pipeline. The hydrogen pipeline will connect Athens and Corinth industrial areas with Thessaloniki, Kavala (fertilizer company and the possible storage facility in South Kavala) and, subject to the relevant developments in neighbouring countries, up to the borders with North Macedonia and Bulgaria. Future exports through the hydrogen ready pipeline to North Macedonia will be facilitated.</t>
  </si>
  <si>
    <t xml:space="preserve">Electrolysis; Prolysis; </t>
  </si>
  <si>
    <t>Greece’s excellent conditions for both wind and solar power would allow the complete phase out of coal-based power plants by 2028 or even earlier. There are plans to increase installed capacity of Wind Power to 7 GW and Solar PV to almost 8 GW, as stated in its NECP. This may lead to the need to use hydrogen in dispatchable power. The main industrial clusters, in Thessaloniki, Athens and Corinth, are potential large demand sources for hydrogen. In addition, there is the large potential of hydrogen production in the region of West Macedonia. These potential stems from the expected deployment of large-scale PV plants, along with the potential for the use of hydrogen locally or its transportation through the new hydrogen-ready pipeline DESFA is deploying in the region.</t>
  </si>
  <si>
    <t>The project involves the construction of an underground storage facility for pure H2 (2 caverns, inc. 1 spare cavern, with the capacity of approx. 40 mcm each) and H2-ready caverns for CH4 that may be converted to H2 (up to 36 caverns with the capacity of approx. 40 mcm each). The project is planned to be located in the Damasławek salt deposit. Integral parts of the investment are the underground and aboveground infrastructure of the storage facility, the leaching plant, brine, water and high-pressure pipelines for H2 and CH4. The project foresees the construction of a tankless underground hydrogen storage facility that will offer the possibility to store renewable energy, to increase energy efficiency and to foster environmental sustainability including through the reduction of emissions by decarbonising the economy in a socially equitable manner. The cost figures provided in the questionnaire cover hydrogen caverns and common infrastructure dedicated to different activities.</t>
  </si>
  <si>
    <t>Connecting pipeline to hydrogen backbone infrastructure in Poland</t>
  </si>
  <si>
    <t>Renewable hydrogen (e.g. onshore and offshore wind, solar PV) and low-carbon hydrogen in line with application EU and national regulatory framework.</t>
  </si>
  <si>
    <t>The project involves the construction of a nation-wide hydrogen grid that connects supply sources such as wind farms in northern Poland and on the Baltic Sea with consumption points and industrial clusters located in the South and in other parts of Poland (e.g. hard-to-abate industries, energy and transport sectors). The hydrogen backbone is expected to be developed first around emerging hydrogen valleys in Poland. A connection to Damaslawek Hydrogen Storage is anticipated to enable hydrogen to be stored and re-used in various industries. If the hydrogen market ramps up across the EU cross-border interconnections with other members states are also anticipated (also via Nordic-Baltic Hydrogen Corridor). The Hydrogen Backbone in Poland will be developed by implementing dedicated investments for pure hydrogen and by repurposing existing gas infrastructure if technical, market and financial pre-conditions are met (case-by-case investigation of existing assets).</t>
  </si>
  <si>
    <t>Renewable hydrogen (e.g. onshore and offshore wind, solar PV) and low-carbon hydrogen in line with applicable EU and national regulatory framework.</t>
  </si>
  <si>
    <t>The doing hydrogen project brings together innovative producers, gas network operators and consumers with the aim of establishing a European hydrogen hub in eastern Germany from 2026 and, in the medium term, a hydrogen system with links to Poland, the Czech Republic, Denmark and western Germany.</t>
  </si>
  <si>
    <t>Pipeline Berlin to Leipzig</t>
  </si>
  <si>
    <t>Length 115 km</t>
  </si>
  <si>
    <t>Electrolysis will be used for the production of hydrogen</t>
  </si>
  <si>
    <t>Pipeline Berlin to Rüdersdorf</t>
  </si>
  <si>
    <t>Length 80 km</t>
  </si>
  <si>
    <t>Pipeline Güstrow to Berlin</t>
  </si>
  <si>
    <t>Length 220 km</t>
  </si>
  <si>
    <t>Pipeline Rostock to Güstrow</t>
  </si>
  <si>
    <t>Length 50 km</t>
  </si>
  <si>
    <t>Pipeline Rüdersdorf to Eisenhüttenstadt</t>
  </si>
  <si>
    <t>Length 85 km</t>
  </si>
  <si>
    <t>CEHC (CZ part)</t>
  </si>
  <si>
    <t>In line with the European Hydrogen Strategy and the EU REPower Plan, Ukraine is considered an important partner for the supply of hydrogen to the European Union. Electrolytic hydrogen produced in Ukraine will come from renewable sources such as wind and photovoltaics. This supply of hydrogen will therefore make a significant contribution to the decarbonisation objective set out in the Green Deal. Alexander Riepkin, the Ukrainian Foreign Minister's adviser on the hydrogen economy, summarized the project's pre-war plans for 10 GW by 2030, of which 7.5 GW for export to the EU. He mentioned that Ukraine adheres to these plans and is waiting for their implementation after the war.</t>
  </si>
  <si>
    <t>AquaDuctus Phase 1</t>
  </si>
  <si>
    <t>AquaDuctus Phase 2</t>
  </si>
  <si>
    <t>AquaDuctus Phase 3</t>
  </si>
  <si>
    <t>Underlining the importance of establishing a national strategy on hydrogen, a strategy for the implementation of the European Green Deal, in the current European and national context, at SNTGN Transgaz SA level, the sustainable development strategy of the NTS for the coming years requires a resetting of objectives, a reshaping of the development model so that it allows the implementation of the provisions of the Green Deal. Thus, in order to create the "backbone" of the hydrogen transmission system in Romania, the need to include the Giurgiu - Podișor - Bibești - Jupa - Horia - Nădlac corridor (BRUA corridor) in this "backbone" has been identified. This corridor can be included in the future European hydrogen transmission system.</t>
  </si>
  <si>
    <t>Giurgiu - Podișor - Bibesti - Jupa - Horia - Nădlac</t>
  </si>
  <si>
    <t>Lenght - 650 km, Diameter - 800 mm, Comp. power - 42 MW</t>
  </si>
  <si>
    <t xml:space="preserve">The aim of the project is to develop an open access, cross-border hydrogen backbone in Northern Germany that will connect: 
• Producers of hydrogen. 
• Cross border points between NL-D and in a later stage also D-DK. 
• Storage facilities, to balance future demand and supply of hydrogen. 
• Final consumers in industrial and urban centers in Northern Germany. 
It will largely be realized by repurposing existing pipelines (93% of 455 km). By repurposing assets we can minimize both costs and environmental impact of required works. The hydrogen backbone will be realized in three phases.
Gasunie’s backbone in Northern Germany provides the essential infrastructure connection between supply and demand both regionally and internationally. It also connects to storage facilities. It is therefore an essential precondition for developing a liquid hydrogen market in NW Europe and for achieving the volumes that are needed to reach sustainability targets. 
</t>
  </si>
  <si>
    <t xml:space="preserve">Conversion of approx. 230 km natural gas pipeline. </t>
  </si>
  <si>
    <t xml:space="preserve">The main gas source will be green hydrogene generated from wind power. </t>
  </si>
  <si>
    <t>Conversion of addiational approx. 130 km pipeline. 
Building approx 50 km new hydrogene pipeline.</t>
  </si>
  <si>
    <t>Phase 3</t>
  </si>
  <si>
    <t xml:space="preserve">Conversion of addiational approx. 15 km pipeline. 
The connection to denmark is represented in the HYD-N-1001 project. </t>
  </si>
  <si>
    <t>Repurposing 7 existing natural gas pipelines in Eastern Hungary and repurposing 3  existing compressor stations/units or building new compressor units, depending on demand.</t>
  </si>
  <si>
    <t>UA/HU border-Beregdaróc-Városföld; Hajdúszoboszló-Nemesbikk-Kazincbarcika</t>
  </si>
  <si>
    <t>Repurposed pipeline UA/HU border-Beregdaróc-Hajdúszoboszló-Endrőd DN800, PN63, Length 211km; 
Repurposed pipeline Endrőd-Városföld DN600/DN800, PN63, Length 72,5km;
Repurposed pipeline Hajdúszoboszló-Nemesbikk DN600/DN400, PN63, Length 72,5km;
Repurposed pipeline Nemesbikk-Kistokaj DN400, PN63, Length 22,5km;
Repurposed pipeline Kistokaj-Kazincbarcika DN300, PN63, Length 29,6km;
Beregdaróc CS new, 30 MW; Hajdúszoboszló CS new, 30 MW; Városföld CS repurposed, 30 MW;</t>
  </si>
  <si>
    <t>HU production, Import from UA. H2 from direction SI and HR.</t>
  </si>
  <si>
    <t>Repurposing 4 existing natural gas pipelines in Central-Western of Hungary and repurposing 1  existing compressor station depending on demand.</t>
  </si>
  <si>
    <t>Városföld-Kozármisleny; Kozárm.-HU/HR border; Városf.-Adony-Százhalombatta</t>
  </si>
  <si>
    <t>Pipeline Városföld-Báta-Kozármisleny DN800, PN75, 165,7 km,  capacity 148 GWh; 
Bata CS repurposed, power 30 MW;
Pipeline Kozármisleny-HU/HR border DN800, PN75, 36,2 km pipeline, Measuringstation at Drávaszerdahely, Capacity 128.4 GWh/d;
Pipeline Városföld-Adony DN600 or DN400, PN63, 77.1 km pipeline;
Pipeline Adony-Százhalombatta DN600 or DN400, PN63, 33 km pipeline,</t>
  </si>
  <si>
    <t>Electrolysis; SMR; Prolysis; Import from Croatia direction.</t>
  </si>
  <si>
    <t>HU and HR H2 production, source HU other H2 corridors.</t>
  </si>
  <si>
    <t>The repurposing of existing storages to enable the storage of pure hydrogen;</t>
  </si>
  <si>
    <t>Latvia has the most appropriate geological structure in Baltic region for establishment of hydrogen storage. Conexus Baltic Grid has technological competences  to evaluate possibility to enable hydrogen storage on the basis of Incukalns UGS. Incukalns underground gas storage is the sole natural gas storage which can store at least one TWh gas in longer period. During the project there will be evaluated possibilities to store hydrogen and/or hydrogen/gas mix. The project will start with feasibility studies on possible hydrogen storage in aquifer Incukalns underground gas storage taking into account geological and technical capabilities.</t>
  </si>
  <si>
    <t>Base</t>
  </si>
  <si>
    <t>Mainly domestic and neighboring countries production. Additionally transmitted H2 from other regions.  The green hydrogen is foreseen as product  from wind energy via electrolysis</t>
  </si>
  <si>
    <t>The project BlueHyWest in Wilhelmshaven aims at installing a world-scale blue hydrogen production facility at the German shoreline in Wilhelmshaven producing 200,000 m³/h H2 (or 5.3 TWh/a H2 or 160,000 t/a H2). The produced hydrogen shall be marketed to predominantly industrial customers in North-West Germany via a planned hydrogen pipeline system (mainly consisting of to be converted existing pipelines).</t>
  </si>
  <si>
    <t xml:space="preserve">Norway; SMR; </t>
  </si>
  <si>
    <t>Supply via production facilities.</t>
  </si>
  <si>
    <t>The aim of the project is to create a hydrogen corridor from Finland to Germany via Estonia, Latvia, Lithuania and Poland. The project will contribute to REPowerEU ambitions to make full use of domestically produced hydrogen when decarbonising EU economies. The project foresees the construction of a corridor to transport green hydrogen produced from renewable sources in the concerned Baltic Sea countries to supply consumption points and industrial clusters along the corridor as well as in central Europe. The initial phase will comprise a feasibility study for establishing a business case and hydrogen transport alternatives from the Nordics via Baltics, Poland to Germany.  The project will be developed by implementing dedicated investments for newbuild hydrogen infrastructure in Estonia</t>
  </si>
  <si>
    <t>The project enables the transmission of green hydrogen produced from on- and offshore wind turbines or PV.</t>
  </si>
  <si>
    <t>Nordic Hydrogen Route is an initiative between Gasgrid Finland and Nordion Energi to accelerate the creation of a hydrogen economy by building up a cross-border hydrogen infrastructure in Bothnian Bay region and an open hydrogen market by 2030. The aim of Nordic Hydrogen Route is to drive decarbonization, support regional green industrialization, economic development, and European energy independence. The companies seek to develop a network of pipelines that would effectively transport energy from producers to consumers to ensure they have access to an open, reliable, and safe hydrogen market.</t>
  </si>
  <si>
    <t xml:space="preserve">The Central European Hydrogen Corridor (CEHC) initiative explores the feasibility of creating a hydrogen “highway” in Central Europe for transporting hydrogen from major hydrogen supply areas in Ukraine via Slovakia and the Czech Republic to hydrogen demand areas in Germany. The hydrogen corridor will also enable the transport of hydrogen between hydrogen production facilities and hydrogen consumers in the Ukraine, Czech Republic and Slovakia. 
The Central European Hydrogen Corridor initiative is being promoted by a group of four leading Central European gas transmission infrastructure companies in Ukraine, Slovakia, the Czech Republic, and Germany, working together to create a Central European hydrogen transport infrastructure. The participating companies are: 
- Gas TSO of Ukraine
- EUSTREAM (the Slovak gas TSO)
- NET4GAS (the Czech gas TSO)
- OGE (a leading German gas TSO
</t>
  </si>
  <si>
    <t>CEHC (UKR part)</t>
  </si>
  <si>
    <t>The Ukrainian part of the project aims to connect Ukrainian potential hydrogen producers (inc. production clusters) with the Central European Hydrogen Corridor in IP between Ukraine and Slovakia. The project will be implemented in several stages. The project's first stage will be the development of hydrogen infrastructure in the western region of Ukraine on the section from compressor station  Bogorodchany to IP Ukraine-Slovakia with a length of 43.1 km. The estimated CAPEX for this part of the project will be € 26 million. 
However, the most promising areas of hydrogen production will be the Dnieper and southern Ukraine. To combine them with the western region, it is necessary to reconstruct about 2,900 km of gas pipelines, possibly replacing certain sections. Additionally, there is a need for reconstruction and construction of new compressor stations - 7 units</t>
  </si>
  <si>
    <t>Electrolysis; Ukraine</t>
  </si>
  <si>
    <t>Celorico-Spanish border</t>
  </si>
  <si>
    <t xml:space="preserve">Electrolysis; Biogas; </t>
  </si>
  <si>
    <t>The project concerns the construction of an Italian backbone for the dedicated transport of hydrogen to supply the H2 Italian and European demand by connecting production plants and import infrastructures to final demand and neighbour countries.</t>
  </si>
  <si>
    <t>Production of hydrogen from RES sources.</t>
  </si>
  <si>
    <t>Repurposing of the existing interconnection for the transmission of 100% H2. Achieving carbon neutrality in compliance with the EU objectives. Part of the European Hydrogen backbone that enables the development of international hydrogen trade, especially with the EU's neighbouring countries in eastern Europe and the southern and eastern Mediterranean countries.</t>
  </si>
  <si>
    <t>Slobodnica - IP Dravaszerdahely</t>
  </si>
  <si>
    <t>Nominal diameter 800mm</t>
  </si>
  <si>
    <t>H2 network on the Port of Dunkirk</t>
  </si>
  <si>
    <t>CEHC (SK part)</t>
  </si>
  <si>
    <t>Electrolysis; from Ukraine</t>
  </si>
  <si>
    <t xml:space="preserve">The project concerns the installation of approximately 1.6 GW of electrolysers in Southern Italy (in particular 0.7 GW in Sicily and 0.9 in Puglia). 
The Project will be divided in two phases:
- the first concerns the installaton of 180 MW of electrolysers equally divided between Sicily and Puglia. This electrolysers will be used to produced H2 from overgeneration that will be injected in natural gas grid in blending
- the second phase will concern the installation in Sicily and Puglia of an additional 1.5 GW of electrolysers aimed at injection into the Hydrogen Backbone
</t>
  </si>
  <si>
    <t>Phase 1 - blending</t>
  </si>
  <si>
    <t>90 MW in Puglia and 90 MW in Sicily 
Pipeline for connection to the Grid (DN200)</t>
  </si>
  <si>
    <t>the project involves the construction of about 20 plants (100 MW) of network related electrolysers scattered around Sicily and Puglia to unbottle the electricity grid and absorb Overgeneration not collected from the batteries envisaged by the scenarios</t>
  </si>
  <si>
    <t>Phase 2 - Injection in H2 backbone</t>
  </si>
  <si>
    <t>1500 MW in Puglia and Sicily</t>
  </si>
  <si>
    <t>Reganosa promotes for TYNDP2022 a hydrogen project based on a new pipeline to carry hydrogen and to guarantee the security of supply in the Northwest area, removing the current congestions that the Spanish gas system presents that could be moved to the hydrogen system, turning Spain into a real single hydrogen balance area, maximizing the contribution of all its entries and improving the North-South balance.
The lenght of the pipeline will be approximately 318 km and the tentaive diameter 30 inches.</t>
  </si>
  <si>
    <t>Reganosa promotes for TYNDP2022 a hydrogen project based on a new pipeline to carry 100% hydrogen and to guarantee the security of supply in the Northwest area.
The lenght of the pipeline will be approximately 318 km and the tentaive diameter 30 inches</t>
  </si>
  <si>
    <t>Hydrogen supply system north – repurposing of 75 bar system north of Karlovac and the rest of the northern Croatia and enabling the receiving and transmission of hydrogen from and to the existing interconnections and larger urban centres. Achieving carbon neutrality in compliance with the EU objectives. Part of the European Hydrogen backbone that enables the development of international hydrogen trade, especially with the EU's neighbouring countries in eastern Europe and the southern and eastern Mediterranean countries. It enables (enabler) both interconnections that are planned to be repurposed or made as 100% H2 ready.</t>
  </si>
  <si>
    <t>Donji Miholjac -Osijek</t>
  </si>
  <si>
    <t>Kutina - Virovitica</t>
  </si>
  <si>
    <t>Lučko - Zagreb istok</t>
  </si>
  <si>
    <t>Ludbreg - Varaždin</t>
  </si>
  <si>
    <t>Slobodnica - Kutina</t>
  </si>
  <si>
    <t>Zabok - Ludbreg</t>
  </si>
  <si>
    <t>Zagreb - Karlovac</t>
  </si>
  <si>
    <t>Zagreb istok - Kutina</t>
  </si>
  <si>
    <t>The aim of the project is to create a hydrogen corridor from Finland to Germany via Estonia, Latvia, Lithuania and Poland. The project will contribute to REPowerEU ambitions to make full use of domestically produced hydrogen when decarbonizing EU economies. The project foresees the construction of a corridor to transport green hydrogen produced from renewable sources in the concerned Baltic Sea countries to supply consumption points and industrial clusters along the corridor as well as in central Europe. The initial phase will comprise a feasibility study for establishing a business case and hydrogen transport alternatives from the Nordics via Baltics, Poland to Germany. The project will be developed by implementing dedicated investments for pure hydrogen and by repurposing existing gas infrastructure if technical, market and financial preconditions are met (case-by-case investigation of existing assets).</t>
  </si>
  <si>
    <t>Nordic - Baltic Hydrogen Corridor - LV section</t>
  </si>
  <si>
    <t>Fos - Manosque H2</t>
  </si>
  <si>
    <t>Hydrogen supply system south – repurposing of 75 bar system south of Karlovac and enabling the receiving and transmission of hydrogen from and to the existing interconnections and larger urban centres. Part of the European Hydrogen backbone that enables the development of international hydrogen trade, especially with the EU's neighbouring countries in eastern Europe and the southern and eastern Mediterranean countries. It enables receiving of hydrogen produced from electricity from future North Adriatic offshore wind farms, which were determined as a significant potential by the Study on the offshore grid potential in the Mediterranean region.</t>
  </si>
  <si>
    <t>Bosiljevo - Split</t>
  </si>
  <si>
    <t>Pula - Rijeka</t>
  </si>
  <si>
    <t>Rijeka - Karlovac</t>
  </si>
  <si>
    <t>Zadar - Benkovac</t>
  </si>
  <si>
    <t xml:space="preserve">The aim of the project is to create a hydrogen corridor from Finland to Germany via Estonia, Latvia, Lithuania and Poland. The project will contribute to REPowerEU ambitions to make full use of domestically produced hydrogen when decarbonising EU economies. The project foresees the construction of a corridor to transport green hydrogen produced from renewable sources in the concerned Baltic Sea countries to supply consumption points and industrial clusters along the corridor as well as in central Europe. The initial phase will comprise a feasibility study for establishing a business case and hydrogen transport alternatives from the Nordics via Baltics, Poland to Germany. The project will be developed by implementing dedicated investments for pure hydrogen and by repurposing existing gas infrastructure if technical, market and financial preconditions are met (case-by-case investigation of existing assets). </t>
  </si>
  <si>
    <t>Construction of H2-IP at the border PL/DE</t>
  </si>
  <si>
    <t>For the transition of hydrogen at the border between the systems of GAZ-SYSTEM and ONTRAS, a new H2-IP has to be constructed.</t>
  </si>
  <si>
    <t>Hydrogen produced from renewables.</t>
  </si>
  <si>
    <t>Pipeline from Eisenhüttenstadt to the border PL/DE</t>
  </si>
  <si>
    <t>Length 5 km. To be newly built.</t>
  </si>
  <si>
    <t>Pipeline from Ketzin to Wefensleben</t>
  </si>
  <si>
    <t>Length 130 km. To be newly built.</t>
  </si>
  <si>
    <t>RET</t>
  </si>
  <si>
    <t>Retrofitting of existing storages for H2 blending;</t>
  </si>
  <si>
    <t>Project UGS Lab - H2 is an existing gas storage facility, already operational which should serve in terms of TYNDP 2022 process as a first entry of hydrogen to existing NAFTA storages and further distribution of H2 to neighbouring countries. The project is expecting to store mixture og natural gas with hydrogen to the volume of 5%.</t>
  </si>
  <si>
    <t>retrofitting</t>
  </si>
  <si>
    <t>upgrade control system of compressor units
safety elements like sensors
exchange of chromatographs</t>
  </si>
  <si>
    <t xml:space="preserve">Caspia/Azerbaijan; Norway; Russia; Electrolysis; </t>
  </si>
  <si>
    <t>H2 will be supplied from the grid and possibly our upcoming P2G project, Gas to Future</t>
  </si>
  <si>
    <t>In Kardoskút Underground Gas Storage site an expansion gas treatment unit is used to set the water and hydrocarbon dew points of the sales gas. The cooling efficiency of the existing expansion gas treatment unit mainly depends on the available pressure drop on the system. In the case of a high pressure in the gas transmission network, and a low pressure in the reservoir, the expansion may be low, thus, a cooling temperature and the gas quality may be insufficient.
To solve this problem, a turboexpander is planned in the area, with which a more efficient cooling and an additional energy recovery can be reached. During the spread of green technologies, hydrogen will appear in the natural gas mixture, which reduces the efficiency of the expansion cooling. This is the main reason of the turboexpander would be installed in Kardoskút Underground Gas Storage. The gas quality could meet the relevant European standards only by installing of a turboexpander.</t>
  </si>
  <si>
    <t>This project enables the utilization of the green Hydrogen produced by the so-called Aquamarine project, which currently under implementation in Kardoskut. Of course also enables the integration of other Hydrogen sources on the gas transmission grid.</t>
  </si>
  <si>
    <t xml:space="preserve">Global warming and the emergence of the greenhouse effect make it necessary to act. Hungarian Gas Storage company operates gas engine driven injection compressors in Kardoskút, which emissions are being prompted to reduce or, ideally, to prevent generation of hazardous substances and environmental pollution.
HGS engaged to reduce emissions, so seeks an economical solution of emission control of the gas engines over the possibility of mixing Hydrogen to the fuel gas.
Hydrogen will be generated in a running project, where a 2MW electrolyser will be installed to generate hydrogen from the surplus of the electric grid.
So, this power acts as a downwards balancing force of the grid. The hydrogen will be used in the gas engines to achieve a reduction in CO2 emission and other pollutants. The total expected reduction of Hydrocarbon emission will be more than 7 tonnes/year, and the reduction of CO2 emission will be aroud 350 T annually.
</t>
  </si>
  <si>
    <t>This project enables the utilization of the green Hydrogen produced by the existing green Hydrogen production project, which currently under implementation in Kardoskut. Of course also enables the integration of other Hydrogen sources on the gas transmission grid.</t>
  </si>
  <si>
    <t>Retrofitting of existing LNG terminal for blending (storage and/or injection to the natural gas grid);</t>
  </si>
  <si>
    <t>The L2DG Project is an energy transition project based on a methane pyrolysis plant for hydrogen production and injection into Reganosa gas grid. Its main objective is the adaptation of the terminal to achieve the decarbonisation of LNG entries from the regasification plants, while also complying with efficiency targets. 
The pyrolysis plant will be located at the existing facility of Mugardos LNG terminal and will consume the natural gas from the LNG regasification vaporizers to turn it into hydrogen at a rate of about 4 t/h, which represents 5% of the technical send-out capacity of the terminal. This hydrogen will be injected into the natural gas grid owned by Reganosa.</t>
  </si>
  <si>
    <t>L2DG (LNG to Decarbonised gas)</t>
  </si>
  <si>
    <t>The pyrolysis plant will be located at the existing facility of Mugardos LNG terminal and will consume the natural gas from the LNG regasification vaporizers to turn it into hydrogen at a rate of about 4 t/h, which represents 5% of the technical send-out capacity of the terminal. This hydrogen will be injected into the natural gas grid owned by Reganosa.</t>
  </si>
  <si>
    <t xml:space="preserve">Prolysis; </t>
  </si>
  <si>
    <t>The source is LNG. The Port of Ferrol is located in a strategic point of the Atlantic corridor, which belongs to the maritime highway of Western Europe, as both shipping lines between America and Europe, as well as between Europe and Africa or Asia, have the coasts of the Northwest of the Iberian Peninsula as an obligatory passage.</t>
  </si>
  <si>
    <t>Retrofitting of existing gas pipelines and other network related assets for (bio-)methane-hydrogen blending;</t>
  </si>
  <si>
    <t xml:space="preserve">The national gas transmission network of Bulgaria, built for the transmission of natural gas, consists of a linear part and technical facilities. The mixing of natural gas with hydrogen will require technical modification of the various elements of the infrastructure.
The project envisages a preliminary assessment of the compatibility of the network with hydrogen in order to formulate specific technical parameters for modification at different levels of mixing. In addition, the control of the system should be achieved through the application of a smart hydrogen injection and operation system.
</t>
  </si>
  <si>
    <t>As the project is at an early stage, it can only be confirmed that the existing interconnectivity with neighbour countries and the plans for development of the hydrogen sector would allow gas sourcing as described above.</t>
  </si>
  <si>
    <t>Achievement of hydrogen blending readiness in metering and leakage detection is part of a package of projects that will enable hydrogen transmission within the natural gas transmission system of Slovakia. It's focus is on raising protection of metering and leakage detection equipment against negative effects of hydrogen.</t>
  </si>
  <si>
    <t>Ukraine (hydrogen), North Afrika (hydrogen)</t>
  </si>
  <si>
    <t>estimation</t>
  </si>
  <si>
    <t xml:space="preserve">Following completion of a detailed study aimed at analysing the capability of the current gas network with all its components to handle a mixture of Hydrogen blended with Natural Gas, retrofitting activities will be required for several elements.  These elements include Compressor Stations, metering &amp; regulating stations and block valve stations. The extent of the modifications depends on the specific blending percentage.
H2 injection impacts major gas parameters, including pipeline pressure drop, flowrate, velocity, and most importantly, composition, GCV and Wobbe index, therefore prior to H2 addition to the grid, the installation has to achieve that the resulting blend will satisfy gas parameters.
The above will be controlled by a smart hydrogen injection and operation system, which will keep hydrogen percentages at certain levels, while also deblending solutions will be applied for consumers with special needs in fuel purity.  
</t>
  </si>
  <si>
    <t xml:space="preserve">Caspia/Azerbaijan; Russia; Turkey; LNG; Electrolysis; Prolysis; Biogas; </t>
  </si>
  <si>
    <t>The NNGTS has three Interconnection Points for gas injection in the System namely IP Sidirokastro, IP Kipi and IP Nea Mesimvria. From these three entry points gas from Russia, Turkey and Azerbaijan is entering into the greek System. Further to that from the LNG Terminal in Revithousa LNG from Algeria is entering the system.</t>
  </si>
  <si>
    <t xml:space="preserve">H2RENGRID - Transport Network.
The project is intended to retrofit the Portuguese gas network (RNTG) for blending of hydrogen into the natural gas streams. According to the current national legislation, the network has to be able to receive gas mixtures of hydrogen and natural gas with hydrogen content of 1% to 5% v/v until 2025, and 10% to 15% v/v until 2030.
For the national transmission network (RNTG), the investments are split into pipelines, control systems, surface equipment and analysers, and metering equipment.
</t>
  </si>
  <si>
    <t>Analysers and metering</t>
  </si>
  <si>
    <t>Currently installed chromatographs use helium as the transport gas, resulting in the inability to detect hydrogen, which is a gas with similar conductivity. This situation can be overcome by converting current chromatographs with a specific column for hydrogen and changing the transport gas to argon, installing a hydrogen analyser in series with current chromatographs or replacing these with certified chromatographs for mixtures with hydrogen. The adopted solution will be decided on a case-by-case basis. Some metering devices, such as vortex flowmeters are not compatible with gas/H2 mixtures and have to be replaced as well.</t>
  </si>
  <si>
    <t>The hydrogen injection will be supplied from national green hydrogen producers.</t>
  </si>
  <si>
    <t>REN has received several expressions of interest, but at present the location and capacity of the hydrogen injection points for mixtures in the transport network has not yet been decided.</t>
  </si>
  <si>
    <t>Control systems</t>
  </si>
  <si>
    <t>Different compositions of the gas will happen at different locations of the network, because of the heterogeneous distribution of the hydrogen injection points along the grid. As a consequence, it is necessary to better control the mixture composition along the network, with investments in SCADA system, simulation software and others.</t>
  </si>
  <si>
    <t>Pipelines</t>
  </si>
  <si>
    <t>The project includes specific studies to confirm and certificate the network to be used with mixtures of natural gas and hydrogen. These studies will verify, among others, the impacts on mechanical properties of steel, as well as the amplitude and frequency of pressure cycles. Hydrogen content increases the crack propagation speed in steel. New technologies for pipelines interior inspection are considered, as well as the increase of the inspection activities frequency.</t>
  </si>
  <si>
    <t>Surface equipment</t>
  </si>
  <si>
    <t>Flame speed varies with the content of hydrogen in the gas. This phenomenon reduces thermal efficiency of existing boilers, which have to be replaced in order to properly work with mixtures of natural gas and hydrogen. Other equipment such as valves, reservoirs and heat exchangers have also to be prepared.</t>
  </si>
  <si>
    <t xml:space="preserve">H2RENGRID - Carriço UGS.
This project is intended to retrofit the Carriço UGS for blending of hydrogen with natural gas. According to the current national legislation, the Portuguese gas system has to be able to receive gas mixtures of hydrogen and natural gas with hydrogen content of 1% to 5% v/v until 2025 and 10% to 15% v/v until 2030.
For Carriço UGS facility, investments are split into caverns, surface equipment, high pressure motor/compressor groups and electricity and control.
</t>
  </si>
  <si>
    <t>Caverns</t>
  </si>
  <si>
    <t>It is necessary to undertake a set of deep studies, such as inspection and bacteriological, materials behaviour, geomechanical and capacity analysis. The project also includes the reinforcement of the intrusive inspection programs and Integrity Management Programs currently in place.</t>
  </si>
  <si>
    <t>Electricity and control</t>
  </si>
  <si>
    <t>With the replacement of the current compressor engines for electric motors, it will be necessary to adapt and repower the existing electric installation. The project includes two new transformers, variable speed equipment, 60 kV substation and power line.</t>
  </si>
  <si>
    <t>High-pressure motor/compressor groups</t>
  </si>
  <si>
    <t>Currently working engines at Carriço UGS facility are OTTO cycle, natural gas driven engines, which do not accept mixtures of hydrogen with natural gas. Hydrogen blending into natural gas, as well as operating regime at Carriço, with frequent starts and stops, favour the replacement of current engines by electric motors.</t>
  </si>
  <si>
    <t>Underground gas storage pipelines, heating devices, analysers and metering equipment have to be replaced or retrofitted to admit gas mixtures of natural gas and hydrogen. For the UGS facility, it will also be necessary to assess the impact on the gas dehydration system.</t>
  </si>
  <si>
    <t>Taking into account the way towards Fit to 55, natural gas transmission infrastructure should be prepared for transmission of hydrogen. The aim of the  project is to  retrofit the  existing cross-border gas infrastructure (gas pipelines and other network related assets) or build new infrastructure to further integrate hydrogen and transmit methane-hydrogen blending.</t>
  </si>
  <si>
    <t>Retrofitting of 28 inch pipeline system, total 270 km long, valves stations and related auxiliary equipment.</t>
  </si>
  <si>
    <t>New windfarm projects in Latvia and neighboring countries, as well as electrical hydro powerplant in Latvia.  Additionally transmitted H2 from other regions. The green hydrogen is foreseen as product  from wind energy via electrolysis.</t>
  </si>
  <si>
    <t xml:space="preserve">In order for H2 content measurement, the existing chromatographs have to be replaced with new H2-ready chromatograph and new chromatograph shall be placed also.
7 border crossing IP: HU/SK Balassagyarmat, HU/UA Beregdaróc, HU/RO Csanádpalota, HU/RS Kiskundorozsma 1, RS/HU Kiskundorozsma 2, HU/HR Drávaszerdahely, HU/AT Mosonmagyaróvár
4 UGS: UGS Zsana, UGS Hajdúszoboszló, UGS Pusztaederics, UGS Szőreg
Each related point 2 chromatographs are needed.
</t>
  </si>
  <si>
    <t>Whole FGSZ system</t>
  </si>
  <si>
    <t>Replacement of existing chromatographs and placement new chromatographs; 2 chromatographs per IP, altogether 22 Chromatographs
7 border crossing IP: HU/SK Balassagyarmat, HU/UA Beregdaróc, HU/RO Csanádpalota, HU/RS Kiskundorozsma 1, RS/HU Kiskundorozsma 2, HU/HR Drávaszerdahely, HU/AT Mosonmagyaróvár
4 UGS IP: UGS Zsana, UGS Hajdúszoboszló, UGS Pusztaederics, UGS Szőreg</t>
  </si>
  <si>
    <t>Hungarian H2 production and cross-country deliveries.</t>
  </si>
  <si>
    <t>There are 10 pipeline sections selected for retrofitting, according to the attached map, up to 2% of H2. 
Kardoskút-Városföld DN400, PN47, 70.2 km
Városföld-Vecsés DN600, PN63, 75.8 km
Városföld-Vecsés DN700, PN63, 75.9 km
Városföld-AdonyDN400, PN47, 76.3 km, +river crossing DN400, PN60, 7.9 km
Városföld-AdonyDN600, PN63, 77.1 km
Adony-Százhalombatta DN400, PN47, 30.3 km, + customer connecting pipeline DN400, PN25 2.0 km
Adony-Százhalombatta DN600, PN60, 30.3 km, + customer connecting pipeline DN800, PN63 2.1 km
Ercsi-Százhalombatta II DN250, PN60, 5.5 km
Ercsi-Vecsés DN600, PN60, 39.9 km
Vecsés-Balassagyarmat-HU/SK border DN800, PN75, 92 km
Retrofitting 26 gas delivery stations connected to the retrofitted pipelines.</t>
  </si>
  <si>
    <t>Retrofitting pipeline system phase 1</t>
  </si>
  <si>
    <t>There are 10 pipeline sections selected for retrofitting, according to the attached map, up to 2% of H2. 
Kardoskút-Városföld DN400, PN47, 70.2 km
Városföld-Vecsés DN600, PN63, 75.8 km
Városföld-Vecsés DN700, PN63, 75.9 km
Városföld-AdonyDN400, PN47, 76.3 km, +river crossing DN400, PN60, 7.9 km
Városföld-AdonyDN600, PN63, 77.1 km
Adony-Százhalombatta DN400, PN47, 30.3 km, + customer connecting pipeline DN400, PN25 2.0 km
Adony-Százhalombatta DN600, PN60, 30.3 km, + customer connecting pipeline DN800, PN63 2.1 km
Ercsi-Százhalombatta II DN250, PN60, 5.5 km
Ercsi-Vecsés DN600, PN60, 39.9 km
Vecsés-Balassagyarmat-HU/SK border DN800, PN75, 92 km
26 gas delivery stations connected to the retrofitted pipelines.</t>
  </si>
  <si>
    <t>Hungarian H2 producer.</t>
  </si>
  <si>
    <t>Planning and reconstruction of gas nodes, safety and metering equipment for receiving and adding decarbonized gases into the gas transmission system will begin. This includes the development of a "smart gas network" which includes advanced digital systems and components, control systems, sensor technologies, gas flow and quality management devices (compressors, gas flow control sets, reconstruction and chromatographic equipment, etc.), as to enable interactive and intelligent monitoring, measuring, quality control and management of receiving and transmission of decarbonized gases - implementation deadline in the next 10-15 years. The implementation of the project will enable receiving and mixing of decarbonized gases into the gas transmission system, which will reduce greenhouse gas emissions and enable easier transition to a transmission system that will transport 100% decarbonized gases in the future. The project will contribute to the achievement of the goals set by the EUGreen Deal</t>
  </si>
  <si>
    <t>Phase 1 of the project gas system retrofitting for H2 future capability</t>
  </si>
  <si>
    <t>planning and reconstruction of gas nodes, safety and metering equipment for receiving and adding decarbonized gases into the gas transmission system will begin. This includes the development of a "smart gas network" comprising advanced digital systems and components, control systems, sensor technologies, gas flow and quality management devices (construction of compressors, gas flow control sets, reconstruction and chromatographic equipment, etc.), as to enable interactive and intelligent monitoring, measuring, quality control and management of receiving and transporting decarbonized gases</t>
  </si>
  <si>
    <t>BIO</t>
  </si>
  <si>
    <t>Network development projects enabling biomethane production/injection into the gas grid;</t>
  </si>
  <si>
    <t>Supercritical water gasification (SCWG) is an innovative technology that converts wet biomass (waste) streams such as manure, biowaste and sewage sludge into sustainable energy and reusable raw materials. 
Supercritical water gasification is a thermo-chemical conversion technology that makes use of the water component in the wet waste streams. Compressing water, containing the biomass, under high temperature, creates the so-called supercritical phase. 
SCWG is a multi-feedstock technology, in which all kinds of (wet)biomass can be processed. In addition, the gas is produced under high pressure, without additional costs for compression.</t>
  </si>
  <si>
    <t xml:space="preserve">The Project “Circular Economy: Waste to Biomethane” is promoted as an energy transition project for biomethane injection into the Reganosa gas grid. 
The main objective is to develop an environmental neutral project for the injection of 1 TWh/year of biomethane into the natural gas network by recovering different residues, such as farming and agricultural, among others.
For this injection, approximately 15 km of pipeline with a tentative diameter of 6 inches  will be built to the existing pipeline positions in Galicia.  
</t>
  </si>
  <si>
    <t>Circular economy: waste to biomethane</t>
  </si>
  <si>
    <t xml:space="preserve"> The capacity injection is estimated aroun of 1 TWh/year of biomethane into the natural gas network by recovering different residues, such as farming and agricultural, among others. 
For this injection, approximately 15 km of pipeline with a tentaive diameter of 6 inches will be built to the existing pipeline positions in Galicia. </t>
  </si>
  <si>
    <t xml:space="preserve">Biogas; </t>
  </si>
  <si>
    <t xml:space="preserve">The Project is based on the recovery of waste such as livestock manure (cattle, pig and poultry manure), organic fraction of urban solid waste, WWTP sludge and organic industrial waste (mostly from the agri-food sector) through anaerobic digestion, resulting in the production of biogas. At a later stage, this biogas will be refined to obtain biomethane in the subsequent upgrading module. Biomethane has similar properties to natural gas so it can be injected into the gas network. </t>
  </si>
  <si>
    <t>By utilizing the locally available organic waste, a new biogas plant is planned, where the expected yearly biogas volume will be around 1 500 000 Std.m3/year. This means a similar magnitude of reduction of methane emission, due to the nature of anaerobic decomposition of the organic materials. The produced biogas will be stored in the UGS which allows the long-term utilization and storage of renewable energy. On the other hand, the produced CO2 during membrane purification of the biogas, can be further utilized for methanization in a separate project, called "Synthetic methane production with electric grid balancing" .</t>
  </si>
  <si>
    <t>The plant according to this project will generate about 1.5 million std. m3 of biogas in a year</t>
  </si>
  <si>
    <t>This GNI Sustainable Renewable Gas Central Grid Injection project involves the construction of 2 Central Grid Injection (CGI) facilities for injecting renewable gas into GNI's transmission system. Biomethane produced locally will be transported by road to the CGI facilities for injection.  CGIs will enable the cost-effective injection of biomethane without constraint from c.40 AD plants for whom a pipeline connection is considered to be either economically or technically not viable. 
CGI facilities offer a solution for biomethane resources not in proximity to the gas network, or where the network may not have sufficient capacity to accept the biomethane. By developing CGIs on the Irish network, this learnings from this project can enable other member states to replicate, optimising the utilisation of their sustainable indigenous biomass resources.</t>
  </si>
  <si>
    <t>Central Grid Injection Facility 1</t>
  </si>
  <si>
    <t>This project will involve the construction of two CGI facilities located on the GNI transmission network. Each CGI facility will have the capacity to accept gas from circa 20 biomethane production facilities per day, or 1.6 GWh/day.</t>
  </si>
  <si>
    <t>The project will be supplied with biomethane produced locally from up to 40 Anaerobic Digestion plants, predominantly located remotely in agricultural settings helping to reduce emissions in both agricultural and energy emissions.</t>
  </si>
  <si>
    <t>Central Grid Injection Facility 2</t>
  </si>
  <si>
    <t>There are 52 biogas production units in Latvia with a total installed electrical capacity of 60.446 MW and with biomethane production capacity of 0.32- 1.8 TWh. 15 biogas plants are close to the transmission system which can be connected directly to the transmission grid. For other plants which are far away from gas grid, an alternative solution should be offered - possibility to inject biomethane via off-grid solutions.  The project will start with a feasibility study to determine economically justified locations for off-grid injection.</t>
  </si>
  <si>
    <t>6 Biomethane injection points with total capacity 0.73 GWh/d, each point 0.12 GWh/d</t>
  </si>
  <si>
    <t>There are more than 50 biogas production sites in Latvia with total volume  up to 1.8 TWh /y energy</t>
  </si>
  <si>
    <t>Buildup and operate technologies to convert biogas to biomethane. Biomethane will be used as fuel for compresor units what are used in technology process storage gas in  gas storage system  in Plavecký Švrtok.  The expected use of biomethane as a fuel gas will reduce greenhouse gas emissions (CO2 equivalent): 60 000 t / year</t>
  </si>
  <si>
    <t>Production of biomethane as a fuel for turbocompresors</t>
  </si>
  <si>
    <t>• The membrane separation of biogas will be specificated in pro feasibility study
• The capacity of the unit approx.  300 –400 Nm3 of biogas per hour
• Production of biomethane: 1.8 million Nm3 of biomethane (18 GWh)/year</t>
  </si>
  <si>
    <t>Biogas will be supplied by contracted third side</t>
  </si>
  <si>
    <t>A project enabling the reverse transportation between DSO and TSO of biomethane;</t>
  </si>
  <si>
    <t xml:space="preserve">The objective of this reverse flow project from DSO grid to TSO grid, is to ensure the integration of excess biomethane in the distribution grid into the transmission grid. The project is a virtual aggregation of three future physical projects establishing reverse flows from DSO grid to TSO grid. 
Biomethane production capacity is connected to the DSO grid at low pressure level (4 bar). When supply exceeds demand, the DSO uses intermediate compressors to lift the gas to a higher-pressure distribution grid (from 4 bar to 20/40 bar). When supply of biomethane in the high-pressure distribution grid exceeds demand, high-pressure compressors lift the gas to the TSO grid (20/40 bar to 80 bar), where odor in the gas is removed aswell. These are reverse flow facilities.
</t>
  </si>
  <si>
    <t>Reverse flow Denmark 2</t>
  </si>
  <si>
    <t>Reverseflow units: 3
Biomethane reverse flow (DSO-TSO) Compressor capacity: 407 MWh/h
Metering (quality and quantity) and de-odorisation of gas</t>
  </si>
  <si>
    <t>The scattered production of renewable gas will take an increasing part in the gas mix. Backhaul facilities will also be needed to allow biomethane injected in the distribution to flow back to the transmission grid when the biomethane injected locally exceeds local demand. 
These network adaptations will enable to maximize the volume of biomethane injected into the gas system and reach the national target for renewable gas (10% of gas consumption in 2030). 
Teréga expects 1 backhaul project every 2 /3 years (around 4 completed by 2030) for an estimated reverse flow of 0,4 TWh/year.</t>
  </si>
  <si>
    <t>Local production</t>
  </si>
  <si>
    <t xml:space="preserve"> The scattered production of renewable gas will take an increasing part in the gas mix. Grid extensions will be required to collect this generation and backhaul facilities will allow the excess energy to be absorbed when supply exceeds local demand.
In the framework of the National Development plan, under the scenario "Territoires " which considers that renewable gas injections might reach 50 TWh by 2030,  it can be estimated that around 162 backhaul installations and mutualised compressors −90% in D/T (Distribu-tion/Transmission) and 10% in T/T (Regional Transmis-sion/Principal Transmission infrastructures)− would be re-quired, i.e. a financial envelope of €479 million by 2030.
These network adaptations will enable to maximize the volume of biomethane injected into the gas system and reach european target for renewable gas production set by Repower EU</t>
  </si>
  <si>
    <t>biomethan</t>
  </si>
  <si>
    <t>The scattered production of renewable gas will take an increasing part in the gas mix. Grid adaptations and extensions will be required to connect this production units to the transmission network. These network upgrades will enable to maximize the volume of biomethane injected into the gas system and reach national target for renewable gas (10% of gas consumption in 2030). Teréga expects 3 connection projects per year (around 30 completed by 2030) for an estimated production of 1,1 TWh/year.</t>
  </si>
  <si>
    <t>Biomethane units connection to grid</t>
  </si>
  <si>
    <t xml:space="preserve">Connection of biomethane production units : 12 projects are commissioned  and 18 are under development. </t>
  </si>
  <si>
    <t>Locally sourced</t>
  </si>
  <si>
    <t>The project consists of the interconnections of the new biomethane productions to existing Snam Rete Gas network the costs of which are considered in the ten-year NDP</t>
  </si>
  <si>
    <t xml:space="preserve">The project enable the biomethane production development </t>
  </si>
  <si>
    <t>OTH</t>
  </si>
  <si>
    <t>A project related to the transport sector (incl. road, railway, aviation and maritime transport);</t>
  </si>
  <si>
    <t>CORE LNGas hive project is part of institutional strategy to deploy LNG supply fuelling in ports in the Iberian Peninsula and develop the associated market, is a step in the career of reduced emissions. Enagás is performing the following activities: Coordination; adaptation of jetties in existing plants in the Iberian Peninsula, these adaptations are made to be able to supply LNG small scales services and supply LNG as marine fuel to ships. These modifications are part of the project CORE LNGas hive and LNGHIVE2 Infrastructure and logistic solutions (hive logs), which aims to make the necessary adaptations to cover the early stages of pit aime at retrofitting an existing penetration of LNG as propulsion and auxiliary fuel for vessels. Also they englobes different works to improve the air quality and reduce contamination, especially in port domain, as using LNG as fuel in port equipment (crane, tugboat, vessel’s energy supply in port) and the modification of existing barge to supply LNG</t>
  </si>
  <si>
    <t>This roadmap aims to incorporate LNG/LBM as a fuel for the railway sector and to be a transition towards LBM and H2. Projects to be carried out: Automotive Pilot of passengers conducting studies to develop the engineering of the first commercial line of passengers with LNG Asturias and extrapolation to commercial lines
Project raiLNG developed by the consortium (RENFE, Enagás, Naturgy and Bureau Veritas) consists of the transformation of the S1600 locomotive to generate the hybrid Diesel/GNL tractor composition 
Project to transform diesel locomotives to LNG/LBM in port areas 
LNGhive2: retrofitting of a heavy haul locomotive in the Huelva-Sevilla corridor. The integral project will include a gas station Project of R+D+ì to promote disruptive technologies and alternatives to the traditional "engine-fuel" binomial H2rail, retrofit of a DMU railcar that will use fuel cells and also a study and the implementation that covers all the value chain  around the logistics of supply.</t>
  </si>
  <si>
    <t xml:space="preserve">Algeria; LNG; </t>
  </si>
  <si>
    <t>Projects enabling gas- electricity integration;</t>
  </si>
  <si>
    <t xml:space="preserve">IMPULSE 2025 project aims at implementing a « smart multi-energies system » to interconnect different energy networks (gas, power, heat) to create synergies and improve energy efficiency. It includes studies and the building of a pilot demonstrator. 2 phases:
Phase 1 (2019-2022): development of a model and optimization tool to identify the optimal configuration of a smart multi-energies system. Many technological components will be studied and meaningful or priority design studies will be conducted;
Phase 2 (2023-2025): study of the operational feasibility to confirm estimated gains. Several partners are associated. This phase aims at improving the demonstrator through the implementation of the technological components identified in phase 1
</t>
  </si>
  <si>
    <t>Impulse - Operational phase</t>
  </si>
  <si>
    <t>Building and connecting a facility to demonstrate the operational and industrial feasibility of such projects</t>
  </si>
  <si>
    <t xml:space="preserve">The project will be supplied with natural gas from the grid as well as hydrogen produced from electrolysis. </t>
  </si>
  <si>
    <t>Impulse - Pilot Phase</t>
  </si>
  <si>
    <t>Building an optimization and modelling tool relying on different technologies (P2G, P2H) and designs</t>
  </si>
  <si>
    <t>Hydrogen production facilities other than the onces included in category HYD;</t>
  </si>
  <si>
    <t>In order to launch the renewable hydrogen economy in Europe, the HYOFFWIND project will demonstrate for the first time an industrial scale water electrolysis plant (25 MWe in phase I), powered by renewable electricity, for the production of clean hydrogen at the harbour of Zeebrugge in Belgium. The consortium intends to market the majority of the hydrogen via tube trailers to the mobility segment (fuel cell electric vehicles (FCEVs)), to replace conventional (heavy-duty) vehicles running on fossil fuels. Further, the project will also connect electricity and gas infrastructure. As such, it enables to store renewable energy as a gas and will help to avoid the curtailment of wind parks. The application of renewable hydrogen will lead to significant GHG reductions (&gt;400 kton CO2e over 10 years). The HYOFFWIND project is very mature and the project will cover the whole renewable hydrogen value chain with upstream electricity production, midstream gas transport and even fuel retail.</t>
  </si>
  <si>
    <t>Industrial-scale power-to-gas installation</t>
  </si>
  <si>
    <t>Industrial scale water electrolysis plant (25 MWe in phase I), powered by renewable electricity, for the production of clean hydrogen at the harbour of Zeebrugge in Belgium.</t>
  </si>
  <si>
    <t>N/A.</t>
  </si>
  <si>
    <t>The conversion of natural gas network for CO2 transport or storage;</t>
  </si>
  <si>
    <t>Antwerp@C, an initiative of Air Liquide, BASF, Borealis, ExxonMobil, INEOS, TotalEnergies, Fluxys and the Port of Antwerp, is a Carbon Capture and Storage project. It has the ambition to reduce the CO2 emissions within the Port of Antwerp, Belgium, by 50% by 2030. After a successful feasibility study in 2020, engineering studies started in 2021, which acts as a new milestone in the project to achieve more sustainable, lower-carbon operations around the Port of Antwerp. The seven leading chemical and energy companies aim to make a significant contribution towards the climate objectives of Belgium and the EU. The project aims to capture CO2 for permanent storage in offshore capacities in the coming years and at reasonable costs. After completion of the engineering studies, a final investment decision is anticipated in late 2022/begin 2023.</t>
  </si>
  <si>
    <t>Any other infrastructure related projects;</t>
  </si>
  <si>
    <t>Development of an open CO2 backbone in the Port of Rotterdam with a offshore (permanent) CO2 storage in the P18 gas fields (Taqa) total storage capacity of ca 37 MT</t>
  </si>
  <si>
    <t>Plinacro is planning to initiate activities to encourage the construction of compressed natural gas filling stations (CroBlueCorr project) at 11 locations of petrol stations on motorways and other main traffic routes in Croatia. Initially, funds should be provided for 10 connections to the high-pressure transmission system. The project will be H2 ready.</t>
  </si>
  <si>
    <t>Compressed natural gas filling stations</t>
  </si>
  <si>
    <t>Compressed natural gas filling stations (CroBlueCorr project) at 11 locations of petrol stations on motorways and other main traffic routes in Croatia. Initially, funds should be provided for 10 connections to the high-pressure transmission system. The project will be H2 ready.</t>
  </si>
  <si>
    <t>Project will be supplied with gas from available in the Croatian gas transmission network.</t>
  </si>
  <si>
    <t>Dedicated projects to reduce methane emission in existing infrastructure;</t>
  </si>
  <si>
    <t>ENGIE, Fluxys, Indaver, INOVYN, Oiltanking, Port of Antwerp and PMV have established a consortium for the sustainable production of methanol, an essential multi-purpose raw material used by industry in the Port of Antwerp being the largest European integrated energy and chemical cluster in the region. The aim of the consortium is to produce sustainable methanol by reusing captured CO2 in combination with sustainably produced hydrogen.
In May 2020 a formal consortium called 'Power to Methanol Antwerp BV' was set up in order to take the necessary steps towards the expected construction of a demonstration plant. In the subsequent phase, due to start in 2024, a demonstration plant will be built on the INOVYN site along the Scheldelaan. The demonstration plant could produce up to 8000 tonnes of sustainable methanol. For every tonne of produced methanol at least an equivalent volume of CO2 emissions can be avoided.</t>
  </si>
  <si>
    <t>In Kardoskút Underground Gas Storage site a hydrogen production unit is to be built in a running project, which will be able to produce a maximum of 400 stdm3/h of hydrogen. The produced hydrogen can be converted into electricity using a fuel cell, which may be used to balance the peak demand on the electricity grid. The aim of the project is the installation of a hydrogen fuel cell with an effective power of 1 MW, and to gain operating experience and a large amount of data from a technical and material point of view. The elements of the hydrogen production system (electrical system, control system, hydrogen buffer system) to be implemented within the framework of the ongoing project were taken into account as much as possible, depending on the usability, in order to minimize costs.</t>
  </si>
  <si>
    <t xml:space="preserve">In order to improve the efficiency and operability of the hot water and steam production boilers operating in the Zsana and Hajdúszoboszló Underground Gas Storage Stations and to reduce the emission of harmful substances, we plan to replace the boilers. In Hajdúszoboszló, the currently operating AKH 3/12 single-flame medium pressure, superheated steam boilers manufactured by VASFA Szolnoki Kazángyártó LLc. 
Meanwhile, in Zsana, HOVAL STP 1800 water boilers operate. The boilers would be replaced in Hajdúszoboszló and Zsana by choosing a more modern type of boilers with heat recovery. This significantly reduces the annual emissions of CO2 and other harmful substances, and lower fuel consumption expected due to heat utilization, so replacing obsolete process heating boilers can ensure the long-term supply of natural gas from the reservoirs and a high amount of energy savings with the reduction of CO2 and CH4 emission. </t>
  </si>
  <si>
    <t>Ga source will be supplied by the internal fuel gas supply unit (consumes the process gas)</t>
  </si>
  <si>
    <t>Due to the design of the Zsana and the Hajdúszoboszló Underground Gas Storage Facilities, they can only perform their respective injection tasks with electric or gas-powered compressors. As a result, none of the gas storage facilities is able to diversify its energy needs, and to distribute between electricity and natural gas energy sources.  A new gas engine driven compressor unit will be installed, and an exinsting electric driven unit will be relocated to Hajduszoboszlo UGS,  that make both storage facilities suitable to perform their injection tasks using any of the two energy sources, and as a result of the well implemented investments, it will be possible to make the capacity more flexible and energy efficient.</t>
  </si>
  <si>
    <t>The gas sourced in the normal way through the Hungarian transmission system</t>
  </si>
  <si>
    <t>Synthetic methane projects aiming at decarbonizing the gas grids;</t>
  </si>
  <si>
    <t xml:space="preserve">Beside the local production of hydrogen and methane as a balancing force for the electic grid, not all equipment of the Zsana UGS are suitable for blending hydrogen in the natural gas, due to the non-verified compliance to the hydrogen.
With the hydrogen produced from the surplus in the electric grid, and the high carbon dioxide gases from the nearby fields, a methanization process may solve both problems.
The carbon dioxide produced by the planned biogas plant can be converted also into a useful raw material in the methanation process again, which can be stored in the natural gas storage together with the biomethane.
• Hydrogen can be converted to methane and can be stored safely in the reservoir
• local high carbon dioxide gases may be utilized and enriched to be suitable for storage and further processing
This technology may be pioneer and can lay the groundwork for further hydrogen utilization and synthetic methane production in diffuse locations of high CO2 gas producers.
</t>
  </si>
  <si>
    <t xml:space="preserve">Electrolysis; SMR; Biogas; </t>
  </si>
  <si>
    <t>The Hydrogen gas will be produced locally by an electrolyzer (which is a part of this project). 
The CO2 will be locally available from the sources of high carbon dioxide gas fields, and/or from the waste gas of the planned biogas plant.</t>
  </si>
  <si>
    <t>In the case of Zsana and Hajduszoboszlo UGS, the greatest saving potential is the collection and return to the system of the gases normally to be purged and flared during depressurization. The volume of gas during the plant's operational change tasks can be recycled most efficiently with a portable compressor.  
The annual purge volume is very variable, but on average 200.000 Std.m3 / year, so a total of 380.000 Std.m3 / year of gas can be reused in the two storage facilities. In addition, by recycling the blowdown and flare gases, an annual release of about 184.000 Stdm3 (121 tonnes) of methane into the atmosphere can be prevented.</t>
  </si>
  <si>
    <t>Waste gas</t>
  </si>
  <si>
    <t>The mobile compressor will utilize the majority of the waste gas which otherwise would be flared in Zsana and Hajduszoboszlo UGS</t>
  </si>
  <si>
    <t xml:space="preserve">In close collaboration with market players and neighbouring operators Fluxys Belgium intends to roll out the necessary CO2 transmission infrastructure including pipeline interconnections between clusters and CCUS hubs as well as terminalling facilities accommodating the decarbonisation of the Belgian industry.
Development will start with local pipeline networks and terminals in different clusters and will be further extended in function of the need to progressively give access to CO2 transmission infrastructure to all industry that would require it.
The carbon clusters and backbone development also foresees possible interconnections with neighbouring systems, ao. interconnection with adjacent networks in Germany, France and The Netherlands.
</t>
  </si>
  <si>
    <t>The project is focused on minimizing methane emissions released during operation and maintenance activities by implementing the best available techniques such as:
• Recompression of process and seal gas on gas compressors
• Collection and recompression system of emissions from maintenance activities
• Replacement of gas pumps with electric pumps
• Reduction of methane emissions during well repairs
• Increasing the level of measurement of fugitive and operational methane emissions</t>
  </si>
  <si>
    <t>Collection and recompression system of emissions from maintenance activit</t>
  </si>
  <si>
    <t>Capture of emissions from depressurized equipment during their maintenance (filters, tanks, separators, etc.) Recompression of captured emissions into process gas or their combustion in burner of boilers. Possibility of reducing the pressure to the system with the lowest pressure without the use of a compressor and without limiting the operation of the surrounding pipelines.
Pipeline parameters: from DN25 to DN80, from PN16 to PN100
Estimated amount of captured natural gas: 20,000 m3/year</t>
  </si>
  <si>
    <t>The gas source for the designed equipment will be natural gas, which would normally be released into the atmosphere. There is no other gas source to be used.</t>
  </si>
  <si>
    <t>Increasing the level of measurement of fugitive and operational methane e</t>
  </si>
  <si>
    <t>Improving measurement and verification to the required OGMP level.
Purchase of equipment for monitoring fugitive emissions: IR camera with gas leak quantifier, satellites and drones, laser (MIRICO) and ultrasonic (DISTRAN) detectors.
Installation of operational emission meters (flow meters) for: Flash tanks, separators, seal gas from compressors, pneumatic actuators</t>
  </si>
  <si>
    <t>Recompression of process and seal gas on gas compressors</t>
  </si>
  <si>
    <t>Capture of natural gas leaks from dry seals and natural gas vents during operation of 5 compressors, accumulation, and re-injection of captured natural gas into the process gas.
Parameters of re-injection compressor:
Maximal flow: 88 Nm3/h
Maximal discharge pressure: 10,3 MPag
Pipeline parameters: from DN25 to DN50, from PN16 to PN250
Estimated amount of captured natural gas: 150,000 m3/year</t>
  </si>
  <si>
    <t>Reduction of methane emissions during well repairs</t>
  </si>
  <si>
    <t>The aim of the project is to capture the blown gas during the revitalization of the well after its repair into the process gas. The designed device consists of a Pressure Regulator, a Liquid Separator, a cleaning unit, and a Compressor
Parameters of separator:
 Design flow: 10 000 Nm3/h
 Amount of separated liquid: 500 l/min
 Design pressure: 180 barg
Parameters of re-injection compressor:
Maximal flow: 10 000 Nm3/h
Maximal discharge pressure: 100 barg
Pipeline parameters: DN100, from PN100 to PN250
Estimated amount of captured natural gas: 5,000 m3/ revitalization of one well</t>
  </si>
  <si>
    <t>Replacement of gas pumps with electric pumps</t>
  </si>
  <si>
    <t>Methanol injection pumps are used to prevent the formation of gas hydrates on the production wells. They are equipped with a pneumatic diaphragm pump, which in their production produces gas release into the atmosphere.
The design plans to use a piston dosing pump with a delivery capacity of 0 to 11.1 l / h up to an output pressure of 70 barg, while the pump drive is provided by a flanged electric motor with a power of 0.37 kW and a supply voltage of 24 VDC. A 10-foot container equipped with monocrystalline photovoltaic panels, wind turbines and energy storage batteries with a capacity of approx. 600 to 800 Ah will be used to supply the pump with electricity.
Estimated amount of captured natural gas: 40,000 m3/year</t>
  </si>
  <si>
    <t xml:space="preserve">Pegasus Project aims to demonstrate the operation on an industrial scale PtG system, one of the technologies that can contribute most to the increase of energy produced 100% from non-programmable renewable sources, for a progressive decarbonisation of the energy system.
The aim of the project is to produce 100% renewable methane gas (CH4) on an industrial scale, through an integrated system of conversion of H2O to H2 through RES powered electrolysis and CO₂ supply from biomethane upgrading processes, with subsequent methanation and feeding into SGI transport network with access to all services of the gas system, i.e. export, storage, distribution and liquefaction.
</t>
  </si>
  <si>
    <t>The project foresees:
- High voltage interconnection with the electricity grid for renewable energy supply to water electrolysis process
- renewable energy consumptions 42 GWh/y
- Interconnection with existing biogas plant for CO2 withdrawal, available from biomethane upgrading unit, 4000 ton/y
- Electrolyzer for hydrogen production, nominal power 23 MW with an efficiency of 69%
- Hydrogen storage 2,4 ton/157 scm
- Methanation reactor, nominal power 4,5 MW with an efficiency of 76%
- Capacity increment (production of syntethic renewable methane):
 21 GWh/y - 2 milion scm/y
- Capacity increment (hydrogen directly injected to the grid)
0,74 GWh/y - 70000 scm/y</t>
  </si>
  <si>
    <t>biomethane</t>
  </si>
  <si>
    <t>the project will be developed near a biomethane production plant to be identified that will provide CO2 needed for the methanation process.</t>
  </si>
  <si>
    <t>The aim of the Greening of Gas project is to implement a demonstration device of Power-2-Gas technology. The project consists of a combination of biogas purification technology (bio methanation) with an electrolyser, i.e. the production of hydrogen by electrolysis from renewable electricity and the subsequent production of synthetic methane. This unique technology would be used for the first time in the Czech Republic to produce renewable gases. The intention of the project is also to test the injection of bio/synthetic methane and later, when the legislation allows it, also hydrogen into the transmission system. A significant benefit of such pilot projects is the technological verification of the solution, which can form the basis for the feasibility of larger commercial projects contributing to the transition to a low-carbon economy in the Czech Republic and meeting EU decarbonisation targets. The operator of the facility has not been decided yet.</t>
  </si>
  <si>
    <t>Greening of Gas</t>
  </si>
  <si>
    <t>Production of hydrogen (2400 m3 H2/d) or bio/synthetic methane (1200 m3 CH4/d).</t>
  </si>
  <si>
    <t>Project aims to implement state-of-the-art biogas technology, i.e. PEM electrolysis and BIO methanation and subsequent injection of bio/synthetic methane and hydrogen into the transmission system.</t>
  </si>
  <si>
    <t>An opportunity for internationally coordinated, large scale, far offshore wind energy from the North Sea. An opportunity which would deliver energy at competitive prices around 2030 and facilitate meeting the Paris agreement. Therefore we are committed to explore and develop regional socio-economic beneficial and reliable offshore infrastructure, including possible conversion into P2G, that supports wind farm operations and interconnections between markets.
Average daily production of H2 is 30 GWh/d.</t>
  </si>
  <si>
    <t xml:space="preserve">To establish a hydrogen production P2G technology, the produced hydrogen is used for fuel gas to existing gas turbines. The green energy partially is produced by our planned PV power plant and partially is purchased from the electricity grid. </t>
  </si>
  <si>
    <t>Hydrogen production at Városföld</t>
  </si>
  <si>
    <t>1.0 MW PV power plant, electrolyzer,  local storage, and blending technology. Target H2 volume is 350 cm/h.</t>
  </si>
  <si>
    <t>It will be our own H2 production.</t>
  </si>
  <si>
    <t>Collecting and storing of CO2 will enable reduction of CO2 emissions from large users of fossil fuels the consumption of which is, in terms of investment, hard to repurpose in favour of using the CO2 neutral fuels. In case of the Republic of Croatia it primarily refers to petrochemical and construction industry. Besides directly reducing the CO2 emission, the project will also enable CO2 neutral production of H2 in a transitional period until the full decarbonisation is achieved when the production of H2 will be carried out entirely from the renewable energy through electrolysers. The location and the capacities of CO2 storing enable, if proven to be economically justified, receiving and storing of CO2 from the neighbouring EU countries (SLO, HU) and Energy Community countries (SER, B&amp;H). Project enable the collecting and receiving CO2 from the Zagreb and Sisak-Moslavina area for storing in the central and western Sava aquifer and in the depleted oil and gas fields in that area.</t>
  </si>
  <si>
    <t>Kutina-Ivanic Grad</t>
  </si>
  <si>
    <t>Conversion of Kutina-Ivanic Grad old NG DN300 pipeline to CO2 transmission pipeline. Transmission capacity up to 180000 m3/h. It will connect current petrochemical plant with CO2 storage site in Ivanic Grad. Pipeline length 45 km.</t>
  </si>
  <si>
    <t>CO2 will be collected from the power plants and CO2 intensive industry (petrochemical or similar) from the Zagreb and Sisak Moslavina counties and potentially from Slovenia if that option will be cost-effective.</t>
  </si>
  <si>
    <t>Zagreb-Ivanic Grad and Kutina-Dobrovac cluster</t>
  </si>
  <si>
    <t>Conversion of Zagreb-Ivanic Grad and Kutina-Dobrovac old NG pipelines to CO2 transmission pipeline. Transmission capacity up to 100000 m3/h. It will connect current major electricity production and industrial sites to CO2 storage site in Ivanic Grad and other potential CO2 storage sites Sava aquifer area (aquifer and depleted oil and gas fields). Pipelines length 60 km.</t>
  </si>
  <si>
    <t>Collecting and storing of CO2 will enable reduction of CO2 emissions from large users of fossil fuels the consumption of which is, in terms of investment, hard to repurpose in favour of using the CO2 neutral fuels. In case of the Republic of Croatia it primarily refers to petrochemical and construction industry. Besides directly reducing the CO2 emission, the project will also enable CO2 neutral production of H2 in a transitional period until the full decarbonisation is achieved when the production of H2 will be carried out entirely from the renewable energy through electrolysers. The location and the capacities of CO2 storing enable, if proven to be economically justified, receiving and storing of CO2 from the neighbouring EU countries (SLO, HU) and Energy Community countries (SER, BH). Project enable the collecting and receiving CO2 from the Varaždin and Virovitica areas for storing in the Drava aquifer and in the depleted oil and gas fields in that area.</t>
  </si>
  <si>
    <t>NG to CO2 pipeline conversion Drava cluster</t>
  </si>
  <si>
    <t>Conversion of several NG pipelines to CO2 transmission pipelines. Transmission capacity up to 180000 m3/h</t>
  </si>
  <si>
    <t>CO2 will be collected from the CO2 intensive industry from the Varaždin and Virovitica Podravina counties and potentially from Hungary if that option will be economical.</t>
  </si>
  <si>
    <t>Collecting and storing of CO2 will enable reduction of CO2 emissions from large users of fossil fuels the consumption of which is, in terms of investment, hard to repurpose in favour of using the CO2 neutral fuels. In case of the Republic of Croatia it primarily refers to petrochemical and construction industry. Besides directly reducing the CO2 emission, the project will also enable CO2 neutral production of H2 in a transitional period until the full decarbonisation is achieved when the production of H2 will be carried out entirely from the renewable energy through electrolysers. The location and the capacities of CO2 storing enable, if proven to be economically justified, receiving and storing of CO2 from the neighbouring EU countries (SLO, HU) and Energy Community countries (SER, B&amp;H).
Project enable the collecting and receiving CO2 from the Slavonski Brod and Osijek area for storing in the Osijek aquifer and in the depleted oil and gas field in that area.</t>
  </si>
  <si>
    <t>Conversion of several NG pipelines to CO2 transmission pipelines. Transmission capacity up to 40000 m3/h</t>
  </si>
  <si>
    <t>CO2 will be collected from power plants and CO2 intensive industry (cement or similar) from the Slavonski Brod and Osijek Baranja counties and potentially from Hungary and Bosnia and Herzegovina if that option will be economical.</t>
  </si>
  <si>
    <t>Establishment of a small size, partly hydrogen-powered natural gas power plant operating as a separate business unit at Szőreg-1 UGS.
The  power plant will offer flexibility services to the electricity reserve market, thus helping to balancing the grid and supporting the green transition,
The ancillary capacities are planned to be selled through a VPP.</t>
  </si>
  <si>
    <t>The input data of the ongoing Pre-Feasibility are:
3 pcs of natural gas power plant units 3,36 MW each,
natural gas consumption: 2,24 kWh/kWhe/unit,
rated voltage: 6kV, H2 intake: max 25%</t>
  </si>
  <si>
    <t>own produced hydrogen</t>
  </si>
  <si>
    <t>The underlying (sandbox) project represents a Power-to-Gas project at a strategically important location in Austria with the aim to convert renewable electricty into hydrogen and to inject it into the existing gas grid. The expected size of the electrolyzer amounts to approx. 50 MW.</t>
  </si>
  <si>
    <t>No gas sources</t>
  </si>
  <si>
    <t xml:space="preserve">Reduction of methane emissions is a project aimed at the reduction of methane emissions that are created within the Slovak natural gas transmission system, in order to mitigate the impact on climate change. </t>
  </si>
  <si>
    <t>Basic Variant</t>
  </si>
  <si>
    <t>Reduction of methane emissions (other pollutants)</t>
  </si>
  <si>
    <t>The Ghent Carbon Hub (GCH), currently under study, is intended to form the link between industrial CO2 emitters in the Belgian part of the North Sea Port (NSP) and hinterland and the Northern Lights network. The aim of the study is to determine the technical and economic feasibility of collecting CO2 from one anchor client (ArcelorMittal) and future industrial emitters, for reuse or subsequent transport by ship to the storing facility in Norway. The GCH study, with strong support from NSP, aims to overcome current technical bottlenecks and market imperfections as well as determine the economic viability and better integration of CCUS to resolve excess capacity at the Hub.</t>
  </si>
  <si>
    <t>The installed 56 kW electricity driven booster compressor and connected pipes help to reduce the vented gas volume during normal operation.</t>
  </si>
  <si>
    <t>Whole project</t>
  </si>
  <si>
    <t>56 kW booster compressor with the necessary pipings. The estimated methane emission reduction  80.75 t CH4/y.</t>
  </si>
  <si>
    <t>Mobile compressor unit using removing gas from one pipeline section to another one in order to reduce methane emission during maintenance and troubleshooting. FGSZ will use all over the transmission system in case of demand.</t>
  </si>
  <si>
    <t>Mobile compressor</t>
  </si>
  <si>
    <t>It is a portable/mobile compressor. Compressor power: 1,1 MWth.</t>
  </si>
  <si>
    <t>The objective of this project is to create a CCUS hub based on a shared vision as well as a
coherent and optimized territorial approach for Occitanie, Nouvelle Aquitaine and the Spanish Basque Country regions. It relies on the decarbonisation plans of local communities to consider emissions reduction as a set of solutions, of which CO2 storage would only be one component. 
This project is based on the region undeniable assets:
- Significant storage capacities (in depleted and deep gas fields) for several decades: 500 Mt of CO2, which represents 100 years of emissions from the Aquitaine area or 40 years of emissions from both the Aquitaine area and the Spanish Basque Country.
- The Lacq / Meillon area, where the largest storage capacities are located, is the ideal barycenter of North Spain / South-West France (Bordeaux-Bilbao-Toulouse triangle).
- A regionally and internationally interconnected gas pipeline transport network, of which some sections are potentially usable (conversions).</t>
  </si>
  <si>
    <t>1st phase ongoing on a specific industrial plant in Terega'area : emissions to be stored in a nearby storage
~ 20 km of pipelines 
other parameters to be defined</t>
  </si>
  <si>
    <t>CO2</t>
  </si>
  <si>
    <t>Industry</t>
  </si>
  <si>
    <t>larger area of emissions (South West of France &amp; North of Spain) to be stored in Lacq area
parameters to be defined</t>
  </si>
  <si>
    <t xml:space="preserve">The aim of the project is to provide LNG as fuel to maritime transport with the aim of reducing CO2 emission switching from more polluting fossil fuels to LNG. 
The second jetty of the Terminal will enable the Port of Ferrol to maximize flexibility and to complete the infrastructures offered that could respond to the new operational requirements derived from the implementation of LNG as fuel in maritime transport.
This new jetty of the Terminal will be able to operate with a range of vessels from 650 m3 to Panamax (maximum length 290 m). It will be composed of four rigid discharge arms and one additional flexible arm, that will allow to operate with the new smaller LNG vessels than conventional LNG carriers.
</t>
  </si>
  <si>
    <t>This new jetty of the Terminal will be able to operate with a range of vessels from 1,000 m3 to 266,000m3</t>
  </si>
  <si>
    <t xml:space="preserve">The Port of Ferrol is located in a strategic point of the Atlantic corridor, which belongs to the maritime highway of Western Europe, as both shipping lines between America and Europe, as well as between Europe and Africa or Asia, have the coasts of the Northwest of the Iberian Peninsula as an obligatory passage. </t>
  </si>
  <si>
    <t>56 kW booster compressor with the necessary pipings. The estimated methane emission reduction  28.7 t CH4/y.</t>
  </si>
  <si>
    <t>At 7 compressor stations, additional valves are needed, with help of those valves we can avoid blowing down the related pipe sections during maintenance.</t>
  </si>
  <si>
    <t>At 7 compressor stations, new valves will be installed. Maintenance can be done without blowdowns, it results methane emission reductions.</t>
  </si>
  <si>
    <t>Not applicable.</t>
  </si>
  <si>
    <t xml:space="preserve">To establish a hydrogen production P2G technology, the produced hydrogen is used for fuel gas to existing gas turbines. The green energy partially is produced by our planned  PV power plant and partially is purchased from the electricity grid. </t>
  </si>
  <si>
    <t>Mosonmagyaróvás CS H2 production</t>
  </si>
  <si>
    <t>0.3 MW PV power plant, electrolyzer,  local storage, and blending technology. Target H2 volume is 350 cm/h.</t>
  </si>
  <si>
    <t>Own H2 production.</t>
  </si>
  <si>
    <t xml:space="preserve">The aim of the project is to develop, build and operate an open-access CO2 network in the industrial port area of Dunkirk. The challenge of decarbonation is huge in this basin which concentrates the emission of 13.7 million tons of CO2 per year, accounting for 21% of the industrial emissions of France. The implementation of a CCUS chain and its CO2 logistics is strategic for industrial players and for the community of Dunkirk for which such infrastructures will increase attractiveness. This local pipeline network will contribute significatively to the national and EU industrial CO2 emissions reduction objectives. It will be designed to connect industrial sites to a CO2 terminal and thus to geological CO2 storage facilities being developed in the North Sea, and to CCU projects, constituting a CO2 HUB. Possible interconnections with adjacent CO2 networks in Belgium and connections to more distant CO2 emitters will be foreseen in the development phases of the infrastructure. </t>
  </si>
  <si>
    <t>1st phase based on the need of the first  CCUS projects in Dunkirk area : captured CO2 to be transported to terminal facilities or to CCU plant
~ 55 to 85 km of pipelines depending on CCUS projects FID and their final location in the area
other parameters to be defined</t>
  </si>
  <si>
    <t>carbon capture from inustrial plants</t>
  </si>
  <si>
    <t>2nd phase based on the need of a 2nd wave of CCUS projects in the area of Dunkirk or  : captured CO2 to be transported to terminal facilities or to CCU plant
~ added 10 to 20  km of pipelines;
other parameters to be defined</t>
  </si>
  <si>
    <t>The project regards the installation of 1370 km of network for the transport of CO2 and the construction of a dedicated compressor station thanks to which it will be possible to collect the CO2 captured by CCS from about 40 large emitters</t>
  </si>
  <si>
    <t>CO2 Grid</t>
  </si>
  <si>
    <t>The project regards the installation of 1370 km of network for the transport of CO2 and the construction of a dedicated compressor station</t>
  </si>
  <si>
    <t>The CO2 wil come from around 40 big emitters located in Emilia Romagna, Lombardy and Veneto</t>
  </si>
  <si>
    <t>Preparation of a comprehensive methane emission reduction study with an activity plan. Developing the emissions quantification concept including measurements at potential emission sites. Analysis of measurement results simultaneously with the development or taking-over the methodology for calculating emissions on the basis of measured values and determination of emissions on the basis of system parameters. Grouping of methane emission sources and preparing an action plan to eliminate and reduce emissions for these groups. Preparation and implementation of the LDAR (Leak Detection And Repair) program and introduction of technologies and practices to reduce emissions during system operation and performance of regular and other maintenance work. Installing corresponding measurement systems, instrumentation and data processing system. Adjustments of operational and maintenance guidelines and purchasing equipment for preparing and performing maintenance works.</t>
  </si>
  <si>
    <t>The project Green H2 at CS01 consists of green hydrogen production via hydrolysis that will run on solar power. The produced green hydrogen will be blended with natural gas and utilized to fuel 2x31MW turbine units at Compressor Station Veľké Kapušany, while decreasing CO2 emissions from natural gas transmission. The aim of the Project is to reduce CO2 amount in the flue gas discharged into the atmosphere. The CO2 reduction in the flue gas will be achieved by adding H2 selfproduction to the fuel gas entering the combustion turbine, thus reducing the proportion of carbon in the fuel gas mixture. Test results of compressors for H2 combustion resp. its mixtures will serve for further potential development in the field of H2 transmission.</t>
  </si>
  <si>
    <t>own H2 production</t>
  </si>
  <si>
    <t xml:space="preserve">Hydrogen will be produced internally on-site. </t>
  </si>
  <si>
    <t>As part of the modernisation, 2 existing compressor units, which consist of a combustion turbine and a rotary turbocompressor, will be replaced with new compressor units, which will consist of an electric drive and a new turbocompressor. The new compressor units will be designed in a new design compared to the original ones, which will increase their energy efficiency as well as increase working hours. The project will also have a positive impact on reducing methane emissions. The modernisation also includes the construction of the necessary infrastructure (transformer stations, pipeline connections, etc.)</t>
  </si>
  <si>
    <t>new 2x5MW electric compressor units, Voltage = 6kV, compressor power 2x5MW connected to existing gas storage infrastructure</t>
  </si>
  <si>
    <t>Project will lead to decrease of consumption of fossil fuels and fuel gas mainly originated from Russia.</t>
  </si>
  <si>
    <t>Establishing hydrogen production technology to use the hydrogen produced as fuel gas at existing gas engines and also at small size gas-fired power plant, which is planned to be constructed to sell anchillary capacities through a VPP. The rest of the hydrogen will be fed into the  Hungarian natural gas system.
The green energy is partly produced by the photovoltaic power plants owned by the company and/or is partly purchased from the electricity grid.</t>
  </si>
  <si>
    <t>The input data of the ongoing Feasibility study are:
max 5% H2 to be blended in the fuelgas of existing 5 pcs of gas engines
2 pcs of PEM units max 500 500 Nm3/h capacity each
COPV -COMPOSITE PRESSURE VESSEL H2 storage max 3.000 Nm3
H2 compressor unit 500-700 barg range</t>
  </si>
  <si>
    <t>own-produced hydrogen
own-produced natural gas</t>
  </si>
  <si>
    <t>Time Schedule</t>
  </si>
  <si>
    <t>Host Country</t>
  </si>
  <si>
    <t>PreFeasibility Starts</t>
  </si>
  <si>
    <t>PreFeasibility Ends</t>
  </si>
  <si>
    <t>PreFeasibility Info Not Available</t>
  </si>
  <si>
    <t>Feasibility Starts</t>
  </si>
  <si>
    <t>Feasibility Ends</t>
  </si>
  <si>
    <t>Feasibility Info Not Available</t>
  </si>
  <si>
    <t>FEED Starts</t>
  </si>
  <si>
    <t>FEED Ends</t>
  </si>
  <si>
    <t>FEED Info Not Available</t>
  </si>
  <si>
    <t>Permitting Phase Starts</t>
  </si>
  <si>
    <t>Permitting Phase Ends</t>
  </si>
  <si>
    <t>Permitting Info Not Available</t>
  </si>
  <si>
    <t>Supply Contracts Ends</t>
  </si>
  <si>
    <t>Supply Contracts Info Not Available</t>
  </si>
  <si>
    <t>FID Info Not Available</t>
  </si>
  <si>
    <t>Construction Starts</t>
  </si>
  <si>
    <t>Construction Ends</t>
  </si>
  <si>
    <t>Construction Info Not Available</t>
  </si>
  <si>
    <t>Commissioning Starts</t>
  </si>
  <si>
    <t>Commissioning Ends</t>
  </si>
  <si>
    <t>Grant Obtention Date</t>
  </si>
  <si>
    <t>Schedule Status</t>
  </si>
  <si>
    <t>Delay Explanation</t>
  </si>
  <si>
    <t>Comment</t>
  </si>
  <si>
    <t>Not available</t>
  </si>
  <si>
    <t>Rescheduled</t>
  </si>
  <si>
    <t xml:space="preserve">more time for the market to develop and finalise commercial discussions. </t>
  </si>
  <si>
    <t xml:space="preserve">The project is fully permitted.
As from the start this was an expansion option in all commercial and technical contracts
Dependent on finalising commercial discussions
</t>
  </si>
  <si>
    <t>Public procurement for construction is in progress.</t>
  </si>
  <si>
    <t>On time</t>
  </si>
  <si>
    <t>Construction has been completed and Enagás Transporte expects to get the start-up authorization by 2023</t>
  </si>
  <si>
    <t>Delayed</t>
  </si>
  <si>
    <t xml:space="preserve">1)Necessity to prolong public procurement proceeding due to the request of tenderers for extension of time period for submission of the initial tender bids. 
2)Prolongation of the tendering process caused by postponement of documentation submission by the winning bidder resulted in delay of detailed engineering. 
3) Delay in deliveries of pipelines
</t>
  </si>
  <si>
    <t>The project is an aggregation of several intervention in 6 different locations.</t>
  </si>
  <si>
    <t xml:space="preserve">Two Grans for Studies: 27.04.2016 and 17.05.2017
Phase 1 of PCI 6.8.2 was completed in June 2018. Therefore, the project schedule is presented in the section Project Schedule, which is covering the beginning of Phase 1 and the deadline for completion of the activities included in Phase 2. The implementation of Phase 2 (excluding the rehabilitation and modernization of the compressor stations included in this Phase) is co-financed by CEF. The grant agreement for works is signed on 01/04/2019. 
In 2022 Bulgartransgaz EAD plans to start preparatory activities under Phase 3.
</t>
  </si>
  <si>
    <t>Pre-Feasibility Study has not been carried out.</t>
  </si>
  <si>
    <t>The project has been implemented according to the schedule.</t>
  </si>
  <si>
    <t xml:space="preserve">The realization of the project is somewhat delayed due to the longer duration of the procedures for obtaining permits as well as the procedures for contracting the purchase of equipment and execution of works. </t>
  </si>
  <si>
    <t>Because of the postponement of the final investment decision of the titleholders of the Black Sea blocks</t>
  </si>
  <si>
    <t>Delays were suffered since the end of 1Q of 2020 due to the pandemic. The delays were managed through the stipulation of a Deed of Variation with the EPC Contractor to extend the date of the EPC contract take over. Today the envisage COD is the beginning of 2H 2022. In any event the project has reached a non-return point as the debt has been drawn in full and the progress has overtaken 70%.</t>
  </si>
  <si>
    <t>After the difficulties to start up the works (November 2011), the construction suffered a significat slow down by the end of the 1Q 2020 due to the COVID 19 pandemic.</t>
  </si>
  <si>
    <t>There was no prefeasibility study, only feasibility study</t>
  </si>
  <si>
    <t xml:space="preserve">Not available </t>
  </si>
  <si>
    <t>Decision for feasibility study execution already taken based on company procedures in June 20th 2019</t>
  </si>
  <si>
    <t>No data.</t>
  </si>
  <si>
    <t>tbd</t>
  </si>
  <si>
    <t>No data</t>
  </si>
  <si>
    <t>The project considers interventions in several different locations. The timing of the different phases may differ.</t>
  </si>
  <si>
    <t>Included in Phase 1</t>
  </si>
  <si>
    <t>Depends of the outcome of the Phase 1. expected 2023-2024</t>
  </si>
  <si>
    <t>expected 2023-2024</t>
  </si>
  <si>
    <t>expected : 2024</t>
  </si>
  <si>
    <t>expected 2024-2025</t>
  </si>
  <si>
    <t>End of 2022, Teréga should be able to know whether to proceed with an operational phase and consult with other shareholders and French NRAs regarding the financing possibilities.</t>
  </si>
  <si>
    <t>not available</t>
  </si>
  <si>
    <t>irrelevant</t>
  </si>
  <si>
    <t>Depending on progress of EUGAL project submitted by GASCADE</t>
  </si>
  <si>
    <t>There was no need for a pre-feasibility study</t>
  </si>
  <si>
    <t>DESFA believes that pre feasibility is not necessary.</t>
  </si>
  <si>
    <t>WAL 1: 01.10.2005-31.10.2005
WAL 2: no pre-feasibility study</t>
  </si>
  <si>
    <t>WAL 1: 01.11.2005–02.02.2006
WAL 2: 2006-2007</t>
  </si>
  <si>
    <t xml:space="preserve">WAL 1: 01.01.2018–31.12.2018
WAL 2 FEED start: 01.04.2022 </t>
  </si>
  <si>
    <t>WAL 1: 27.03.2019-29.04.2022
WAL 2: starting Nov 2022</t>
  </si>
  <si>
    <t>start construction presumably 22.08.2022</t>
  </si>
  <si>
    <t>Not yet scheduled.</t>
  </si>
  <si>
    <t>to be define</t>
  </si>
  <si>
    <t>to be defined</t>
  </si>
  <si>
    <t xml:space="preserve"> info not available </t>
  </si>
  <si>
    <t xml:space="preserve">A pre feasibility study was not neccessary. </t>
  </si>
  <si>
    <t>There was no need for a pre-feasibility study.</t>
  </si>
  <si>
    <t>Finished</t>
  </si>
  <si>
    <t>In progess</t>
  </si>
  <si>
    <t>The project timeline
● 2020: Definition of the regulatory framework for the project. Reception of financing by the European Union (FCH-JU), signature of the consortium agreement by all partners
● 2021: Start of the engineering studies.
● 2022: Construction of the electrolysis unit for on-site green hydrogen production and equipment of the cavern well for storage.
● 2023: Experimentation of hydrogen storage in a salt cavern and hydrogen production.</t>
  </si>
  <si>
    <t>The pre-feasibility ended in 2004</t>
  </si>
  <si>
    <t>The feasibility ended in 2004</t>
  </si>
  <si>
    <t>The Project is subject to requests for incremental capacity in exemption or in a regulated regime that will be made on existing Entry Points or to be created</t>
  </si>
  <si>
    <t>IGI Poseidon started the pre-fesability studied in 2002</t>
  </si>
  <si>
    <t xml:space="preserve">Market test to be perfomed 
</t>
  </si>
  <si>
    <t xml:space="preserve">The project's development activities are on time, with the main engineering activities completed and construction tender almost finalized. The promoter has completed the authorization process on the Greek side, for the connection with EastMEd pipeline. </t>
  </si>
  <si>
    <t>The time required to update the FEED and financial engineering studies for a hydrogen ready infrastructure are expected to impact the Project’s commissioning year and result in a 2-year shift in its schedule from the original commissioning date declared in the last PCI monitoring report of March 2021. Subject to the outcomes of the hydrogen upgrade studies, the Promoter will be in a position take the FID and to start the preparatory activities for the PCI construction and commissioning.</t>
  </si>
  <si>
    <t xml:space="preserve">The date of grant obtention of 25/01/2018 refers to the last grant of studies obtained under the call of CEF-Energy Call of 2017. A CEF proposal for the co-financing of the studies to upgrade the Project as a hydrogen ready solution was submitted to the 2021 CEF Energy call. </t>
  </si>
  <si>
    <t>Supply contracts will be executed within December 2021.</t>
  </si>
  <si>
    <t>Permitting phase completed 1Q2015 and FEED completed in Sept. 2017.
Completion of negotiations and closing with the new shareholders of the Company lasted more than expected due to the process of examination of impact on Competition. Procedures have now been completed and Bulgartransgaz, DEPA Commercial and DESFA are officially shareholders of the Company (each holding a 20% share). Procedures for the approval and the inclusion of the Project in the Operational Program of the Greek National Strategic Reference Framework "Competitiveness, Entrepreneurship and Innovation 2014-2020" lasted more than two years, being completed in September 2021. Completion of the Exemption Application process lasted also more than two years (application submitted to RAE in June 2018 and decision was issued in December 2020). All aforementioned procedures were delayed also by the unforeseen factor of the Covid-19 pandemic that caused a turmoil in the normal operation of the private and public sector.</t>
  </si>
  <si>
    <t xml:space="preserve">FEED was completed in September 2017. FEED completion was a major milestone for the Project as the FEED results are required for EPC ITT, selection of EPC contractor and EPC contract award (subject to FID).
The Project promoter executed a successful Market Test in the frame of Article 36 of the Gas Directive. The Market Test was concluded in March 2020 and the NRA issued a Final Exemption Decision in December 2020. The Project has been included in the Operational Program of the Greek National Strategic Reference Framework "Competitiveness, Entrepreneurship and Innovation 2014-2020" and has received a grant of 166.7 million euros. The Inclusion Desicion was issued by the Ministry of Developement in September 2021. The Project promoter has executed ARCAs with the Users of the Terminal, has secured debt financing and has completed the procedures for the shareholding structure of the Company. </t>
  </si>
  <si>
    <t>Permitting phase completed 1Q2015 and FEED completed in Sept. 2017. Completion of negotiations and closing with the new shareholders of the Company lasted more than expected due to the process of examination of impact on Competition. Procedures have now been completed and Bulgartransgaz, DEPA Commercial and DESFA are officially shareholders of the Company (each holding a 20% share). Procedures for the approval and the inclusion of the Project in the Operational Program of the Greek National Strategic Reference Framework "Competitiveness, Entrepreneurship and Innovation 2014-2020" lasted more than two years, being completed in September 2021. Completion of the Exemption Application process lasted also more than two years (application submitted to RAE in June 2018 and decision was issued in December 2020). All aforementioned procedures were delayed also by the unforeseen factor of the Covid-19 pandemic that caused a turmoil in the normal operation of the private and public sector.</t>
  </si>
  <si>
    <t xml:space="preserve">FEED was completed in September 2017. FEED completion was a major milestone for the Project as the FEED results are required for EPC ITT, selection of EPC contractor and EPC contract award (subject to FID). The Project promoter executed a successful Market Test in the frame of Article 36 of the Gas Directive. The Market Test was concluded in March 2020 and the NRA issued a Final Exemption Decision in December 2020. The Project has been included in the Operational Program of the Greek National Strategic Reference Framework "Competitiveness, Entrepreneurship and Innovation 2014-2020" and has received a grant of 166.7 million euros. The Inclusion Desicion was issued by the Ministry of Developement in September 2021. The Project promoter has executed ARCAs with the Users of the Terminal, has secured debt financing and has completed the procedures for the shareholding structure of the Company. </t>
  </si>
  <si>
    <t>Environmental impact assessment has expired. Environmental impact assessment of the project of the northern interconnection pipeline between Croatia and B&amp;H shall be conducted again. Also, location permit for has expired as well. New request for the issuing of the location permit should be submit to the ralevant body.</t>
  </si>
  <si>
    <t>Pre-feasibility studies are completed, Feasibilty study is completed, granted by Western Balkan Investment Framework (EU Funds). FS includes EIA/SIA and the Cost Benefit Analysis; For the Croatian sections: ESIA and LP copmpleted for 1st Croatian section, and near completion for 2nd and 3rd Croatian sectiones. Main design is drawn up for 1st Croatian section, and obtaining building permit is in progress. Building permit is obtaind for the gas node Split. For the Montenegrin and Albanian sections: Gas Master Plan is finalized and Preliminary Design is finalized
Permitting Phase starts with ESIA permit and ends with Use permit. The project will be H2 ready.</t>
  </si>
  <si>
    <t>It is not necessary</t>
  </si>
  <si>
    <t>It is not necessary to draw it up.</t>
  </si>
  <si>
    <t>The preparatory work will be performed in phases, depending on the development of the LNG project.</t>
  </si>
  <si>
    <t xml:space="preserve">Permitting Phase starts with ESIA permit and ends with issuing of the building perimt. The  preparatory work will be performed in phases depending on the development of the LNG project. The ESIA and Location permits are obtained. Drawing up the main and detailed designs is done. Commencement of the procedure of obtaining building permits has been postponed.
Start of the construction works is planned in 2018. Construction ends with commissioning of the gas pipeline and issuing of the use permit.
</t>
  </si>
  <si>
    <t>It is not necesarry</t>
  </si>
  <si>
    <t>Environmental permit is obtained.
Basic design is drawn up. Location permits are obtained. The Main Design is drawn up and building permites are obtained.</t>
  </si>
  <si>
    <t xml:space="preserve">A prefeasibilty study was not necessary </t>
  </si>
  <si>
    <t xml:space="preserve">The delay of the overall PCI implementation is due to delay in the in the implementation of 3D seismic studies. </t>
  </si>
  <si>
    <t>Comment on the receipt of grants: Bulgartransgaz EAD has signed two Grant Agreements: on 23.10.2015 and 03.11.2016.</t>
  </si>
  <si>
    <t>The lack of visibility and stability of the national regulatory framework, culminating in 2020 with the deregulation of the storage activity as of 1st of April 2021, represents the main drawback when it comes for obtaining the necessary financing sources.</t>
  </si>
  <si>
    <t>Permitting: The permit allowing to complete Phase 1 would need to be reisssued since it has expired in August 2018, but we don't anticipate major issues in obtaining it.
FID: The project is a multi-phase project. Consequently, the FID is also obtained in stages. For the construction of the first investments from Phase 1 we have obtained partial FIDs. The completion of these first investments was a pre-requisite for obtaining the FID for the remaining investments from Phase 1 (main element: compression station).
The implementation of the following investments of the project (main element compression station) depends on obtaining the necessary financing sources.</t>
  </si>
  <si>
    <t>The feasibility study has been finalised end 2019, a location in Zeebrugge has been secured and there is signed agreement for the Elia grid connection.</t>
  </si>
  <si>
    <t>A preferred supplier is shortlisted with a value engineering exercise was executed early 2021.</t>
  </si>
  <si>
    <t>2022 - 2024</t>
  </si>
  <si>
    <t>Currently  the detailed design (FEED) and marine survey activities for EastMed are ongoing, including all the engineering details for project implementation. All the relevant permitting and authorizations activities for the ESIA submission are ongoing.</t>
  </si>
  <si>
    <t>Despite the pandemic, the FEED studies are underway. In view of the above, the development activities are proceeding and significant progress have been made despite the crises caused by the COVID-19 pandemic. However, the impact of the on-going pandemic is currently being assessed. Since the situation linked to the Covid-19 could lead to an unexpected change of circumstances or difficulty in performing the planned activities, we should not completely exclude the possibility that, at some point, the project’s schedule could be impacted with potential delays of 6 months. The project promoter submit to the E. Commission a request to amend the Grant Agreement of Action 7.3.1-0023-CYEL-S-M-17, in order to extend its implementation period to 12/2022.</t>
  </si>
  <si>
    <t>The developments on the Trans Caspian Pipeline was were stalled by Georgia's breach of the commitment under the EU Grant allocation terms to provide 50% co-financing of FEED. Georgia's unfulfilled commitments regarding judicial reforms made it challenging for the EU to discuss other matters of cooperation. The personal request of German Chancellor Merkel to the Prime Minister Baktadze to ensure progress reporting was not honored by the next PM. We expect the new government to pay more attention to the role that the EU assigned to Georgia in expanding the SGC to CA and the Black Sea [EU-Georgia Joint Declaration Feb 6, 2018]. https://www.consilium.europa.eu/en/press/press-releases/2018/02/05/joint-press-release-following-the-4th-association-council-meeting-between-the-european-union-and-georgia/</t>
  </si>
  <si>
    <t>Rescheduled due to switch from conventional UGS to UGS capable of storing mixture of natural gas  hydrogen.</t>
  </si>
  <si>
    <t>Internal pre-feasibility study for the project has been completed, we also have already EIA decision valid from 10/2018. The project is also included in the municipal plan of town Velke Kapusany.
Upholding of schedule is subject to obtaining of the required financing.</t>
  </si>
  <si>
    <t>Schedules take into consideration:(a) the need to correlate the development of storage system with NTS development directions (stages of NTS and interconnections HU, BG and RS, changes in the status of transit lines, clarifications on gas sources for the entire NTS), (b) upcoming monetisation of Black Sea developments , (c) the impact on the financial results generated from the evolution of the gas price on the market which caused a drop in storage services demand.</t>
  </si>
  <si>
    <t>Project specifications have been reviewed</t>
  </si>
  <si>
    <t>Tbd.</t>
  </si>
  <si>
    <t>not necessary</t>
  </si>
  <si>
    <t>This phase is not scheduled for this project</t>
  </si>
  <si>
    <t xml:space="preserve">Conversion is a continuous process along the 2018-2029 period.
The first set of works for the deployement phase to be commissioned between 2019 and 2023 has been decided.
The last set of works is planned to be commissioned between 2024 and 2028 </t>
  </si>
  <si>
    <t>The pre feassibility studies were overteaken from similar projects from the past. There were plans to increase the capacity towards NL since 2015</t>
  </si>
  <si>
    <t>forecast not yet available</t>
  </si>
  <si>
    <t>31.08.2022</t>
  </si>
  <si>
    <t>After FID</t>
  </si>
  <si>
    <t>Permitting was delayed.</t>
  </si>
  <si>
    <t>Time schedule in the last TYNDP was estimated according to the data from the pre-feasibility study with lower level of details.</t>
  </si>
  <si>
    <t>Depends on FID.</t>
  </si>
  <si>
    <t>Depends on market demand.</t>
  </si>
  <si>
    <t>Time schedule in the last TYNDP was estimated according to the data from the
pre-feasibility study with lower level of details.</t>
  </si>
  <si>
    <t xml:space="preserve">In TYNDP 2021-2030 Plinacro is planning activities to encourage the construction of filling stations for compressed natural gas  (CroBlueCorr project)  at 11 locations of petrol stations on motorways and other main traffic routes in Croatia. Initially, funds have been provided for 10 connections to the high-pressure transmission system. The implementation of the project will primarily  depend on the  readiness of the national Regulator to provide adequate revenue for TSO for the implementation of the investment, the interest of the owners of petrol stations to join the project and on the possibility to obtain grants for its financing. </t>
  </si>
  <si>
    <t>The project was delayed due to lack of political support. Current government is very supportive and we have proceeded with EIA process.
By political support we mean government instruction to Latvenergo (state own electricity company) to sign offtake agreement for 0.3bcm annual consumption on ToP basis.
EIA process is the key issue now as the pipeline is crossing 156 land properties.</t>
  </si>
  <si>
    <t>01/09/2022</t>
  </si>
  <si>
    <t>DESFA found that pre-feasibility is not necessary</t>
  </si>
  <si>
    <t>The condition imposed by the Regulator for the approval of the inclusion of the project in the NDP (i.e. the execution of a successful Market Test) had as a consequence a delay for the drafting of the relevant Guidelines and Notice and for the alignement between the two gas transmission companies.</t>
  </si>
  <si>
    <t>Pre-Feasibility not performed as a joint main feasibility was completed instead.</t>
  </si>
  <si>
    <t>The project is in schedule.</t>
  </si>
  <si>
    <t xml:space="preserve">The Project has to be implement the soonest as the energy security conditions of the SE Europe emerge the construction of alternative supply sources of  gas. The Project will provide security of supply to countries that are now supplied only by Russian gas and will implement the targets of REPower EU and the Green Deal. </t>
  </si>
  <si>
    <t>it is not necessary</t>
  </si>
  <si>
    <t>Project depend on LNG Krk 2nd phase.</t>
  </si>
  <si>
    <t>ESIA - Obtained; Basic Design- in the phase of tendering. Project depends on the project Krk LNG . Permitting Phase starts with ESIA end ends with Use Permit.</t>
  </si>
  <si>
    <t>Supply contracts are not yet emebdded to the project plan.</t>
  </si>
  <si>
    <t xml:space="preserve">FID decision not yet planned. </t>
  </si>
  <si>
    <t xml:space="preserve">Realisation depends on the FID agreement date as well as on the success of the permitting phase's schedule. </t>
  </si>
  <si>
    <t xml:space="preserve">DESFA does not require a pre-feasibility </t>
  </si>
  <si>
    <t>The project depends on the implementation of a much larger project promoted by others (East-Med pipeline) aherefore the completion date is indicative and dependant on the advacement of East Med pipeline.</t>
  </si>
  <si>
    <t>Not yet defined due to ongoing feasability phase.</t>
  </si>
  <si>
    <t xml:space="preserve">The feasability phase ist still ongoing. Therefore, realisation phases are not yet defined accurately. </t>
  </si>
  <si>
    <t>Pandemic impact</t>
  </si>
  <si>
    <t>Depending of the comissioning of other projects</t>
  </si>
  <si>
    <t>2026 for first export facilities.</t>
  </si>
  <si>
    <t>Delayed, in order to respond to the market demand as a result of the Open Season Procedure at IP Csandodpalota</t>
  </si>
  <si>
    <t>Individual projects can be carried out independently of each other</t>
  </si>
  <si>
    <t>See the comment below</t>
  </si>
  <si>
    <t>The project refers to some infrastructures whose feasebility and engineering phase was developed in the past. A final investment decision for the project will be taken in the case the Italian demand and supply scenarios will show the need for the capacity created by the project. As stated in the box 001 the commissioning date of the project is to be defined.</t>
  </si>
  <si>
    <t>This will involve more than one supplier and will be divided into multiple contracts for equipment and construction.</t>
  </si>
  <si>
    <t>To better align with national ambitions for roll out of biomethane in Ireland</t>
  </si>
  <si>
    <t xml:space="preserve">Each CGI facility is expected to take circa 3 years to complete from feasibility to commissioning. GNI will develop in a phased manner with works on the second CGI commencing once the first is nearing completion. The programme timelines for each CGI is also heavily dependant on sufficient biomethane production facilities being developed within the proposed timelines. Based on current national policies the proposed timelines are believed to be consistent with national ambitions in this area. </t>
  </si>
  <si>
    <t xml:space="preserve">n/a
</t>
  </si>
  <si>
    <t>Will be scheduled following findings of feasibility study</t>
  </si>
  <si>
    <t xml:space="preserve">not available </t>
  </si>
  <si>
    <t>market was not there, but situation may change soon</t>
  </si>
  <si>
    <t>to be determined according the LNG terminal's schedule</t>
  </si>
  <si>
    <t>Waiting for terminal promoter decision</t>
  </si>
  <si>
    <t>It is not necessary to drawn up.</t>
  </si>
  <si>
    <t>Permitting Phase starts with ESIA permit and ends with Construction permit.</t>
  </si>
  <si>
    <t>the project is rescheduled to maximize synergies with other, more mature projects</t>
  </si>
  <si>
    <t>Commissioning is expected in 2025.</t>
  </si>
  <si>
    <t>Legislation. And the operator of the facility has not been decided yet.</t>
  </si>
  <si>
    <t>FGSZ has a conceptual plan to establish an interconnection between Hungary and Slovenia for natural gas, and later convert it to hydrogen backbone in Hungary. FGSZ has a pre-feasibility study for NG, which contains H2-ready pipelines. An updated pre-feasibility study will be prepared later.</t>
  </si>
  <si>
    <t>Depends on the final pre-feasibility study.</t>
  </si>
  <si>
    <t>Depends on the pre-feasibility study and FID.</t>
  </si>
  <si>
    <t>Depends on FEED.</t>
  </si>
  <si>
    <t>It depends on market demand.</t>
  </si>
  <si>
    <t xml:space="preserve">It depends on a feasibility study. </t>
  </si>
  <si>
    <t>It depends on FEED.</t>
  </si>
  <si>
    <t>It depends on FID.</t>
  </si>
  <si>
    <t>It depends on FID and market demand.</t>
  </si>
  <si>
    <t>The exact timeline is subject to the actions of the concessionaire.</t>
  </si>
  <si>
    <t>The tender process was delayed given that the provision of the necessary technical data and information to HRADF has proven to be below initial expectations, both in terms of timing of delivery and data quality, a fact that has prevented HRADF’s technical advisors from completing their due diligence / technical studies on time.</t>
  </si>
  <si>
    <t>Reservoir study to be finalized by 2023</t>
  </si>
  <si>
    <t>The ONTRAS project consists of six sub-projects connecting the LNG-Terminal. Please see the officially available NEP data base for the cycle NEP 2022-2032 (intermediate results).</t>
  </si>
  <si>
    <t>https://www.nep-gas-datenbank.de:8080/app/#!/ausbaumassnahmen</t>
  </si>
  <si>
    <t xml:space="preserve">No available data, project is in preliminary phase. </t>
  </si>
  <si>
    <t>Info no available - Will be scheduled following findings of feasibility study</t>
  </si>
  <si>
    <t>It will be prepared later.</t>
  </si>
  <si>
    <t>project in planning</t>
  </si>
  <si>
    <t>This phase is not scheduled for this project.</t>
  </si>
  <si>
    <t>Estimate of early 2023</t>
  </si>
  <si>
    <t>Estimate of late 2023</t>
  </si>
  <si>
    <t>Estimate of 2024</t>
  </si>
  <si>
    <t>Estimate of during 2024 and 2025</t>
  </si>
  <si>
    <t>Depending on feasibility</t>
  </si>
  <si>
    <t xml:space="preserve">By the end of 2021, one backhaul facility will be presented to NRA for FID. </t>
  </si>
  <si>
    <t xml:space="preserve">Depending on feasibility First expected beginning  2023. </t>
  </si>
  <si>
    <t>Data not available.</t>
  </si>
  <si>
    <t>2020.</t>
  </si>
  <si>
    <t>End 11/2021</t>
  </si>
  <si>
    <t>2022-2026</t>
  </si>
  <si>
    <t>depends on Pre-Feasibility</t>
  </si>
  <si>
    <t>Depends on FID</t>
  </si>
  <si>
    <t>Tbc.</t>
  </si>
  <si>
    <t>Feasibility phase is in progress</t>
  </si>
  <si>
    <t>Phase is not yet launched</t>
  </si>
  <si>
    <t>Please see the officially available NEP data base for the cycle NEP 2022-2032 (intermediate results)</t>
  </si>
  <si>
    <t>Depend on positive auction results and economic test (according to Regulation (EU) 2017/459).</t>
  </si>
  <si>
    <t>Commissioning is expected in Q4/2028.</t>
  </si>
  <si>
    <t>no need for pre-feasibility study</t>
  </si>
  <si>
    <t>not available yet</t>
  </si>
  <si>
    <t>No information available yet.</t>
  </si>
  <si>
    <t>At these stage this information is not available. Nevertheless project schedule shall be organised aiming for achieving commissioning date by 2028</t>
  </si>
  <si>
    <t>The Project has been launched recently and a technical feasibility study is ongoing. Dates for this milestone are not available yet. Nevertheless project schedule shall be organised aiming for achieving commissioning date by 2028</t>
  </si>
  <si>
    <t>The Project has been launched recently and a technical feasibility study is ongoing. Further details are expected by late summer 2022.</t>
  </si>
  <si>
    <t xml:space="preserve">set of projects </t>
  </si>
  <si>
    <t>until End of 2019</t>
  </si>
  <si>
    <t>2020</t>
  </si>
  <si>
    <t>2021</t>
  </si>
  <si>
    <t>2022</t>
  </si>
  <si>
    <t xml:space="preserve">2022
</t>
  </si>
  <si>
    <t>2023</t>
  </si>
  <si>
    <t>The Project is in the preparation phase, subject of technical consideration and RD. Technical and other details will be outcomes of studies. The project is beyond the time period of the NDP.</t>
  </si>
  <si>
    <t xml:space="preserve">60% of the Biomethane connection projects are at the stage of feasibility study. </t>
  </si>
  <si>
    <t>FGSZ has a conceptual plan to establish a hydrogen backbone in Hungary. A pre-feasibility study will be prepared later.</t>
  </si>
  <si>
    <t>Depends on the pre-feasibility study.</t>
  </si>
  <si>
    <t>Depends on the FID.</t>
  </si>
  <si>
    <t>Depends on the market demand and FID.</t>
  </si>
  <si>
    <t>not known yet</t>
  </si>
  <si>
    <t xml:space="preserve"> n.a.</t>
  </si>
  <si>
    <t>Exact dates not yet available</t>
  </si>
  <si>
    <t>Currently, the project concept is revised and rescheduled as per the expansion plan.</t>
  </si>
  <si>
    <t>"Cathodic protection verification, follow-up engineering and re-modification studies for As-Built designs" were last selected work scopes for co-funding by CEF in the amount of 5.044.394, which is 50% of the whole work scope costs.  Up to now, TANAP has received around 40 per cent of this amount. The rest 60 per cent will be paid upon completion and submission of the Final Report. The scope of wor should have finished in June 2020. However, due to COVID-19, we agreed to extend the term of Grant Agreement for 1 year.</t>
  </si>
  <si>
    <t>Depends on pre.feasibility study.</t>
  </si>
  <si>
    <t>Depends on market demand and FID.</t>
  </si>
  <si>
    <t>Legal restrictions for TSO to operate PtG plants</t>
  </si>
  <si>
    <t xml:space="preserve">All sub projects and studies run at different speeds. A study on import terminals recently finished, see https://www.portofrotterdam.com/en/news-and-press-releases/several-rotterdam-terminals-to-be-ready-for-hydrogen-imports-by-2025
Some other large studies recently started, such as https://www.portofrotterdam.com/en/news-and-press-releases/study-for-commercial-scale-hydrogen-imports </t>
  </si>
  <si>
    <t xml:space="preserve">All sub projects and studies run at different speeds and are done by different actors. </t>
  </si>
  <si>
    <t xml:space="preserve">Date of grant obtention for studies/for works: the program aims to work towards applications for the PCI list of 2023 and CEF applications in 2024. Regulation such as the Gas Act, REDII, CfD rules, and price developments will determine with what parties. </t>
  </si>
  <si>
    <t xml:space="preserve">Timeline of FEED depends on the timing and outcome of the Binding phase of the TAP 2021 Market Test - planned to be launched in September 2022, with possibility for binding bid submission window in November 2022. The FEED is presumed to last 15 months from the FEED award, expected to be simultaneous with entering into Gas Transportation Agreements, following the receipt of Binding Bids in the Binding Phase. </t>
  </si>
  <si>
    <t>Permitting activities are to be conducted based on the already existing permits for the Initial Capacity of TAP and are dependent on  the outcome of the Binding phase of the 2021 Market Test of TAP. In parallel to the development of the FEED, TAP intends to seek relevant key permits and third-party financing.</t>
  </si>
  <si>
    <t xml:space="preserve">Timing of FID  will  depend on the outcome of the Binding phase of the 2021 Market Test of TAP, including a positive Economic Viability Test. FID expected to be taken within 15 months from the FEED award. </t>
  </si>
  <si>
    <t xml:space="preserve">TAP Expansion preliminary construction start date, depends on the progress of the Market Test process and on the outcome of the Binding phase of  the 2021 Market Test process. In short, the realisation of the expansion scenarios is assessed to last approximately 52 months (for the full and partial expansion), 48 months (for the limited expansion) and 36 months (for the minimum expansion) from the FEED award. </t>
  </si>
  <si>
    <t>Ahead of schedule</t>
  </si>
  <si>
    <t xml:space="preserve">Any investment decision in an expansion on TAP pipeline will be taken following a positive EVT of the Binding Bids submitted in a Binding Phase of a market test. Therefore, the project will be put in motion by such a positive EVT and conclusion of GTA(s). The timeline for the realisation of the project is calculated from then on: FEED is awarded, FEED envisaged to last approximately 15 months. In parallel with the FEED development, TAP would envisage to seek all relevant permits. Once FEED is finalised, the execution is intended to start. </t>
  </si>
  <si>
    <t>All timing indications are given on an indicative basis, and will depend on the progress of the Market Test, technical studies, financing arrangements, coordination with adjacent TSOs, as well as engagement with the relevant authorities. However, the framework put in place by TAP for any potential investment for TAP Expansion, as published in the Project Proposal for the 2019 Market Test, and likely to be introduced up to a certain extent in the Project Proposal for the 2021 Market Test: following receipt of Binding Bids and a positive EVT for one of the  Offer Levels for entry Kipoi, TAP intends to award a contract for the development of the FEED which will develop and further specify the technical elements, schedule and costs of the Expansion Project corresponding to the selected Offer Level. In parallel to the development of the FEED, TAP will seek relevant key permits and third-party financing.</t>
  </si>
  <si>
    <t>Main design and FEED for LNG terminal Krk 2nd phase have been finished, but construction permit has not been obtained or requested because 1st phase of the project is developed.</t>
  </si>
  <si>
    <t>LNG terminal Krk 2nd phase is planned to be implemented in 2030 and supply contracts will be concluded accordingly.</t>
  </si>
  <si>
    <t>LNG terminal Krk 2nd phase is planned to be implemented in 2030 and FID will be adopted accordingly.</t>
  </si>
  <si>
    <t>LNG terminal Krk 2nd phase is planned to be implemented in 2030.</t>
  </si>
  <si>
    <t xml:space="preserve">In comparison with last TYNDP, the project is planned for year 2030. </t>
  </si>
  <si>
    <t>Initial studies of the project that are completed: Conceptual solution, Market background analysis, Feasibility study. 
Environmental impact study, Conceptual design, FEED, Main Design have been prepared. 
Location permit for onshore solution and I. Amendment of Location permit has been obtained.</t>
  </si>
  <si>
    <t>The schedule has been prepared by Corre Energy Ltd in conjunction with the project consortium members. The schedule may be accelerated based on early demonstration of commercial viability, especially if supported by appropriate regulatory/market incentives that are required to support the implementation of Corre's innovative grid-connected storage &amp; sector coupling projects in order to achieve the energy transition. The project should receive appropriate regulatory treatment in the energy system that reflects its full socioeconomic value &amp; incentivizes investment in such flexibility solutions. Regulatory treatment for the project should include: Guarantee of Origin for production of hydrogen from RE sources - Appropriate reward for system-wide reduction of GHG and other emissions - A realistic 'Green Deal' carbon price.</t>
  </si>
  <si>
    <t xml:space="preserve">The project is in consideration. The schedule may be accelerated based on early demonstration of commercial viability, especially if supported by appropriate regulatory/market framework. </t>
  </si>
  <si>
    <t>The project is in consideration. The schedule may be accelerated based on early demonstration of commercial viability, especially if supported by appropriate regulatory/market incentives that are required to support the implementation of Corre Energy’s innovative grid-connected storage and sector coupling projects in order to achieve the energy transition. The new revised TEN-E Regulation should provide for designation of such projects as PCIs (or alternative), in line with the ambitions and objectives of the Green Deal. The project should receive appropriate regulatory treatment in the energy system that reflects its full socioeconomic value and incentivizes investment in such flexibility solutions. Regulatory treatment for the project should include: Guarantee of Origin for production of hydrogen from renewable sources - Appropriate reward for system-wide reduction of GHG and other emissions - A realistic carbon price in line with the objectives of the Green Deal.</t>
  </si>
  <si>
    <t>The turbo-set has to be dismantled and modified ex situ the same way as similar turbo-sets were modified with financial support of TEN-E.</t>
  </si>
  <si>
    <t>Modification of equipment will be spread over one and a half years to optimize costs and have a lower temporary impact on transmission capacities.</t>
  </si>
  <si>
    <t>Mobile solutions will be implemented by procurement and installation of the necessary equipment. Static solutions will require installation of static pipeline systems connected to new depressurization compressors as well.</t>
  </si>
  <si>
    <t>2025 - 2027</t>
  </si>
  <si>
    <t>Commissioning in 2027.</t>
  </si>
  <si>
    <t>Different sections of pipelines to be planned, permitted and constructed at different points in time. Provided times show earliest pipeline. Commisioning date shows last pipeline being commissioned. Realization of the project or parts thereof is subject to successful contracting of transport capacities for the individual pipelines.</t>
  </si>
  <si>
    <t>Pre-feasibility took place in 2018</t>
  </si>
  <si>
    <t>Feasibility phase took place in 2018</t>
  </si>
  <si>
    <t>Permitting phase is subject to positive market test in lein with the Article 26 of the NC CAM.</t>
  </si>
  <si>
    <t xml:space="preserve">project not basically driven by supply contracts </t>
  </si>
  <si>
    <t xml:space="preserve">Internal re-planning due to the lack of positive market test by the complementary projects. </t>
  </si>
  <si>
    <t>The conversion from low calorific to high calorific started in 2017 and will be finished in 2030 for GUD. 
The conversion steps will be adjusted in coorperation withe the other German TSOs.</t>
  </si>
  <si>
    <t>It depends on the feasibility study.</t>
  </si>
  <si>
    <t>to be determined after the feasibility studies</t>
  </si>
  <si>
    <t>out of scope</t>
  </si>
  <si>
    <t>It will be decided later.</t>
  </si>
  <si>
    <t>To be determined at a later stage (outcome of the feasibility study)</t>
  </si>
  <si>
    <t>Phase 1 : 2021 (ongoing)</t>
  </si>
  <si>
    <t>Phase 1 : 2022-2023</t>
  </si>
  <si>
    <t>Phase 1 : 2024-2025</t>
  </si>
  <si>
    <t>Phase 1 : 2024</t>
  </si>
  <si>
    <t>Yet to be determined</t>
  </si>
  <si>
    <t>Phase 1 : early 2025</t>
  </si>
  <si>
    <t>Phase 1 : 2025</t>
  </si>
  <si>
    <t>Due to early stage of hydrogen economy, unclear development of hydrogen production and demand, as well as a lack of regulation and legislation framework no details can be provided here.</t>
  </si>
  <si>
    <t xml:space="preserve">The further project plan has not  been elaborated yet. </t>
  </si>
  <si>
    <t>The project schedule is not yet available, since we are awaiting for the NDP approval.</t>
  </si>
  <si>
    <t>It is not necessary to drawn it up.</t>
  </si>
  <si>
    <t>Depend on positive auction results and economic test (according to Regulation (EU) 2017/459). Commissioning is expected in Q4/2028.</t>
  </si>
  <si>
    <t xml:space="preserve">The Project is subject to requests for incremental capacity from ongoing process.
</t>
  </si>
  <si>
    <t>Depends on FID. Sections scheduled between 2030-2040.</t>
  </si>
  <si>
    <t>Depends on the feasibility study.</t>
  </si>
  <si>
    <t>Depends on Market demand.</t>
  </si>
  <si>
    <t>It depends on feasibility.</t>
  </si>
  <si>
    <t>It is needed only the FEED documentation.</t>
  </si>
  <si>
    <t>It will be completed later.</t>
  </si>
  <si>
    <t>It depends on permitting phase.</t>
  </si>
  <si>
    <t>DESFA considered pre-feasibility not to be needed</t>
  </si>
  <si>
    <t xml:space="preserve">The project schedule depends on the advancement of the UGS of South Kavala, promoted by others (HRADF). </t>
  </si>
  <si>
    <t>Will be scheduled following findings of the feasibility study</t>
  </si>
  <si>
    <t>A pre-feasibilty study is not necessary</t>
  </si>
  <si>
    <t>It not necessay.</t>
  </si>
  <si>
    <t>Due to the current planning phase and the uniqueness of the project for the German market, Wintershall Dea AG cannot share any timeline information yet.</t>
  </si>
  <si>
    <t>Info no available - Will be scheduled based on the findings of feasibility study</t>
  </si>
  <si>
    <t xml:space="preserve">Commissioning of the FSU is estimated by the end of 2023 </t>
  </si>
  <si>
    <t>Pre-feasibility is not needed.</t>
  </si>
  <si>
    <t>This planning phase has to be determined during the feasibility phase</t>
  </si>
  <si>
    <t>Not intended.</t>
  </si>
  <si>
    <t>It depend on FID.</t>
  </si>
  <si>
    <t>not decided yet</t>
  </si>
  <si>
    <t>The project has been included in the draft National Recovery and Resilience Plan of Bulgaria.</t>
  </si>
  <si>
    <t>The NEL project consists of two sub-projects . The portal does not enable to set the dates for each sub-project. Please see the officially available NEP data base for the cycle NEP 2022-2032 (intermediate results)</t>
  </si>
  <si>
    <t>There is not received environmental impact assessment, which is a precondition for project further development</t>
  </si>
  <si>
    <t>The Project is part of several intervention on UGS and it is still under discussion and in a very preliminare stage</t>
  </si>
  <si>
    <t>The project is a fast tracked project as a response to the security of supply situation in Europe. All above elements take place in the period from February 25th till 15 September 2022</t>
  </si>
  <si>
    <t xml:space="preserve">The project is a multiphase one, the FEED started in 2017 and with its last phase in 2022
</t>
  </si>
  <si>
    <t xml:space="preserve">The project is a multiphase one, the FEED started in 2017 and with its last phase in 2026
</t>
  </si>
  <si>
    <t>The project is a multiphase one so the supply contract dates will be coherent with realization dates</t>
  </si>
  <si>
    <t>The FID will be taken during 2022</t>
  </si>
  <si>
    <t>The project is a multiphase one so the construction works will start during 2024 and will finish in 2028</t>
  </si>
  <si>
    <t>The project is multi-phase, so the first commissioning will be during 2024. The last infrastructure that will be built will be commissioned in 2028</t>
  </si>
  <si>
    <t xml:space="preserve">The Project is subject to requests for incremental capacity in exemption or in a regulated regime that will be made on existing Entry Points or to be created in Puglia
</t>
  </si>
  <si>
    <t>The GASCADE project consists of four sub-projects connecting the LNG-Terminal. The portal does not enable to set the here the dates for each sub-project. Please see the officially available NEP data base for the cycle NEP 2022-2032 (intermediate results)</t>
  </si>
  <si>
    <t>The deadline for performing feasibility study will depend on the implementation of foreseen EU regulation.</t>
  </si>
  <si>
    <t xml:space="preserve">Depending on feasibility study </t>
  </si>
  <si>
    <t>Currently only the need for project implementation is present.</t>
  </si>
  <si>
    <t>The project is in a phase of study and the dates of each step for its implementation have not yet been defined in detail</t>
  </si>
  <si>
    <t xml:space="preserve">Testing and test period will follow after construction end date. Project end date is scheduled for 11/2024.
</t>
  </si>
  <si>
    <t>Schedule and realisation conditions will be based on a technical solution agreed
by and between Eustream and MGT (project promoters).</t>
  </si>
  <si>
    <t>The schedule is to be harmonized with the Hungarian counterpart.</t>
  </si>
  <si>
    <t>Info no available - It will be scheduled following findings of feasibility study</t>
  </si>
  <si>
    <t>Start 01/01/2022 - End 30/06/2035</t>
  </si>
  <si>
    <t>Start 30/06/2030 - End 30/06/2035</t>
  </si>
  <si>
    <t>Start 30/06/2034 - End 30/06/2035</t>
  </si>
  <si>
    <t>30/06/2035</t>
  </si>
  <si>
    <t>Construction Start 30/06/2035 - End 31/12/2040</t>
  </si>
  <si>
    <t>Not clear yet. It will be clarified later.</t>
  </si>
  <si>
    <t>The project is an aggregation of several interconnection construction so it is impossible to give a schedule</t>
  </si>
  <si>
    <t>The project is an aggregation of several station construction so it is impossible to give a schedule</t>
  </si>
  <si>
    <t>The project is in a phase of study and the dates of each step for its implementation have not yet been all defined</t>
  </si>
  <si>
    <t>: H2 market analisys is planned to start 01/01/2025 to 31/12/2027 and will be followed with preparation of Pre-feasibility studies. Preparation of Pre-fasibility studies is planned to start 01/01/2029 - end 31/12/2031</t>
  </si>
  <si>
    <t>Start 01/01/2032 - End 31/12/2032</t>
  </si>
  <si>
    <t>01/01/2033- End 31/12/2033</t>
  </si>
  <si>
    <t>Start 30/06/2033 - End 30/06/2034</t>
  </si>
  <si>
    <t>Start 30/06/2034 - End 31/12/2034</t>
  </si>
  <si>
    <t>30/06/2034</t>
  </si>
  <si>
    <t>Start 01/01/2035 - End 31/12/2045</t>
  </si>
  <si>
    <t>2022.</t>
  </si>
  <si>
    <t>2023.</t>
  </si>
  <si>
    <t>H2 market analisys is planned to start 01/01/2025 to 31/12/2027 and will be followed with preparation of Pre-feasibility studies. Preparation of Pre-fasibility studies is planned to start 01/01/2029 - end 31/12/2031</t>
  </si>
  <si>
    <t>Start 01/01/2033- End 31/12/2033</t>
  </si>
  <si>
    <t>Capacity Created by the Projects</t>
  </si>
  <si>
    <t>Point Category</t>
  </si>
  <si>
    <t>Point</t>
  </si>
  <si>
    <t>From System</t>
  </si>
  <si>
    <t>To System</t>
  </si>
  <si>
    <t>Status</t>
  </si>
  <si>
    <t>Operator</t>
  </si>
  <si>
    <t>Commissioning Year</t>
  </si>
  <si>
    <t>Capacity (GWh/d)</t>
  </si>
  <si>
    <t>Aggregated Point - Final Consumers</t>
  </si>
  <si>
    <t>Aggregated exits Bulgaria</t>
  </si>
  <si>
    <t xml:space="preserve">Transmission  Bulgaria (NGTS) </t>
  </si>
  <si>
    <t xml:space="preserve">Final Consumers  Bulgaria (NGTS) </t>
  </si>
  <si>
    <t>2025</t>
  </si>
  <si>
    <t>Aggregated production point - SysDev</t>
  </si>
  <si>
    <t>Production France PEG TIGF</t>
  </si>
  <si>
    <t xml:space="preserve">NP Send-out  France (PEG TIGF) </t>
  </si>
  <si>
    <t xml:space="preserve">Transmission  France  </t>
  </si>
  <si>
    <t>TERÉGA</t>
  </si>
  <si>
    <t>2030</t>
  </si>
  <si>
    <t>Aggregated production point - TP</t>
  </si>
  <si>
    <t>Renewable Gas Ireland (IE)</t>
  </si>
  <si>
    <t xml:space="preserve">NP Send-out  Ireland (IBP) </t>
  </si>
  <si>
    <t xml:space="preserve">Transmission  Ireland (IBP) </t>
  </si>
  <si>
    <t>2026</t>
  </si>
  <si>
    <t>2029</t>
  </si>
  <si>
    <t>IT - Indigenous Production</t>
  </si>
  <si>
    <t xml:space="preserve">NP Send-out  Italia (PSV) </t>
  </si>
  <si>
    <t xml:space="preserve">Transmission  Italia (PSV) </t>
  </si>
  <si>
    <t>Società Gasdotti Italia</t>
  </si>
  <si>
    <t>H2e_NP_IT</t>
  </si>
  <si>
    <t xml:space="preserve">NP Send-out  Italy (IT Hydrogen Electrolysis) </t>
  </si>
  <si>
    <t xml:space="preserve">Transmission  Italy (IT Hydrogen) </t>
  </si>
  <si>
    <t>GoG (CZ)</t>
  </si>
  <si>
    <t xml:space="preserve">NP Send-out  Czech Republic (VOB) </t>
  </si>
  <si>
    <t xml:space="preserve">Transmission  Czech Republic (VOB) </t>
  </si>
  <si>
    <t>East Med / Cyprus/Israeli Production Field</t>
  </si>
  <si>
    <t xml:space="preserve">NP Send-out  Cyprus  </t>
  </si>
  <si>
    <t xml:space="preserve">Transmission East Med Greece  </t>
  </si>
  <si>
    <t>IGI Poseidon S.A.</t>
  </si>
  <si>
    <t>H2e_NP_ES</t>
  </si>
  <si>
    <t xml:space="preserve">NP Send-out  Spain (ES Hydrogen Electrolysis) </t>
  </si>
  <si>
    <t xml:space="preserve">Transmission  Spain (ES Hydrogen) </t>
  </si>
  <si>
    <t>2024</t>
  </si>
  <si>
    <t>2028</t>
  </si>
  <si>
    <t>BioM_NP_ES</t>
  </si>
  <si>
    <t xml:space="preserve">NP Send-out  Spain (ES Biomethane) </t>
  </si>
  <si>
    <t xml:space="preserve">Transmission  Spain (MS-ATR) </t>
  </si>
  <si>
    <t>H2e_NP_DE</t>
  </si>
  <si>
    <t xml:space="preserve">NP Send-out  Germany (DE Hydrogen Electrolysis) </t>
  </si>
  <si>
    <t xml:space="preserve">Transmission  Germany (DE Hydrogen) </t>
  </si>
  <si>
    <t>2031</t>
  </si>
  <si>
    <t>2040</t>
  </si>
  <si>
    <t>Cross-Border Transmission IP between EU and Non-EU</t>
  </si>
  <si>
    <t>Slobodnica- Bosanski Brod-Zenica</t>
  </si>
  <si>
    <t xml:space="preserve">Transmission  Bosnia Herzegovina  </t>
  </si>
  <si>
    <t xml:space="preserve">Transmission  Croatia  </t>
  </si>
  <si>
    <t>Slobodnica - Sotin (HR) / Bačko Novo Selo (RS)</t>
  </si>
  <si>
    <t xml:space="preserve">Transmission  Serbia  </t>
  </si>
  <si>
    <t>2027</t>
  </si>
  <si>
    <t>Kalotina (BG)/ Dimitrovgrad (RS)</t>
  </si>
  <si>
    <t>BH Gas d.o.o.</t>
  </si>
  <si>
    <t>Strandzha (BG) / Malkoclar (TR)</t>
  </si>
  <si>
    <t xml:space="preserve">Transmission  Turkey (Exports) </t>
  </si>
  <si>
    <t>Posušje</t>
  </si>
  <si>
    <t xml:space="preserve">Transmission Ionic-Adriatic Pipeline Croatia  </t>
  </si>
  <si>
    <t>Rakovica (HR) / Trzac (BA)</t>
  </si>
  <si>
    <t>Kyustendil (BG) / Zidilovo (MK)</t>
  </si>
  <si>
    <t xml:space="preserve">Transmission  North Macedonia  </t>
  </si>
  <si>
    <t>Evzoni (GR)/ Gevgelija (MK)</t>
  </si>
  <si>
    <t xml:space="preserve">Transmission  Greece  </t>
  </si>
  <si>
    <t>VIP Germany-CH</t>
  </si>
  <si>
    <t xml:space="preserve">Transmission  Germany (NCG) </t>
  </si>
  <si>
    <t xml:space="preserve">Transmission  Switzerland  </t>
  </si>
  <si>
    <t>Fluxys TENP GmbH</t>
  </si>
  <si>
    <t xml:space="preserve">Transmission  Hungary (MGP) </t>
  </si>
  <si>
    <t>Cross-Border Transmission IP between EU and Non-EU (import)</t>
  </si>
  <si>
    <t>Kipi (TR) / Kipi (GR)</t>
  </si>
  <si>
    <t xml:space="preserve">Transmission  Turkey (Imports) </t>
  </si>
  <si>
    <t xml:space="preserve">Transmission  Greece  (Komotini) </t>
  </si>
  <si>
    <t>GCP GAZ-SYSTEM/UA TSO</t>
  </si>
  <si>
    <t xml:space="preserve">Transmission  Poland (VTP - GAZ-SYSTEM) </t>
  </si>
  <si>
    <t xml:space="preserve">Transmission  Ukraine (Exports) </t>
  </si>
  <si>
    <t>VIP Mediesu Aurit - Isaccea (RO-UA)</t>
  </si>
  <si>
    <t xml:space="preserve">Transmission  Romania  </t>
  </si>
  <si>
    <t>SNTGN Transgaz S.A.</t>
  </si>
  <si>
    <t>Isaccea (RO) - Orlovka (UA) II</t>
  </si>
  <si>
    <t xml:space="preserve">Transmission Trans-Balkan Pipeline Romania  </t>
  </si>
  <si>
    <t>Kipoi</t>
  </si>
  <si>
    <t xml:space="preserve">Transmission Trans-Anatolian Pipeline Turkey  </t>
  </si>
  <si>
    <t xml:space="preserve">Transmission Trans-Adriatic Pipeline Greece  </t>
  </si>
  <si>
    <t>Trans-Adriatic Pipeline AG</t>
  </si>
  <si>
    <t>Greifswald / NEL</t>
  </si>
  <si>
    <t xml:space="preserve">Transmission Nord Stream Russia  (Greifswald) </t>
  </si>
  <si>
    <t xml:space="preserve">Transmission  Germany  </t>
  </si>
  <si>
    <t xml:space="preserve">Transmission  Germany (GASPOOL) </t>
  </si>
  <si>
    <t>RO/SB IP</t>
  </si>
  <si>
    <t>Cross-Border Transmission IP Non-EU</t>
  </si>
  <si>
    <t>Ionic-Adriatic Pipeline - IAP / BH</t>
  </si>
  <si>
    <t>Ionic-Adriatic Pipeline - IAP / ME</t>
  </si>
  <si>
    <t xml:space="preserve">Transmission  Montenegro  </t>
  </si>
  <si>
    <t>Ionic-Adriatic Pipeline - IAP  / AB</t>
  </si>
  <si>
    <t xml:space="preserve">Transmission  Albania  </t>
  </si>
  <si>
    <t>TCP/SCP</t>
  </si>
  <si>
    <t xml:space="preserve">Transmission  Turkmenistan  </t>
  </si>
  <si>
    <t xml:space="preserve">Transmission South Caucasus Pipeline Azerbaijan  </t>
  </si>
  <si>
    <t>Türkgözü</t>
  </si>
  <si>
    <t xml:space="preserve">Transmission South Caucasus Pipeline Georgia  </t>
  </si>
  <si>
    <t>TANAP TSO</t>
  </si>
  <si>
    <t>SOCAR Midstream Operations</t>
  </si>
  <si>
    <t>Cross-Border Transmission IP within EU</t>
  </si>
  <si>
    <t>Otranto - IT / IGI Poseidon</t>
  </si>
  <si>
    <t xml:space="preserve">Transmission  Italy (PSV) (Southern Projects) </t>
  </si>
  <si>
    <t xml:space="preserve">Transmission ITGI Poseidon Greece  </t>
  </si>
  <si>
    <t>East Med / Thesprotia (Poseidon)</t>
  </si>
  <si>
    <t>Gela (Italy) SRG-MTGP (Malta) Interconnection Point</t>
  </si>
  <si>
    <t xml:space="preserve">Transmission  Italy (PSV) (Italy Southern Import Fork) </t>
  </si>
  <si>
    <t xml:space="preserve">Transmission  Malta  </t>
  </si>
  <si>
    <t>Obergailbach (FR) / Medelsheim (DE)</t>
  </si>
  <si>
    <t xml:space="preserve">Transmission  France  (NS1) </t>
  </si>
  <si>
    <t>Ionic-Adriatic Pipeline - IAP / Split - HR</t>
  </si>
  <si>
    <t>Trans-Adriatic Pipeline (TAP) / Ionic-Adriatic Pipeline (IAP)</t>
  </si>
  <si>
    <t xml:space="preserve">Transmission Trans-Adriatic Pipeline Albania  </t>
  </si>
  <si>
    <t>Dravaszerdahely</t>
  </si>
  <si>
    <t>Rogatec</t>
  </si>
  <si>
    <t xml:space="preserve">Transmission  Slovenia  </t>
  </si>
  <si>
    <t>Gorizia (IT) /Šempeter (SI)</t>
  </si>
  <si>
    <t>Murfeld (AT) / Ceršak (SI)</t>
  </si>
  <si>
    <t xml:space="preserve">Transmission  Austria (CEGH) </t>
  </si>
  <si>
    <t>Pince (SI) /  Tornyszentmiklos (HU)</t>
  </si>
  <si>
    <t>2035</t>
  </si>
  <si>
    <t>H2_IP_SI-HU</t>
  </si>
  <si>
    <t xml:space="preserve">Transmission  Hungary (HU Hydrogen) </t>
  </si>
  <si>
    <t xml:space="preserve">Transmission  Slovenia (SI Hydrogen) </t>
  </si>
  <si>
    <t>Komotini (DESFA) - GR / IGB</t>
  </si>
  <si>
    <t xml:space="preserve">Transmission Interconnector Greece-Bulgaria Bulgaria  </t>
  </si>
  <si>
    <t>Vyrava</t>
  </si>
  <si>
    <t xml:space="preserve">Transmission  Slovakia  </t>
  </si>
  <si>
    <t xml:space="preserve">Transmission  Denmark  </t>
  </si>
  <si>
    <t>Kulata (BG) / Sidirokastron (GR)</t>
  </si>
  <si>
    <t>East Med / Cyprus (CY)</t>
  </si>
  <si>
    <t xml:space="preserve">Transmission  Cyprus  </t>
  </si>
  <si>
    <t>East Med / Crete (GR)</t>
  </si>
  <si>
    <t xml:space="preserve">Transmission  Greece (Crete) </t>
  </si>
  <si>
    <t>East Med / Peloponnesus (GR)</t>
  </si>
  <si>
    <t xml:space="preserve">Transmission  Lithuania  </t>
  </si>
  <si>
    <t>Kiemenai</t>
  </si>
  <si>
    <t xml:space="preserve">Transmission  Latvia  </t>
  </si>
  <si>
    <t>Csanadpalota</t>
  </si>
  <si>
    <t>Komotini - TAP / IGB</t>
  </si>
  <si>
    <t>Conexus Baltic Grid</t>
  </si>
  <si>
    <t>H2_IP_DE-NL</t>
  </si>
  <si>
    <t xml:space="preserve">Transmission  Netherlands (NL Hydrogen) </t>
  </si>
  <si>
    <t xml:space="preserve">Transmission  France  (NS4) </t>
  </si>
  <si>
    <t>H2_IP_FR-ES</t>
  </si>
  <si>
    <t xml:space="preserve">Transmission  France (FR Hydrogen) </t>
  </si>
  <si>
    <t>H2_IP_FI-EE</t>
  </si>
  <si>
    <t xml:space="preserve">Transmission  Estonia (EE Hydrogen) </t>
  </si>
  <si>
    <t xml:space="preserve">Transmission  Finland (FI Hydrogen) </t>
  </si>
  <si>
    <t>H2_IP_BE-NL</t>
  </si>
  <si>
    <t xml:space="preserve">Transmission  Belgium (BE Hydrogen) </t>
  </si>
  <si>
    <t>VIP TTF-THE-H</t>
  </si>
  <si>
    <t xml:space="preserve">Transmission  Netherlands (TTF) (fork NL DE) </t>
  </si>
  <si>
    <t>Balassagyarmat (HU) / Velké Zlievce (SK)</t>
  </si>
  <si>
    <t>H2_IP_DE-N0</t>
  </si>
  <si>
    <t xml:space="preserve">Transmission  Norway (NO Hydrogen) </t>
  </si>
  <si>
    <t>2032</t>
  </si>
  <si>
    <t>2034</t>
  </si>
  <si>
    <t>H2_IP_BE-FR</t>
  </si>
  <si>
    <t>H2_IP_DE-FR</t>
  </si>
  <si>
    <t>Eynatten 1 (BE) // Lichtenbusch / Raeren (DE)</t>
  </si>
  <si>
    <t xml:space="preserve">Transmission  Belgium (H-Zone) </t>
  </si>
  <si>
    <t>Poštorná / Reintal</t>
  </si>
  <si>
    <t>Tuscany (IT) / Barcelona (ES)</t>
  </si>
  <si>
    <t>H2_IP_HR-SI</t>
  </si>
  <si>
    <t xml:space="preserve">Transmission  Croatia (HR Hydrogen) </t>
  </si>
  <si>
    <t>Eastring Cross-Border HU/EAR &lt;&gt; SK/EAR</t>
  </si>
  <si>
    <t xml:space="preserve">Transmission Eastring Hungary (MGP) </t>
  </si>
  <si>
    <t xml:space="preserve">Transmission Eastring Slovakia  </t>
  </si>
  <si>
    <t>Eastring B.V.</t>
  </si>
  <si>
    <t>H2_IP_DE-AT</t>
  </si>
  <si>
    <t xml:space="preserve">Transmission  Austria (AT Hydrogen) </t>
  </si>
  <si>
    <t>Eastring Cross-Border BG/EAR &lt;&gt; RO/EAR</t>
  </si>
  <si>
    <t xml:space="preserve">Transmission Eastring Bulgaria  </t>
  </si>
  <si>
    <t xml:space="preserve">Transmission Eastring Romania  </t>
  </si>
  <si>
    <t>Eastring Cross-Border RO/EAR &lt;&gt; HU/EAR</t>
  </si>
  <si>
    <t>H2_IP_HU-SK</t>
  </si>
  <si>
    <t xml:space="preserve">Transmission  Slovakia (SK Hydrogen) </t>
  </si>
  <si>
    <t>H2_IP_SK-AT</t>
  </si>
  <si>
    <t>H2_IP_SK-UA</t>
  </si>
  <si>
    <t xml:space="preserve">Transmission  Ukraine (UA Hydrogen) </t>
  </si>
  <si>
    <t>Melendugno - IT / TAP</t>
  </si>
  <si>
    <t>Nea Mesimvria</t>
  </si>
  <si>
    <t xml:space="preserve">Transmission  Netherlands (TTF) </t>
  </si>
  <si>
    <t>H2_IP_BE-DE</t>
  </si>
  <si>
    <t>Tarvisio (IT) / Arnoldstein (AT)</t>
  </si>
  <si>
    <t xml:space="preserve">Transmission  Italy (PSV) (Italy Northern Export Fork) </t>
  </si>
  <si>
    <t xml:space="preserve">Transmission  Switzerland (CH Hydrogen) </t>
  </si>
  <si>
    <t>H2_IP_IT-AT</t>
  </si>
  <si>
    <t>Creos Deutschland Wasserstoff GmbH</t>
  </si>
  <si>
    <t>H2_IP_SK-CZ</t>
  </si>
  <si>
    <t xml:space="preserve">Transmission  Czechia (CZ Hydrogen) </t>
  </si>
  <si>
    <t>H2_IP_CZ-DE</t>
  </si>
  <si>
    <t>H2_IP_DK-DE</t>
  </si>
  <si>
    <t xml:space="preserve">Transmission  Denmark (DK Hydrogen) </t>
  </si>
  <si>
    <t>Hať</t>
  </si>
  <si>
    <t>H2_IP_HU-UA</t>
  </si>
  <si>
    <t>H2_IP_LV-LT</t>
  </si>
  <si>
    <t xml:space="preserve">Transmission  Lithuania (LT Hydrogen) </t>
  </si>
  <si>
    <t xml:space="preserve">Transmission  Latvia (LV Hydrogen) </t>
  </si>
  <si>
    <t>H2_IP_EE-LV</t>
  </si>
  <si>
    <t>H2_IP_FI_SE</t>
  </si>
  <si>
    <t xml:space="preserve">Transmission  Sweden (SE Hydrogen) </t>
  </si>
  <si>
    <t>H2_IP_DE-PL</t>
  </si>
  <si>
    <t xml:space="preserve">Transmission  Poland (PL Hydrogen) </t>
  </si>
  <si>
    <t>H2_IP_LT-PL</t>
  </si>
  <si>
    <t>H2_IP_HR-HU</t>
  </si>
  <si>
    <t>REN - Gasodutos, S.A.</t>
  </si>
  <si>
    <t>H2_IP_PT_ES</t>
  </si>
  <si>
    <t xml:space="preserve">Transmission  Portugal (PT Hydrogen) </t>
  </si>
  <si>
    <t>Bunde (DE) / Oude Statenzijl (H) (NL) (GASCADE)</t>
  </si>
  <si>
    <t>H2_IP_IT-CH</t>
  </si>
  <si>
    <t>H2_IP_NA-IT</t>
  </si>
  <si>
    <t xml:space="preserve">Transmission  Algeria (DZ Hydrogen) </t>
  </si>
  <si>
    <t>H2_IP_SI-AT</t>
  </si>
  <si>
    <t>H2_IP_SI-IT</t>
  </si>
  <si>
    <t>Internal Point</t>
  </si>
  <si>
    <t>Italy Mezzogiorno Import Fork</t>
  </si>
  <si>
    <t>New IP North-East Italy</t>
  </si>
  <si>
    <t xml:space="preserve">Transmission  Italy (PSV) (Northern Projects) </t>
  </si>
  <si>
    <t>FR - NS1</t>
  </si>
  <si>
    <t xml:space="preserve">Transmission  France  (NS2) </t>
  </si>
  <si>
    <t>Virtual Ips (GTS) NL-DE (Gaspool)</t>
  </si>
  <si>
    <t xml:space="preserve">Transmission  Netherlands (TTF) (VIP NL/Gaspool) </t>
  </si>
  <si>
    <t>Italy Northern Export Fork</t>
  </si>
  <si>
    <t>Zeebrugge Belgian Balancing Area</t>
  </si>
  <si>
    <t xml:space="preserve">Transmission  Belgium (H-Zone) (Zeebrugge Beach) </t>
  </si>
  <si>
    <t>Liquid Hydrogen Entry Point</t>
  </si>
  <si>
    <t>LH2_Tk_DE</t>
  </si>
  <si>
    <t xml:space="preserve">Liquid Hydrogen  Germany  </t>
  </si>
  <si>
    <t>LNG Entry point</t>
  </si>
  <si>
    <t>Gate Terminal (I)</t>
  </si>
  <si>
    <t xml:space="preserve">LNG Terminals  Netherlands (TTF) </t>
  </si>
  <si>
    <t>Gate Terminal B.V.</t>
  </si>
  <si>
    <t>Alexandroupolis LNG</t>
  </si>
  <si>
    <t xml:space="preserve">LNG Terminals  Greece  </t>
  </si>
  <si>
    <t xml:space="preserve">Transmission  Greece (Alexandropolis LNG) </t>
  </si>
  <si>
    <t>Alexandroupolis Amphitriti</t>
  </si>
  <si>
    <t>Croatia LNG</t>
  </si>
  <si>
    <t xml:space="preserve">LNG Terminals  Croatia  </t>
  </si>
  <si>
    <t>Montoir de Bretagne</t>
  </si>
  <si>
    <t xml:space="preserve">LNG Terminals  France (PEG North) </t>
  </si>
  <si>
    <t xml:space="preserve">Transmission  France  (NS3) </t>
  </si>
  <si>
    <t>Swinoujscie</t>
  </si>
  <si>
    <t xml:space="preserve">LNG Terminals  Poland (VTP - GAZ-SYSTEM) </t>
  </si>
  <si>
    <t>Sardinia LNG</t>
  </si>
  <si>
    <t xml:space="preserve">LNG Terminals  Italy (Sardinia) </t>
  </si>
  <si>
    <t xml:space="preserve">Transmission  Italy (Sardinia) </t>
  </si>
  <si>
    <t>Rostock</t>
  </si>
  <si>
    <t xml:space="preserve">LNG Terminals  Germany (GASPOOL) </t>
  </si>
  <si>
    <t xml:space="preserve">LNG Terminals  Italia (PSV) </t>
  </si>
  <si>
    <t>STADE (DE) (LNG)</t>
  </si>
  <si>
    <t>FSRU Le Havre</t>
  </si>
  <si>
    <t>Brunsbuettel (DE)</t>
  </si>
  <si>
    <t>Skulte (LV)</t>
  </si>
  <si>
    <t xml:space="preserve">LNG Terminals  Latvia  </t>
  </si>
  <si>
    <t>Zeebrugge LNG</t>
  </si>
  <si>
    <t xml:space="preserve">LNG Terminals  Belgium (H-Zone) </t>
  </si>
  <si>
    <t>Agia Triada</t>
  </si>
  <si>
    <t>Terminal 2 Vassiliko - Lemesos Port</t>
  </si>
  <si>
    <t xml:space="preserve">LNG Terminals  Cyprus  </t>
  </si>
  <si>
    <t>Cygas</t>
  </si>
  <si>
    <t>Production IP (Forecast)</t>
  </si>
  <si>
    <t>Forecast Production Latvia</t>
  </si>
  <si>
    <t xml:space="preserve">NP Send-out  Latvia  </t>
  </si>
  <si>
    <t>Forecast Production Italia</t>
  </si>
  <si>
    <t>Storage point</t>
  </si>
  <si>
    <t>GMS Chiren</t>
  </si>
  <si>
    <t xml:space="preserve">Storage  Bulgaria (NGTS) (Storage) </t>
  </si>
  <si>
    <t>UGS Targu Mures</t>
  </si>
  <si>
    <t xml:space="preserve">Storage  Romania  </t>
  </si>
  <si>
    <t>UGS - IT - Snam Rete Gas/STOGIT</t>
  </si>
  <si>
    <t xml:space="preserve">Storage  Italia (PSV) </t>
  </si>
  <si>
    <t>STOGIT</t>
  </si>
  <si>
    <t>VIP Romgaz UGS (RO)</t>
  </si>
  <si>
    <t>H2_ST_SK</t>
  </si>
  <si>
    <t xml:space="preserve">Storage  Slovakia (SK Hydrogen) </t>
  </si>
  <si>
    <t>NAFTA a.s.</t>
  </si>
  <si>
    <t>UGS Croatia</t>
  </si>
  <si>
    <t xml:space="preserve">Storage  Croatia  </t>
  </si>
  <si>
    <t xml:space="preserve">Podzemno skladiste plina d.o.o. </t>
  </si>
  <si>
    <t xml:space="preserve">Storage  Slovakia  </t>
  </si>
  <si>
    <t>Incukalns (LV)</t>
  </si>
  <si>
    <t xml:space="preserve">Storage  Latvia  </t>
  </si>
  <si>
    <t>UGS South Kavala (GR)</t>
  </si>
  <si>
    <t xml:space="preserve">Storage  Greece  </t>
  </si>
  <si>
    <t>Hellenic Republic Asset Management Fund</t>
  </si>
  <si>
    <t>H2_ST_FR</t>
  </si>
  <si>
    <t xml:space="preserve">Storage  France (FR Hydrogen) </t>
  </si>
  <si>
    <t>Storengy</t>
  </si>
  <si>
    <t>H2_ST_PL</t>
  </si>
  <si>
    <t xml:space="preserve">Storage  Poland (PL Hydrogen) </t>
  </si>
  <si>
    <t>UGS Kardoskut (HU)</t>
  </si>
  <si>
    <t xml:space="preserve">Storage  Hungary (MGP) </t>
  </si>
  <si>
    <t>Hungarian Gas Storage Ltd</t>
  </si>
  <si>
    <t>UGS-1-Aggregated Storage (HU)</t>
  </si>
  <si>
    <t>H2_ST_LV</t>
  </si>
  <si>
    <t xml:space="preserve">Storage  Latvia (LV Hydrogen) </t>
  </si>
  <si>
    <t>UGS Zsana (HU)</t>
  </si>
  <si>
    <t>H2_ST_DK</t>
  </si>
  <si>
    <t xml:space="preserve">Storage  Denmark (DK Hydrogen) </t>
  </si>
  <si>
    <t>UGS-2-SZOREG (HU)</t>
  </si>
  <si>
    <t>HEXUM Natural Gas</t>
  </si>
  <si>
    <t>Trading Point</t>
  </si>
  <si>
    <t>ETR virtual aggregation (DK)</t>
  </si>
  <si>
    <t xml:space="preserve">Distribution  Denmark  </t>
  </si>
  <si>
    <t>Transmission Point</t>
  </si>
  <si>
    <t>Stara Zagora</t>
  </si>
  <si>
    <t>Larino (IT)</t>
  </si>
  <si>
    <t xml:space="preserve">Transmission  Italia (SGI) </t>
  </si>
  <si>
    <t>H2_IP_GR-BG</t>
  </si>
  <si>
    <t xml:space="preserve">Transmission  Greece (GR Hydrogen) </t>
  </si>
  <si>
    <t xml:space="preserve">Transmission  Bulgaria (BG Hydrogen) </t>
  </si>
  <si>
    <t>H2_IP_RO-BG</t>
  </si>
  <si>
    <t xml:space="preserve">Transmission  Romania (RO Hydrogen) </t>
  </si>
  <si>
    <t>H2_IP_BG-MK</t>
  </si>
  <si>
    <t xml:space="preserve">Transmission  North Macedonia (MK Hydrogen) </t>
  </si>
  <si>
    <t>H2_IP_RO-MD</t>
  </si>
  <si>
    <t xml:space="preserve">Transmission  Moldavia (MD Hydrogen) </t>
  </si>
  <si>
    <t>H2_IP_RO-RS</t>
  </si>
  <si>
    <t xml:space="preserve">Transmission  Serbia (RS Hydrogen) </t>
  </si>
  <si>
    <t>2033</t>
  </si>
  <si>
    <t>Eastring RO Domestic Point</t>
  </si>
  <si>
    <t>Eastring HU Domestic Point</t>
  </si>
  <si>
    <t>H2_IP_RO-UA</t>
  </si>
  <si>
    <t>H2_IP_RO-HU</t>
  </si>
  <si>
    <t>Enablers</t>
  </si>
  <si>
    <t>Enabler Code</t>
  </si>
  <si>
    <t>Enabler Project Name</t>
  </si>
  <si>
    <t>Enabled Code</t>
  </si>
  <si>
    <t>Enabled Project Name</t>
  </si>
  <si>
    <t>Enabler Relationship</t>
  </si>
  <si>
    <t>Decree of the Italian Ministry for Economic Development,  dated  31.01.2007 (amended by the Decree dated 21.06.2007) granting exemption from Third Party Access to IGI Poseidon S.A.
The Poseidon Project will reprenset an enabler, providing a direct connection between the Eastern Mediterranean energy resources in the Levantine Basin transported via an interconnection with the EastMed pipeline, to Italy and beyond.</t>
  </si>
  <si>
    <t xml:space="preserve">The project TRA-A-63 LNG terminal in northern Greece / Alexandroupolis - Pipeline Section will transmit the regasified LNG to the shore and will connect the LNG terminal (LNG-A-62) with the NNGTS. </t>
  </si>
  <si>
    <t>The project TRA-A-63 LNG terminal in northern Greece / Alexandroupolis - Pipeline Section will transmit the regasified LNG to the shore and will connect the LNG terminal (LNG-A-62) with the NNGTS.</t>
  </si>
  <si>
    <t xml:space="preserve">Gas pipeline Zlobin-Bosiljevo-Sisak-Kozarac jointly with gas pipeline Omišalj-Zlobin and gas pipeline Kozarac-Slobodnica makes LNG Main Evacuation Pipeline connecting  LNG Terminal on the isladn of Krk with Croatia/Hungary interconnection and other Central Eastern European countries. </t>
  </si>
  <si>
    <t xml:space="preserve">These projects will enable the bidirectional transmission of natural gas from Hungary to Slovenia and Italy. </t>
  </si>
  <si>
    <t xml:space="preserve">These projects will enable the bidirectional transmission of natural gas from Croatia to Slovenia and Austria. </t>
  </si>
  <si>
    <t>The EastMed Project will reprenset an enabler, providing a direct connection between the Eastern Mediterranean energy resources in the Levantine Basin and the European energy markets also via an interconnection with the offshore Poseidon pipeline, to Italy and beyond.</t>
  </si>
  <si>
    <t>Allows the transport of additional volumes.</t>
  </si>
  <si>
    <t>Repurposing of one transmission line for 100% H2 ready line in Slovakia consists of 2 projects. The first one is the project „Infrastructure repurpose for H2 transmission in Slovakia“ connecting a non EU point Veľké Kapušany with IP Baumgarten. The second one is „CEHC (SK part)“ connecting a non-EU point Veľké Kapušany with IP Lanžhot. Both projects complement each other and cannot exist without each other. It means that the projects are technically interconnected but they are administered separately.  It is necessary to note that both projects share the same CAPEX and OPEX meaning that CAPEX of both projects will be altogether 684 mil. € (OPEX 90 mil.€).</t>
  </si>
  <si>
    <t>Both projects contribute to retrofit the Portuguese gas network and UGS for blending of hydrogen into the natural gas streams.</t>
  </si>
  <si>
    <t>Gas pipeline  Kozarac-Slobodnicajointly with gas pipeline Omišalj-Zlobin and gas pipeline Zlobin-Bosiljevo-Sisak-Kozarac makes LNG Main Evacuation Pipeline connecting  LNG Terminal on the isladn of Krk with Croatia/Hungary interconnection and other Central Eastern European countries.</t>
  </si>
  <si>
    <t>Inčukalns UGS is closely related to gas supply system and vice versa. Without storage it is not possible to organize proper reginal supply system, because reginal gas supply system is located  far away from big transit roads.</t>
  </si>
  <si>
    <t>Incukalns UGS is closely related to gas supply system. Without storage it is not possible to organize proper reginal supply system, because reginal gas supply system is located  far away from big transit roads.</t>
  </si>
  <si>
    <t>Hystock will offer essential services for the national backbone H2 and Rib North Netherlands.</t>
  </si>
  <si>
    <t>Enhancers</t>
  </si>
  <si>
    <t>Enhancer Code</t>
  </si>
  <si>
    <t>Enhancer Project Name</t>
  </si>
  <si>
    <t>Enhanced Code</t>
  </si>
  <si>
    <t>Enhanced Project Name</t>
  </si>
  <si>
    <t>Enhancer Relationship</t>
  </si>
  <si>
    <t>The Poseidon project constitutes an investment contributing to territorial cohesion by overcoming significant gaps by linking Greece, Italy and potentially Cyprus, while lifting the latter’s current isolation. One of the key aims of territorial cohesion, namely to distribute fairly available resources, opportunities and benefits is promoted by providing states on the EU’s periphery with access to European mature hub-based markets thereby fostering greater  price approximation. By enabling the delivery of supplies entering Greece from throughout the SGC, Poseidon promotes an equal distribution of resources and enhances the EU’s overall energy security.  By virtue of Poseidon, countries on the EU’s periphery are provided with the opportunities offered by the EU’s more mature hub-based markets thereby promoting price approximation and achieving the goals of territorial cohesion .</t>
  </si>
  <si>
    <t>TRA-F-90</t>
  </si>
  <si>
    <t xml:space="preserve">LNG evacuation pipeline Omišalj - Zlobin (Croatia) </t>
  </si>
  <si>
    <t>Gas pipeline Zlobin-Bosiljevo-Sisak-Kozarac jointly with gas pipeline Omišalj-Zlobin and gas pipeline Kozarac-Slobodnica makes LNG Main Evacuation Pipeline. Gas pipeline Zlobin-Bosiljevo-Sisak-Kozarac will provide implemetation of the 2nd phase of LNG Terminal Krk project that is the expasion of capacitiy of the LNG terminal Krk above 2,6 bcm/a and enhance the efficiency of the existing gas pipeline Omišalj-Zlobin and planned gas pipeline Kozarac-Slobodnica.</t>
  </si>
  <si>
    <t>Project will enhance utilization of the LNG evacuation pipeline by increasing capacity of the interconnection Croatia/Slovenia.</t>
  </si>
  <si>
    <t>The project will enable the transmission of project quantities of natural gas.</t>
  </si>
  <si>
    <t>Produced hydrogen from this project will be transported through the Dutch national backbone H2, among other destinations, to the Hystock storage project.</t>
  </si>
  <si>
    <t>EastMed enhances diversification of sources and routes, enabling the delivery of gas from the new sources of the East Mediterranean to mainland Europe via a completely new route, by working in conjunction with the Poseidon pipeline. It promotes gasification and energy security by linking Cyprus to the energy hubs of mature European markets, lifting the isolation of this EU State. In complementarity with the Poseidon Pipeline Project, it boosts security by its potential to transport gas to Europe from throughout the SGC.</t>
  </si>
  <si>
    <t>TRA-N-53</t>
  </si>
  <si>
    <t>White Stream</t>
  </si>
  <si>
    <t xml:space="preserve">The 1st string of the TCP will necessitate the SCP to increase the throughput by an additional 16 bcm/y. It is envisaged that part of the volumes will be consumed in Georgia, Armenia and Turkey and, circa ten bcm/y will reach TAP to meet requirements for its expansion (2nd stage of TAP). Regarding the 2nd stage of the TCP, this will necessitate additional throughput of 16 bcm/y to the point of branching of White Stream.
</t>
  </si>
  <si>
    <t>TRA-F-358</t>
  </si>
  <si>
    <t>Development on the Romanian territory of the NTS (BG–RO-HU-AT)-Phase I</t>
  </si>
  <si>
    <t>TRA-N-636</t>
  </si>
  <si>
    <t>Development of Transmission Capacity at Slovak-Hungarian interconnector</t>
  </si>
  <si>
    <t>Yes, it is contributing to territorial cohesion between Romania, through Hungary to Slovakia and Austria, and other Western European countries.</t>
  </si>
  <si>
    <t>LNG-F-82</t>
  </si>
  <si>
    <t>LNG terminal Krk 1st phase</t>
  </si>
  <si>
    <t>This project is extension of the LNG Terminal Krk 1st phase which has capacity of 3.5 bcma and through this project it is expected to expand the capacity up to 6.1 bcma.</t>
  </si>
  <si>
    <t xml:space="preserve">The PoR import portfolio and Delta Corridor are linked with and crucial for each other. </t>
  </si>
  <si>
    <t>The project delivers gas to be further distributed by TRA-N-245</t>
  </si>
  <si>
    <t>The Compressor statios will be enhancer for the entire 75 bar croatian transmission system</t>
  </si>
  <si>
    <t>Gas pipeline Kozarac-Slobodnica jointly with gas pipeline Omišalj-Zlobin and gas pipeline Zlobin-Bosiljevo-Sisak-Kozarac makes LNG Main Evacuation Pipeline. Gas pipeline. It will provide implemetation of the 2nd phase of LNG Terminal Krk project that is the expasion of capacitiy of the LNG terminal Krk above 2,6 bcm/a and enhance the efficiency of the existing gas pipeline Omišalj-Zlobin.</t>
  </si>
  <si>
    <t>Inčukalns UGS is closely conected to gas supply system and vice versa. Without storage it is not possible to organize proper reginal supply system, because reginal gas supply system is located  far away from big transit roads.</t>
  </si>
  <si>
    <t>Incukalns UGS is closely connected to gas supply system. Without storage it is not possible to organize proper reginal supply system, because reginal gas supply system is located  far away from big transit roads</t>
  </si>
  <si>
    <t xml:space="preserve">This will enhance the need and utilisation of hydrogen storage in Denmark for securing supply at demand side. </t>
  </si>
  <si>
    <t>Hystock will offer storage of hydrogen. This is service that is essential for the selected project to operate at a higher functionally.</t>
  </si>
  <si>
    <t>NDP Information</t>
  </si>
  <si>
    <t>NDP Name Or Reason for non-NDP inclusion</t>
  </si>
  <si>
    <t>NDP Website</t>
  </si>
  <si>
    <t>NDP Release Date</t>
  </si>
  <si>
    <t>Ten-year development plan of the natural gas transmission network 2022-2031</t>
  </si>
  <si>
    <t>Piano decennale di sviluppo della rete di trasporto di gas naturale 2021-2030 (pag. 55, 192, 193, 194)</t>
  </si>
  <si>
    <t>Maltese National Energy Climate Plan 2030</t>
  </si>
  <si>
    <t>Plan décennal de développement du réseau de transport de GRTgaz 2019-2030</t>
  </si>
  <si>
    <t>GTS</t>
  </si>
  <si>
    <t>2021-2030 and in the new National Development Plan that is underway</t>
  </si>
  <si>
    <t>2021-2030 and in new NDP that is underway</t>
  </si>
  <si>
    <t>NDP 2021-2030</t>
  </si>
  <si>
    <t>2021-2030; it iwill be included int new National Development Plan undergoing.</t>
  </si>
  <si>
    <t>TYNDP for the period 2022-2031</t>
  </si>
  <si>
    <t>National Development Plan NNGS 2021-2030</t>
  </si>
  <si>
    <t>2021-2030 Ten-year network development plan of BTG</t>
  </si>
  <si>
    <t>planta de regasificación de El Musel</t>
  </si>
  <si>
    <t>National Development Plan 2019-2028</t>
  </si>
  <si>
    <t>Framework Energy Strategy of BiH until 2035, 2018, and Strategic Plan and Program of FBiH, 2009</t>
  </si>
  <si>
    <t>GRTgaz Ten Year Development plan 2018-2027</t>
  </si>
  <si>
    <t>National Gas Transmission System Developpment Plan 2020-2029</t>
  </si>
  <si>
    <t>National Ten-Year Transmission System Development Plan 2022-2031</t>
  </si>
  <si>
    <t>Desaťročný plán rozvoja siete</t>
  </si>
  <si>
    <t>2021-2030 and is part of National Development Plan that is underway.</t>
  </si>
  <si>
    <t>2021-2030 and in the new National Development Plan that is underway.</t>
  </si>
  <si>
    <t>PDSNT 2021 - 2030</t>
  </si>
  <si>
    <t>Desaťročný plán rozvoja prepravnej siete spoločnosti Eustream</t>
  </si>
  <si>
    <t>Hungarian TYNDP 2022</t>
  </si>
  <si>
    <t>Netzentwicklungsplan 2020 (German NDP 2020)</t>
  </si>
  <si>
    <t>Ten-Year Network Development Plan 2020- 2029</t>
  </si>
  <si>
    <t>Ten-Year Network Development Plan of the transmission system of the company Eustream</t>
  </si>
  <si>
    <t>The National Gas Transmission System Development Plan 2020-2029</t>
  </si>
  <si>
    <t>Hungarian TYNDP 2021</t>
  </si>
  <si>
    <t>Included in both the TYNDPs of Greece and Bulgaria</t>
  </si>
  <si>
    <t>Netzentwicklungsplan Gas 2020-2030</t>
  </si>
  <si>
    <t>LARINO-CHIETI</t>
  </si>
  <si>
    <t>German NEP 2022-2032 (intermediate results) published in July 2022</t>
  </si>
  <si>
    <t>NEP 2020-2030</t>
  </si>
  <si>
    <t>Plan décennal de développement du réseau de GRTgaz 2018-2027</t>
  </si>
  <si>
    <t>Stazione si Spinta San Marco</t>
  </si>
  <si>
    <t>Netzentwicklungsplan Gas 2020 - 2030</t>
  </si>
  <si>
    <t>Long term development plan</t>
  </si>
  <si>
    <t>Indicative investment plan Fluxys Belgium &amp; Fluxys LNG 2021-2030</t>
  </si>
  <si>
    <t>Lucera S Paolo 12" &amp; bretelle</t>
  </si>
  <si>
    <t>NDP Hungary 2021</t>
  </si>
  <si>
    <t>Netzentwicklungsplan Gas 2020–2030</t>
  </si>
  <si>
    <t>NDP 2023-2032</t>
  </si>
  <si>
    <t>Erweiterung der VS Rehden</t>
  </si>
  <si>
    <t>THE NATIONAL GAS TRANSMISSION SYSTEM DEVELOPMENT PLAN 2020-2029</t>
  </si>
  <si>
    <t>Plan décennal de développement 2019-2030</t>
  </si>
  <si>
    <t>Development plan of the transmission system of eustream, a.s. for the period 2022 - 2031</t>
  </si>
  <si>
    <t>National Development Plan 2021</t>
  </si>
  <si>
    <t>Plan of Ten-Year Development of the transmission network for 2022 -2031</t>
  </si>
  <si>
    <t>Netzentwicklungsplan Gas 2018. Netzentwicklungsplan Gas 2020</t>
  </si>
  <si>
    <t>Netzentwicklungsplan Gas 2022 - 2032</t>
  </si>
  <si>
    <t>Initially in NDP 2018 (Netzentwicklungsplan Gas 2018-2028)</t>
  </si>
  <si>
    <t>DESETOGODISNJI PLAN RAZVOJA PLINSKOG TRANSPORTNOG SUSTAVA REPUBLIKE HRVATSKE 2021. - 2030.</t>
  </si>
  <si>
    <t>Framework Energy Strategy BiH until 2035, 2018 and Strategic Plan and Programme of FBiH, 2009</t>
  </si>
  <si>
    <t xml:space="preserve">Investment Plan 2020  </t>
  </si>
  <si>
    <t>Framework Energy Strategy of BiH until 2035 and Strategic Plan and Programe of Development Energy Sector in FBiH 2009</t>
  </si>
  <si>
    <t>projekty modernizácie a transformácie prepravnej siete</t>
  </si>
  <si>
    <t>projekty energetickej transformácie</t>
  </si>
  <si>
    <t>Projekty energetickej transformácie systému</t>
  </si>
  <si>
    <t>NEP Gas 2015; NEP Gas 2016-2026; NEP Gas 2018-2028; NEP2020</t>
  </si>
  <si>
    <t>Coordinated Network Development Plan 2021-2030</t>
  </si>
  <si>
    <t>NEP Gas 2014; NEP Gas 2015; NEP Gas 2016; NEP Gas 2018; NEP Gas 2020</t>
  </si>
  <si>
    <t>CZ NDP 2023-2032 (for consultation)</t>
  </si>
  <si>
    <t>PDIRG 2021 - Plano de Desenvolvimento e Investimento da RNTIAT 2022-2031</t>
  </si>
  <si>
    <t>2021-2030 and included in new NDP that is underway</t>
  </si>
  <si>
    <t>Netzentwicklungsplan (NEP) 2020 Germany</t>
  </si>
  <si>
    <t>NDP 2022-2031</t>
  </si>
  <si>
    <t xml:space="preserve">National  Ten Year Development Plan 2021-2030 </t>
  </si>
  <si>
    <t xml:space="preserve">draft NDP 2022-2031 </t>
  </si>
  <si>
    <t>National Development Plan 2021-2030</t>
  </si>
  <si>
    <t>Netzentwicklungsplan 2020 (NEP) of the German FNB Gas</t>
  </si>
  <si>
    <t>Netzentwicklungsplan (NEP) 2020 of the FNB Germany; Netzentwiclungsplan (NEP) 2018-2028</t>
  </si>
  <si>
    <t xml:space="preserve">2021-2030 TEN-YEAR NETWORK DEVELOPMENT PLAN OF BULGARTRANSGAZ EAD </t>
  </si>
  <si>
    <t>Netzentwicklungsplan (NEP) 2022 Germany</t>
  </si>
  <si>
    <t>Ten Years Development Plan 22-31</t>
  </si>
  <si>
    <t>Plan of the transmission network development for the period 2022 - 2031</t>
  </si>
  <si>
    <t>National Development Plan 2018 - 2027</t>
  </si>
  <si>
    <t>German NDP 2020 - 2030 (NEP 2020-2030)</t>
  </si>
  <si>
    <t>Netzentwicklungsplan Gas 2018 and 2020 (German NDP 2018 and 2020)</t>
  </si>
  <si>
    <t>The Development Plan of the National Gas Transmission System 2020- 2029</t>
  </si>
  <si>
    <t>The Project is not included in the NDP because it is an Independent Natural Gas System not developed or operated by the NTSO (DESFA).
The Project will be included in the NDP of the NTSO once the application for ARCA is formally submitted by the Project promoter to DESFA (planned within 2017).</t>
  </si>
  <si>
    <t xml:space="preserve">The Project is not included in the NDP because it is an Independent Natural Gas System not developed or operated by the NTSO (DESFA).
The Project will be included in the NDP of the NTSO once the application for ARCA is formally submitted by the Project promoter to DESFA (planned within 2017).
</t>
  </si>
  <si>
    <t>EastMed pipeline is not included in the Greek NDP, as the project is considered an Indipendent Natural gas System.
In Cyprus there is no NND as the country does not have any gas TSO.</t>
  </si>
  <si>
    <t xml:space="preserve">Countries outside EU do not have established practices similar to EU MSs for the NDPs. As for EU MSs, Germany has included the White Stream project, a continuation of the TCP project: http://www.fnb-gas.de/files/2015_07_27_nep_gas_2016_szenariorahmen.pdf </t>
  </si>
  <si>
    <t>National developmeny plan for 2014-2020 does not specify particular projects, however, under Activity "Energy efficiency and energy production" item "7. Development of enery infrastructure networks" may include the project.</t>
  </si>
  <si>
    <t>National Development Plan for 2014-2020 does not specify particular projects. Under activity "Energy efficiency and energy production" title "7.Development of energy infrastructure networks" may include project of enhancement of Latvia-Lithuania interconnection</t>
  </si>
  <si>
    <t>The Project Promoter is not a Transmission System Operator and as such does not have the obligation to submit a National Development Plan.</t>
  </si>
  <si>
    <t xml:space="preserve">Project will be included in NDP by end of 2017 after completion of Environmental Impact Assessment process. </t>
  </si>
  <si>
    <t>South Caucasus Pipeline Future Expansion project to be developed based on investment decision of consortium consisting from international companies and after approval of Azerbaijan Government, which consider energy infrastructure projects as an investment in projects containing strategic interest.</t>
  </si>
  <si>
    <t>CBCA and CEF</t>
  </si>
  <si>
    <t>CBCA Decision</t>
  </si>
  <si>
    <t>CBCA Decision Date</t>
  </si>
  <si>
    <t>CBCA decision website</t>
  </si>
  <si>
    <t>Benefiting Countries</t>
  </si>
  <si>
    <t>Bearer Countries</t>
  </si>
  <si>
    <t>CBCA Additional Comments</t>
  </si>
  <si>
    <t>Applied for CEF</t>
  </si>
  <si>
    <t>Grant for studies</t>
  </si>
  <si>
    <t>Amount received for studies (mil. EUR)</t>
  </si>
  <si>
    <t>Grant for works</t>
  </si>
  <si>
    <t>Amount received for works (mil. EUR)</t>
  </si>
  <si>
    <t>Intention to apply for CEF</t>
  </si>
  <si>
    <t>Financial support for other programs</t>
  </si>
  <si>
    <t>Financial support for other programs comment</t>
  </si>
  <si>
    <t>Other financial assistance</t>
  </si>
  <si>
    <t>CEF Additional Comments</t>
  </si>
  <si>
    <t>No, we have not submitted an investment request yet, and we do not plan to submit it</t>
  </si>
  <si>
    <t>(3) No, we have not applied for CEF</t>
  </si>
  <si>
    <t>No decision yet taken</t>
  </si>
  <si>
    <t>No, we have not submitted an investment request yet, and we have not yet decided whether we will submit or not</t>
  </si>
  <si>
    <t xml:space="preserve">The Poseidon project has been awarded in 2010 with c.a. 5.5 M€ of EU grants through EEPR program (EEPR-2009-INTg-Poseidon), mainly for the technical development activities as Front-End-Engineering-Design and Design Appraisal and Certification for the project offshore section.  Overall the project, as part of the ITGI project, had been awarded 100 m €. However, since the ITGI did not obtain the Shah Denix 2 contract, the remaining EEPR grant was terminated. </t>
  </si>
  <si>
    <t>Yes, we have submitted an investment request and have received a decision</t>
  </si>
  <si>
    <r>
      <rPr>
        <sz val="10"/>
        <color rgb="FF1F4484"/>
        <rFont val="Segoe UI"/>
        <family val="2"/>
      </rPr>
      <t>URL</t>
    </r>
  </si>
  <si>
    <t>Italy;#Malta</t>
  </si>
  <si>
    <t>The CBCA decision jointly issued by the Maltese and Italian NRAs on the 4th June 2019, states that “Malta should bear 100% of the costs of the MTGP project and as such, no monetary transfer is needed between Italy and Malta”.</t>
  </si>
  <si>
    <t>(1) Yes, we have applied for CEF and we have received a decision</t>
  </si>
  <si>
    <t xml:space="preserve">(1) TEN-E Programme 2012 Call: 'Feasibility Study and cost-benefit analysis of a gas pipeline between Malta and Sicily' 2012-G215/12-ENER/12/TEN-ESI2.661346 Decision Nr C(2013) 8516 - Amount: 125,925 Eur
(2) CEF Synergy Call of 2016: 'Technical Study and Cost-Benefit Analysis for the Development of LNG as a Marine Fuel in Malta' Grant Agreement No: INEA/CEF/SYN/A2016/1338428; Action No: 2016-MT-SA-0005 - Amount : 600,000 Eur
</t>
  </si>
  <si>
    <t>CBCA is non applicable for the Project</t>
  </si>
  <si>
    <t>No, we do not plan to apply</t>
  </si>
  <si>
    <t xml:space="preserve">The construction of the LNG Terminal in Alexandroupolis has been included in the Operational Program of the Greek National Strategic Reference Framework "Competitiveness, Entrepreneurship and Innovation 2014-2020" and has received a public expenditure of 166.7 million euros. 
Relevant press release :
https://ec.europa.eu/commission/presscorner/detail/en/IP_21_3045
</t>
  </si>
  <si>
    <t xml:space="preserve">CBCA is non applicable for the Project
</t>
  </si>
  <si>
    <t>The construction of the LNG Terminal in Alexandroupolis has been included in the Operational Program of the Greek National Strategic Reference Framework "Competitiveness, Entrepreneurship and Innovation 2014-2020" and has received a public expenditure of 166.7 million euros. Relevant press release : https://ec.europa.eu/commission/presscorner/detail/en/IP_21_3045</t>
  </si>
  <si>
    <t>Yes, for studies and works</t>
  </si>
  <si>
    <t>WBIF - EU preaccession Fund:
-Comprehensive Feasibility Study – 3,5 mil EUR
-Gas Master Plan MNE – 0,5 mil EUR
-Gas Master Plan ALB – 1,2 mil EUR
-Main Design (Preliminary Design for MNE and ALB) - 2, 5 mil EUR</t>
  </si>
  <si>
    <t>WBIF - for works</t>
  </si>
  <si>
    <t>Croatia;#Hungary;#Ukraine</t>
  </si>
  <si>
    <t>Any additional financial support related to REPower EU.</t>
  </si>
  <si>
    <t>Yes, for studies and works;#No decision yet taken</t>
  </si>
  <si>
    <t>Hungary;#Slovenia</t>
  </si>
  <si>
    <t>(2) Yes, we have applied for CEF, but we have not received a decision yet</t>
  </si>
  <si>
    <t>(1) Yes, we have applied for CEF and we have received a decision;#(2) Yes, we have applied for CEF, but we have not received a decision yet</t>
  </si>
  <si>
    <t>Bulgaria;#Greece;#North Macedonia;#Romania;#Serbia</t>
  </si>
  <si>
    <t>Grant agreement under the Operational Programme Innovation and Competitiveness (OPIC) 2014-2020, Bulgaria, preparatory activities, co-funding amount: Up to MEuro 2,755.</t>
  </si>
  <si>
    <t>Bosnia Herzegovina;#Bulgaria;#Greece;#Romania;#Serbia</t>
  </si>
  <si>
    <t>Info for 178.1 - CEF funding for Action 6.20.2 -0021-BG-S-M-15
and answers to questions 179, 180, 181.
Info for 178.2 - We have submitted 2 project proposals under CEF Energy 2021
and answers to questions 179, 182, 183.</t>
  </si>
  <si>
    <t>Czechia;#Hungary;#Poland;#Slovakia;#Ukraine</t>
  </si>
  <si>
    <t xml:space="preserve">CAPEX is modified because of a decision not to contruct new compressor units at Veľké Kapušany but to technologically modify the existing compressor station at Veľké Kapušany. This will have a positive impact on CAPEX. </t>
  </si>
  <si>
    <t>TEN – E : EU Commission Decision C (2012)8546 granting financial aid for the project “Study : Pre – feasibility study for the Gas Interconnector Poland – Slovakia (Identification of the business case and preparation of pre-feasibility study)” (action duration: 01.03.2011 – 31.05.2013).</t>
  </si>
  <si>
    <t xml:space="preserve">Grant of 1 MEUR for FS, EIA, SIA and CBA was approved in WBIF round 6, Dec. 2011, but this grant was not relized, but it was withdrawn because of subsequent lack of the entity of Republic of Srpska support. </t>
  </si>
  <si>
    <t>small scale loading bays studies and work</t>
  </si>
  <si>
    <t xml:space="preserve">The CBCA decision (NRA Decision No. 754 / 12.05.2020) was issued without transfers between the positively impacted countries, the bearer of PCI costs being Depomures S.A., the implementing company. </t>
  </si>
  <si>
    <t>We intend to submit a new request for financial support from the Connecting Europe Facility (CEF).</t>
  </si>
  <si>
    <t>Yes, for work only</t>
  </si>
  <si>
    <t xml:space="preserve">Phase 1, consisting of activities undertaken in the period 2013-2015, was funded by Bulgartransgaz EAD. Stage 1 of the modernization of compressor stations (part of Phase 1) was included in the National Investment Plan (NIP) and, in this respect, in 2017 and 2018 Bulgartransgaz EAD received national funding for CS Petrich, CS Ihtiman, CS Strandzha and CS Lozenets to the total amount of EUR 41.9 million. </t>
  </si>
  <si>
    <t>This maturity of the project is also acknowledged by the Flemish Government in the form of a Strategic Ecology Support subsidy of 8 M€.</t>
  </si>
  <si>
    <t>Further, an additional subsidy is being pursued through the Hydrogen IPCEI process to give the project the final push to make the business case solid enough and to allow the shareholders to reach financial close.</t>
  </si>
  <si>
    <t>The Project is awarded by WBIF grant for the joint Prefeasibility Study in the total amount of 0,4 mil € and by CONNECTA grant for the joint CBA in the total amount of 0,141 mil €.</t>
  </si>
  <si>
    <t>WBIF for works.</t>
  </si>
  <si>
    <t>another project in which SGI is involved, called SINBIO, has allowed to model the process</t>
  </si>
  <si>
    <t>SGI is analyzing European calls for funding</t>
  </si>
  <si>
    <t>No, we have not submitted an investment request yet, but we do plan to submit it</t>
  </si>
  <si>
    <t>Current CBCA is related to NG, but the pipeline will be constructed as H2-ready.</t>
  </si>
  <si>
    <t xml:space="preserve">IGI Poseidon is currently carrying out CEF Action 7.3.1-0023-CYEL-S-M-17, Implementation schedule: May 2018 to December 2021. 
In 2018 a CEF grant of 34.5M€ has been awarded to the project for the development activities related to FEED Phase.
The previous CEF Action for the EastMed, 7.3.1-0025-ELCY-S-M-15,   Implementation schedule: May 2015 to March 2018, has been successfully carried out. 
The project has been awarded in 2015 with 2 M€ of CEF grants for the development activities related to Pre-FEED phase.
</t>
  </si>
  <si>
    <t>TCP 1st and 2n string are not located in any of the EU-MS nor do they impact any of the EU-MS respectively Contracting Parties to the Energy Community directly.</t>
  </si>
  <si>
    <t>Estonia;#Latvia;#Lithuania</t>
  </si>
  <si>
    <t>Estonia;#Finland;#Latvia;#Lithuania</t>
  </si>
  <si>
    <t>Latvia;#Lithuania</t>
  </si>
  <si>
    <t>We have applied for CEF grant for studies but it was not approved</t>
  </si>
  <si>
    <t>Hungary;#Romania</t>
  </si>
  <si>
    <t xml:space="preserve">Financial assistance has been approved for the IGB in the amount of 45 mln. EUR under the European Energy Programme for Recovery (EEPR).
Additional EUR 39 mln grant financing is approved for the project under the Operational Program Innovation and Competitiveness, the funding is provided by the European Structural Investment Funds (ESIF) allocated to Bulgaria.
</t>
  </si>
  <si>
    <t xml:space="preserve">The Bulgarian shareholder of the company is in the process of negotiation a EUR 110 mln loan financing with EIB , secured by a state guarantee in the same amount provided by Bulgaria. The loan agreement is expected to be concluded by the end of February 2019 and the loan will be trnasferred to the Project company upon the same condtions and parameters via an onlendign agreement.
Further an Intergovernmental Agreement shall be signed between Greece and Bulgaria, which will establish the applicable Tax Framework for the Project. 
All the listed measures were subject to a notification for a state id clearance. The decision of the EC was issued on 8th of Nov. 2018 and all the measures are considered compatible with the state aid rules.
</t>
  </si>
  <si>
    <t>application for further financial assistance under consideration</t>
  </si>
  <si>
    <t>In case there is a call that applies, the project will submit its application.</t>
  </si>
  <si>
    <t>Belgium;#France</t>
  </si>
  <si>
    <t xml:space="preserve">The study to the deodorisied station is the requirement for the decision to build the deodorising station </t>
  </si>
  <si>
    <t xml:space="preserve">CORE LNGgas Hive 2015: 50% of the project for studios and pilot projects for innovation
CORE LNGgas Hive 2: CEF-blending with co-financing of 20% for pilot projects </t>
  </si>
  <si>
    <t>Reallabore der Energiewende</t>
  </si>
  <si>
    <t>To be defined</t>
  </si>
  <si>
    <t>No decission taken yet.</t>
  </si>
  <si>
    <t>The Project has been launched recently and promoters are in the process of studying potential sources of funding in particular from the Recovery and Resilience Facility</t>
  </si>
  <si>
    <t>Financial support for feasibility study execution from CEF</t>
  </si>
  <si>
    <t>The RAILNG Project and the LNGHIVE2 Infrastructure and Logistics Solutions project which envisages the transformation of the S333 freight locomotive</t>
  </si>
  <si>
    <t>Eustream received  1,000,000 EUR financial support for feasibility study for execution the whole SK-HU-RO-BG route from CEF.</t>
  </si>
  <si>
    <t>Financial Support from "Région Nouvelle-Aquitaine" ("Soutien régional en faveur de la transition énergétique")</t>
  </si>
  <si>
    <t xml:space="preserve">IPCEI H2: H2-Fifty has passed Member State selection and is currently part of IPCEI
Wave 2 which is in the pre-notification process.
EU Innovation Fund: application in upcoming call is being prepared.
</t>
  </si>
  <si>
    <t>Based on the IPCEI status</t>
  </si>
  <si>
    <t>Our Project does not have  CDCA desicion by NRA or ACER</t>
  </si>
  <si>
    <t>Yes, for studies only</t>
  </si>
  <si>
    <t xml:space="preserve">This TYNDP application serves as first step of a future CEF application </t>
  </si>
  <si>
    <t xml:space="preserve">Possibly, IPCEI and other national funding. </t>
  </si>
  <si>
    <t xml:space="preserve">We have not received support from any other funding programmes so far. </t>
  </si>
  <si>
    <t xml:space="preserve">TAP is continuously monitoring and screening available external funding opportunities to secure (co-)financing for its project proposals along the energy transition objectives (incl. energy efficiency, carbon footprint reduction, renewable power supplies to TAP facilities and so on). Among external funding opportunities, TAP is intending to look into more details at the : Climate Investment Fund, Horizon Europe as well as Clean Hydrogen Partnership - Joint Undertaking and other more focused on the Western Balkans geograhically. The latter to accelerate coal phase-out and energy transition in the region, in particular. </t>
  </si>
  <si>
    <t>At European level, funding programme IPF TA (Western Balkans Investment Framework) financed – Conceptual Solution, Feasibility Study, EIA/SIA and Conceptual Design in amount of 1 mil €</t>
  </si>
  <si>
    <t>Intend to apply for Innovation Fund and any other relevant financing support</t>
  </si>
  <si>
    <t>Decisions on applications for financial assistance will be made as the project development proceeds.</t>
  </si>
  <si>
    <t>Decisions on applications for financial assistance will be made as the project development proceeds</t>
  </si>
  <si>
    <t xml:space="preserve">Project support is needed in terms of approving EU grant funds, which according to FS 2020 would increase the sustainability of the project. This also applies to part of the project in Croatia.  The length of the gas pipeline from the existing system in Croatia to the BiH border is 76 km. Section of 54 km / DN 800 is part of the IAP project, and section of 22 km / DN 500 is part of the Southern Interconnection of BiH and Croatia. In case of delay of the IAP project, the total length of 76 km would have to be realized in order to connect the system of BiH and Croatia.
</t>
  </si>
  <si>
    <t>The sustainability of the project would have significantly improved if the project would receive a grant fund for works of at least 20%. For the part of the project located in MS Croatia in the total length of 76 km, of which 54 km is part of the IAP support of EU grant funds is needed. Realisation of the IAP project would also facilitate the implementation of the Southern Interconnection.</t>
  </si>
  <si>
    <t xml:space="preserve">Decisions on applications for financial assistance will be made as the project development proceeds. </t>
  </si>
  <si>
    <t>Estonia;#Finland;#Latvia</t>
  </si>
  <si>
    <t>Some pipeline sections in the H2morrow project are also considered in the GET H2 project, currently in the process of applying for IPCEI status.</t>
  </si>
  <si>
    <t>IPCEI hydrogen</t>
  </si>
  <si>
    <t>other funds under consideration</t>
  </si>
  <si>
    <t>IPCEI hydrogen.</t>
  </si>
  <si>
    <t>TEN-E: 0.372 mil. EUR</t>
  </si>
  <si>
    <t>This project was submitted to EC's Innovation Fund, but did not get score enough to qualify for funding.
However, in the future, REN will consider applying for subsidies from other funding programmes for this project.</t>
  </si>
  <si>
    <t>This project was submitted to EC's Innovation Fund, but did not get score enough to qualify for funding. However, in the future, REN will consider applying for subsidies from other funding programmes for this project.</t>
  </si>
  <si>
    <t>Not decided yet.</t>
  </si>
  <si>
    <t>not decided</t>
  </si>
  <si>
    <t>Hungarian state support</t>
  </si>
  <si>
    <t>However, not decided yet.</t>
  </si>
  <si>
    <t>Cyprus;#Greece</t>
  </si>
  <si>
    <t xml:space="preserve">Additional benefits for the LNG BUnkering and TEN-T </t>
  </si>
  <si>
    <t>Funding of 101 million Euro has been secured from the European Union in the form of a grant through the Connecting Europe Facility-CEF. Additional funding was secured through EAC’s participation in the shareholding structure of ETYFA, with 43 million Euro and the rest through financing from the European Investment Bank and European Bank for Reconstruction and Development.</t>
  </si>
  <si>
    <t>The project has been included in the draft National Recovery and Resilience Plan of Bulgaria and is expected to be financed by the Recovery and Resilience Facility.</t>
  </si>
  <si>
    <t xml:space="preserve">We are discussion the application for funding under the „GRW, Koordinierungsrahmen der Gemeinschaftsaufgabe der regionalen Wirtschaftsstruktur“, a decision can be expected by the end of 2022.  </t>
  </si>
  <si>
    <t>IPCEI status</t>
  </si>
  <si>
    <t>No, we have submitted an investment request, but not received a decision yet</t>
  </si>
  <si>
    <t xml:space="preserve">DESFA has requested grants for construction from PA (Partnership Agreement for the Development Framework) 2014-2020. This programme uses resources originating from the European Structural and Investment Funds (ESIF) of the European Union. The requested amount is 7.54 million EUR. </t>
  </si>
  <si>
    <t>DESFA has requested grants for construction from PA (Partnership Agreement for the Development Framework) 2014-2020. This programme uses resources originating from the European Structural and Investment Funds (ESIF) of the European Union. The requested amount is approx. 33 million EUR.</t>
  </si>
  <si>
    <t>This project received for the first phase funding from the Fuel Cells and Hydrogen 2 Joint Undertaking under Grant Agreement No 101006751.
This Joint Undertaking receives support from the European Union’s Horizon 2020 Research and Innovation programme, Hydrogen Europe and Hydrogen Europe Research.</t>
  </si>
  <si>
    <t>Intergovernmental Agreements</t>
  </si>
  <si>
    <t>Agreement</t>
  </si>
  <si>
    <t>Signed</t>
  </si>
  <si>
    <t>Signature Date</t>
  </si>
  <si>
    <t>Description</t>
  </si>
  <si>
    <t>MoU</t>
  </si>
  <si>
    <t>MoU McGowan Government (Western Australia) - Port of Rotterdam</t>
  </si>
  <si>
    <t>MoU Namibia - Port of Rotterdam</t>
  </si>
  <si>
    <t>Joint Statement</t>
  </si>
  <si>
    <t>JS Minister of Industry, Energy and Mining of Uruguay -  Minister for Economic Affairs and Climate Policy of the Netherlands</t>
  </si>
  <si>
    <t>Multiple MoU's</t>
  </si>
  <si>
    <t>MoUs with multiple other countries</t>
  </si>
  <si>
    <t>MoU Landsvirkjun, the National Power Company of Iceland - Port of Rotterdam</t>
  </si>
  <si>
    <t>MoU Minister of Environment and Climate Action of the Portuguese Republic and the Minister of Economic Affairs and Climate Policy of the Netherlands</t>
  </si>
  <si>
    <t>Intergovernamental Agreement Cyprus-Israel-Greece</t>
  </si>
  <si>
    <t>The intergovernmental agreement setting the legal framework for the EastMed Project</t>
  </si>
  <si>
    <t>Joint Commitment on the construction of gas interconnector Bulgaria-Serbia</t>
  </si>
  <si>
    <t>Bulgaria and Serbia declare their irrevocable commitment to build gas interconnection which shall be commissioned in May 2022 at the latest.</t>
  </si>
  <si>
    <t>Letter of Itent</t>
  </si>
  <si>
    <t>Signed by Plinacro, Montenegro Bonus and Albgaz</t>
  </si>
  <si>
    <t>Memorandum of Understanding on cooperation in relation to EastMed Pipeline</t>
  </si>
  <si>
    <t>MoU signed by Ministers of the Republic of Cyprus, the Hellenic Republic and the State of Israel and the Ambassador of the Italian Republic to Cyprus</t>
  </si>
  <si>
    <t>Memorandum of Understanding</t>
  </si>
  <si>
    <t>1. Memorandum of Understanding</t>
  </si>
  <si>
    <t>1. MoU was signed by and between Slovak Economy Minister Peter Žiga and Hungarian Minister of Foreign Affairs Péter Szijjártó . The document was signed in the presence of Slovak Prime Minister Robert Fico in Košice. The Parties of the Memorandum articulat</t>
  </si>
  <si>
    <t>MoU between Plinacro and BH Gas</t>
  </si>
  <si>
    <t>Memorandum of Understanding between Bulgaria and Serbia</t>
  </si>
  <si>
    <t>Italiy-Greece-Cyprus-Israel Working Group</t>
  </si>
  <si>
    <t>Memorandum of Understanding and Cooperation</t>
  </si>
  <si>
    <t>signed by the Ministry of Energy and Industry of Republic of Albania, Ministry Foreign Trade and Economic Relations of Bosnia and Herzegovina, Ministry of Economy of the Republic of Croatia and Ministry of Economy of Montenegro</t>
  </si>
  <si>
    <t>The Three Seas initiative</t>
  </si>
  <si>
    <t>Connecting Central and Eastern   European economies and infrastructure from North to South of Europe, in order to complete the single European market.</t>
  </si>
  <si>
    <t>Peter Žiga, Minister of Economy of the Slovak Republic, and Žečo Stankov, State Secretary of the Ministry of Energy of the Bulgarian Republic, signed the Memorandum of Understanding on the Eastring project.</t>
  </si>
  <si>
    <t>Cyprus-Israel-Greece Trilateral Summit Declaration</t>
  </si>
  <si>
    <t>Agreement to "to strengthen the cooperation between our three countries in order to promote a trilateral partnership in different fields of common interest and to work together towards promoting peace, stability, security and prosperity in the Mediterran"</t>
  </si>
  <si>
    <t>CESEC MoU</t>
  </si>
  <si>
    <t>Declaration</t>
  </si>
  <si>
    <t>Governmental declaration</t>
  </si>
  <si>
    <t>The government officials of Slovakia, Hungary, Romania and Bulgaria confirmed their support for the implementation of interconnection and substantial bi-directional capacity of existing infrastructure for natural gas supply on the territory of the Republi</t>
  </si>
  <si>
    <t>Signed among Plinacro, Plinovodi and Gas Connect Austria</t>
  </si>
  <si>
    <t>Letter of Intent</t>
  </si>
  <si>
    <t>Signed between Plinacro and Plinovodi</t>
  </si>
  <si>
    <t>Agreement to extend the Memorandum of Understanding</t>
  </si>
  <si>
    <t>Signed between Plinacro and TAP</t>
  </si>
  <si>
    <t>Agreement between the Government of the Slovak Republic and the Government of the Republic of Poland for cooperation on the implementation of the project of a gas pipeline connecting the Slovak transmission system and Polish transmission system</t>
  </si>
  <si>
    <t>Intergovernmental agreement</t>
  </si>
  <si>
    <t>Memorandum of Understanding signed in Brussels between Bulgaria and Serbia in 2012</t>
  </si>
  <si>
    <t>Intergovernmental Agreement between Turkey and Azerbaijan</t>
  </si>
  <si>
    <t>Intergovernmental Agreement (IGA) between the Government of the Republic of Turkey and the Government of the Republic of Azerbaijan Concerning the Trans Anatolian Natural Gas Pipeline System</t>
  </si>
  <si>
    <t>between Plinacro and BH Gas for all projects of interconnection</t>
  </si>
  <si>
    <t>Memorandum of Understanding between Greece and Turkey</t>
  </si>
  <si>
    <t>Joint statement by Bulgaria and Serbia</t>
  </si>
  <si>
    <t>Joint statement signed in Brussels by Bulgaria and Serbia in 2010</t>
  </si>
  <si>
    <t>Memorandum of Understanding (MOU)</t>
  </si>
  <si>
    <t>Joint statement of the Italian Minister of Economic Development and the Turkish Minister of Energy and Natural Resources</t>
  </si>
  <si>
    <t>Protocol of Cooperation between Italy and Azerbaijan</t>
  </si>
  <si>
    <t>Ministerial declaration</t>
  </si>
  <si>
    <t>signed by the Ministries of enegry of Albania, Montenegro and Croatia, from dezember 2008, Bosnia and Herzegovina signed as well</t>
  </si>
  <si>
    <t>Italy‐Greece‐Turkey Intergovernmental Agreement</t>
  </si>
  <si>
    <t>Memorandum of understanding</t>
  </si>
  <si>
    <t>signed between Plinacro and BH Gas</t>
  </si>
  <si>
    <t>Italy‐Greece Intergovernmental Agreement</t>
  </si>
  <si>
    <t>Memorandum of Understanding signed in Sofia between Bulgaria and Serbia in 2005</t>
  </si>
  <si>
    <t>Azerbaijan-Georgia Intergovernmental Agreement</t>
  </si>
  <si>
    <t>MoU Chilean Ministry of Energy-PoR</t>
  </si>
  <si>
    <t>The Intergovernmental Agreement that shall be signed between Greece and Bulgaria will establish the applicable Tax Framework for the Project.</t>
  </si>
  <si>
    <t>MoU between Plinacro and Bh Gas</t>
  </si>
  <si>
    <t>Goverment declaration</t>
  </si>
  <si>
    <t>Azerbaijan-Turkey Intergovernmental Agreement</t>
  </si>
  <si>
    <t>PRJ Groups Main Information</t>
  </si>
  <si>
    <t>PRJ Commissioning Year First</t>
  </si>
  <si>
    <t>PRJ Commissioning Year Last</t>
  </si>
  <si>
    <t>PRJ Group Description</t>
  </si>
  <si>
    <t>Code of individual projects</t>
  </si>
  <si>
    <t>Project Promoter</t>
  </si>
  <si>
    <t>Project Host Country</t>
  </si>
  <si>
    <t xml:space="preserve">New pipeline which will upgrade the existing interconnection Croatia/Slovenia. Along with the existing interconnection Karlovac-Lučko-Zabok-Rogatec, a new gas pipeline system has been planned which would significantly increase the capacity of the interconnection of the Croatian and the Slovenian gas transmission systems in this direction. Considering almost all existing and new supply directions in the surrounding region (especially LNG on the island of Krk) and the Croatian storage potentials this opens significant transit potentials in both directions. </t>
  </si>
  <si>
    <t>HR</t>
  </si>
  <si>
    <t>SI</t>
  </si>
  <si>
    <t>Project which includes the construction of the LNG terminal on the island of Krk and the gas pipeline for the delivery of gas from the LNG terminal. LNG Project is a strategic project for the Republic of Croatia and it is of great importance for the EU. The construction of the LNG terminal on the island of Krk and the evacuation gas pipelines will provide a new supply gas route for the market of the Republic of Croatia as well as the markets of other countries of the central and southeastern Europe. It is integral part of the Baltic-Adriatic Gas Corridor.</t>
  </si>
  <si>
    <t>The project aims at enhancing the capacity of the gas systems between Latvia and Lithuania.</t>
  </si>
  <si>
    <t>LT</t>
  </si>
  <si>
    <t>LV</t>
  </si>
  <si>
    <t>Interconnection gaspipeline Slobodnica - Brod - Zenica should be connected to the existing high-pressure gas pipeline in Croatia. Point of interconnection between Croatian and BiH natural gas transmission network is Brod (BiH)/Slavonski Brod (CRO). The gas pipeline is planned to be bi-directional, and together with Southern Interconnection BiH/CRO creates a part of EC Gas Ring.</t>
  </si>
  <si>
    <t>BA</t>
  </si>
  <si>
    <t>Southern Interconnection pipeline BIH-CRO by the route Zagvozd-Posusje-Travnik with main branch to Mostar will provide BiH with new supply route receiving gas from Croatian gas transmission system and to get gas from new sources (LNG and, in case of IAP realization, from Caspian and Middle East). Project will be bidirectional and together with gaspipeline Zenica-Brod creates a part of EC Gas Ring.</t>
  </si>
  <si>
    <t>West Interconnection Pipeline Licka Jesenica (CRO) -Trzac (BiH)- Bosanska Krupa with branches to Bihac and Velika Kladusa will connect BiH with Croatian gas transmission system and will enable gasification the most developed part of Una-­Sana Canton. Main goal is to enable development of natural gas market in the west part of BiH. Project is contained in Comprehensive Energy Strategy BiH till 2035 which is in adoption process.</t>
  </si>
  <si>
    <t>DE</t>
  </si>
  <si>
    <t>NL</t>
  </si>
  <si>
    <t>PL</t>
  </si>
  <si>
    <t>DK</t>
  </si>
  <si>
    <t>Integration of the LNG Terminal Brunsbuettel (Area Hamburg) into the German Gas Infrastructure</t>
  </si>
  <si>
    <t>The objective of the More capacity – DE/CZ Capacity4Gas Project is to satisfy market demand that was expressed through binding long-term capacity bookings. The project consists of new infrastructure within Germany and the Czech Republic. It will reliably strengthen the supply of natural gas to Europe. The German EUGAL project will extend the German network by 480 km, running from the Baltic Sea through Mecklenburg-Western Pomerania and Brandenburg to southern Saxony and from there over the border to the Czech Republic. A part of the transported gas enters the existing German infrastructure along EUGAL through new connections in order to supply Germany and Western Europe. This also requires new infrastructure elements within the existing German network. In the Czech Republic most of the Capacity4Gas project (152 km) will be located in the Ústí and Pilsen Region.</t>
  </si>
  <si>
    <t>Project Eastring is a new concept of a pan-EU bi-directional transmission pipeline. Technically it will connect existing gas transmission infrastructure in Slovakia with existing interconnection points (or new) at the external border of the EU on the territory of Bulgaria, e.g. Turkey or Black Sea coast. Key benefit of the Project is utilization of the existing infrastructure as much as possible and thus minimize the potential of stranded investment. Conceptually, it will serve as an interconnection between West EU liquid hubs and the Balkan region (an area with a potential to be a highly liquid region offering new gas sources from Caspian/eastern Mediterranean/Middle East region). The area where the Project is developed suffers from a highest dependency on a single gas source/import route which creates threats to the security of supply and limits competition in the region.</t>
  </si>
  <si>
    <t>SK</t>
  </si>
  <si>
    <t>RO</t>
  </si>
  <si>
    <t>HU</t>
  </si>
  <si>
    <t>The purpose of the project is to expand the capacity of the border crossing point at Balassagyarmat/Veľké Zlievce in both transmission directions, and to offer the increased capacities as non-interruptible capacities, for the development of the N-S gas corridor due to expected changes of the gas flow directions in the future.</t>
  </si>
  <si>
    <t>The transmission Corridor ensures bidirectional capacity between Romania and Hungary.</t>
  </si>
  <si>
    <t>FR</t>
  </si>
  <si>
    <t>The project aims to expand the Montoir de Bretagne LNG terminal capacity by 2.5 bcm/y, from 10 bcm/y to 12.5 bcm/y.</t>
  </si>
  <si>
    <t xml:space="preserve">The project consists of an LNG offshore Floating Storage Regasification Unit, a Mooring &amp;amp; a Pipeline system (24km Subsea and 4km Onshore), connecting the floating unit to the Greek National Natural Gas System at the area of Amfitriti, 5.5km NE of Alexandroupolis where, DESFA, the NNGS TSO, will build and operate a metering &amp;amp; regulating station. 
The floating unit, will be stationed in the sea of Thrace, 17.6km SW of Alexandroupolis in NE Greece, at an offshore distance of 5.4 n.m. from the nearest shore. It will have up to 170.000m3 LNG storage capacity and a gas send out capacity of up to 900.000 Nm3/h corresponding to 8.3 bcm/y.
</t>
  </si>
  <si>
    <t>GR</t>
  </si>
  <si>
    <t>Interconnector between the Hungarian and Slovenian transmission systems on the route Nagykanizsa - Tornyiszentmiklós (HU) - Lendava (SI) – Kidričevo, enabling access to underground storages in Hungary for Slovenian gas suppliers, to LNG terminals in northern Adriatic and other gas sources for Hungarian gas suppliers.
[PCI 6.23. Hungary – Slovenia interconnection (Nagykanizsa - Tornyiszentmiklós (HU) - Lendava (SI) - Kidričevo)]</t>
  </si>
  <si>
    <t>The project enables incremental capacity at the IP Murfeld/Ceršak in both directions (from AT to SI and from SI to AT). Moreover, physical RF capacity at the IP Murfeld/Ceršak is achieved.</t>
  </si>
  <si>
    <t>AT</t>
  </si>
  <si>
    <t>The unique connection of storage and ETR project projected to reach a storage capacity of 340 mil.m3 with 3.75 mil.m3 of daily injection and withdrawal rate. The Underground Gas Storage Velke Kapusany project aims to construct an underground gas storage in a depleted gas field in the east of Slovakia in close vicinity of Ukraine (1 km), Hungary (15 km) and Poland (70 km). The storage is located directly at the Ukraine-Slovakia entry/exit point Velke Kapusany, and at the center of the soon-to-be NSI East Gas corridor. UGS would ensure the long-term sustainability of production and using the renewable energy - it will allow to store the energy from the RES in form of H2 in the mixture with the natural gas.</t>
  </si>
  <si>
    <t>Latvian situation is unique due to the natural gas storage facility in Inchukalns and proximity to the sea routes in Baltic Sea, Riga Bay. There are ways how to utilize geographically favorable opportunity and participate in LNG market with mid-size LNG terminal. Flexible/modular technological solution for the terminal was chosen as the best alternative for cost-effective, environmentally friendly and easy operations.</t>
  </si>
  <si>
    <t>Collection of projects to connect biomethane production units and to adapt the transmission grid where reverse flow from the distribution grids is needed</t>
  </si>
  <si>
    <t>mosaHYc is a joint project where GRTgaz France and Creos Germany (participation of GRTD to be confirmed) work together towards a cross-border 100% hydrogen infrastructure and - in the framework of the "Grande Region Hydrogen" initiative - a hydrogen ecosystem. The ambition of the project is to provide a hydrogen transportation network connecting Saarland (Germany), Lorraine (France) and arriving at the border of Luxembourg (Saar-Lor-Lux region). Large part of the 100km pipeline system is established by repurposing existing gas pipelines where various hydrogen producers and consumers can access on a non-discriminatory basis and interact freely to develop hydrogen applications in industry and especially mobility sector. Indeed, the project aims at supplying first future hydrogen filling stations, in line with green cross-border mobility ambitions of the region. Thus, the project could contribute decarbonising mobility uses and address major environmental and societal challenges.</t>
  </si>
  <si>
    <t>CZ</t>
  </si>
  <si>
    <t>Increasing the capacity of the existing HU/SK interconnector with compressors.</t>
  </si>
  <si>
    <t>The goal of WH2Connect is to support the formation of a H2 value chain in Germany and the EU. Wilhelmshaven has been identified for a promising location for implementing import terminals for green H2 to include international sea routes into the value chain.
For this, a 55 km of existing pipeline and 20 km new pipeline shall be build to act as a missing link between
- partner projects (from WintershallDea, Uniper, Storag, H2 Green Power &amp;amp; Logistics) which develop infrastructure and production capacities at Wilhelmshaven harbour area and
- the H2 starting grid regarding to the network development plan for gas which will also be connected to the cavern storage in Etzel.
Actually, Barßel is seen as a suitable connection point for linking the newly built pipeline and the H2 starting network. Nowega and OGE will share both pipeline construction and operation. In cooperation with NWO the optimum use of already existing gas insfrastructure will be examined.</t>
  </si>
  <si>
    <t>Supply of hydrogen from a Dutch production facility to a steel mill in Duisburg.</t>
  </si>
  <si>
    <t>Project is dedicated to retrofit currently operational UGS Lab in order to enable to store natural gas in mixture with hydrogen at volume of 5%</t>
  </si>
  <si>
    <t>Delivery of incremental volumes of LNG via FSRU Polish Baltic Sea Coast and further distribution across Poland and to other CEE countries by means of North-South Gas Corridor in Eastern Poland.</t>
  </si>
  <si>
    <t>Safe transmission of the hydrogen through the territory of Latvia and storage of it in aquifer underground gas storage using existing grid.  Latvian cross border gas transmission system is connected to Incukalns aquifer underground gas storage. Today the Inčukalns UGS ensure gas storage and deliveries for all Baltic countries – Latvia, Lithuania, Estonia and Finland.</t>
  </si>
  <si>
    <t>In the current European context, the sustainable development strategy of the NTSs for the coming years requires a resetting of objectives, a reshaping of the development model so that it allows the implementation of the provisions of the Green Deal. Thus, in order to create the "backbone" of the hydrogen transmission system, the need to repurpose for hydrogen the RO-HU (BRUA) corridor and in case of capacity demand developed with new elements and its inclusion in this "backbone" has been identified by the two project promoters. This corridor can be included in the future European hydrogen transmission system</t>
  </si>
  <si>
    <t>This project enables the transport of renewable hydrogen from danish wind power to consumers in germany.</t>
  </si>
  <si>
    <t xml:space="preserve">This cross-border project between Greece and Bulgaria plans to connect via a new hydrogen pipeline.  For the Greek part a 36’’ pipeline is foreseen with approximately 540 km length. For the Bulgarian part a 40’’ pipeline is foreseen of approximately 250 km length.
The purpose of this cross border project is to transmit hydrogen bidirectionally from/to Greece (through new IP Kulata/Sidirokastro II) to/from the Bobov Dol coal region and Sofia region in Bulgaria.
Possible significant H2 consumers in Bulgaria are a power production unit near Bobov Dol and District Heating Plants in Sofia. Possible significant H2 consumers in Greece will be at least big industrial consumers. H2 is expected to be produced both in Greece and in Bulgaria.
</t>
  </si>
  <si>
    <t>BG</t>
  </si>
  <si>
    <t>Connection of new FSRU with Snam Rete Gas Grid</t>
  </si>
  <si>
    <t>IT</t>
  </si>
  <si>
    <t>enhancement of export from Italy to Austria</t>
  </si>
  <si>
    <t>FI</t>
  </si>
  <si>
    <t>SE</t>
  </si>
  <si>
    <t>EE</t>
  </si>
  <si>
    <t>The focus of the joint initiative called the Central European Hydrogen Corridor is on developing a hydrogen “highway” in Central Europe for the transport of hydrogen from promising future major hydrogen supply areas in Ukraine via Slovakia and the Czech Republic to large hydrogen demand areas in Germany and further to the EU. The hydrogen corridor will also enable transporting hydrogen between hydrogen production facilities and hydrogen consumers in the Czech Republic and Slovakia.</t>
  </si>
  <si>
    <t>UA</t>
  </si>
  <si>
    <t xml:space="preserve">The project aims at the construction of bidirectional cross-border interconnection between Poland and the Czech Republic which will connect the existing Czech and Polish transmission systems.
</t>
  </si>
  <si>
    <t>As explained in the data portal, the project ‘H2 Ready IP between Portugal and Spain’, linked and supplemented with the development of Spain-France new IP, contributes to the strategic concept of the North-South Corridor in Western Europe, i.e., to better interconnect the Mediterranean area. It opens possibilities of arbitrage between the different European gas sources, including the transport of renewable gases and hydrogen.
The decision to go ahead with this project, is dependent to a positive decision on Spain/France interconnection project.</t>
  </si>
  <si>
    <t>PT</t>
  </si>
  <si>
    <t>ES</t>
  </si>
  <si>
    <t>Connection of the LNG-Terminal Rostock to the transmission system in Germany.</t>
  </si>
  <si>
    <t>This project consist in enabling a reverse flow from France to Germany</t>
  </si>
  <si>
    <t>The Spanish- French H2 corridor, ready in 2030, will be able to transport 21 bcm/year of H2 enabling the emergence of one of the major hydrogen import corridors via the Mediterranean identified in the REPower EU. This H2 corridor will foster the synergies between the two countries, connecting the green H2 production potential in Spain with demand centres and storages in France along the corridor and up to Germany. The project also includes a first phase for gas (from 2025 until 2030) in which a new 3rd interconnection between Spain and France, build as H2 ready, will add 7 bcm/year (as firm conditional capacity) allowing to reduce russian dependancy by full use of LNG potential in Spain.</t>
  </si>
  <si>
    <t>BE</t>
  </si>
  <si>
    <t>Projects Expected Impact</t>
  </si>
  <si>
    <t>Criteria Fulfilled</t>
  </si>
  <si>
    <t>Criteria Justification</t>
  </si>
  <si>
    <t>Specific Criteria</t>
  </si>
  <si>
    <t>Specific Criteria Justification</t>
  </si>
  <si>
    <t>Main Project Drivers</t>
  </si>
  <si>
    <t>Energy Transition Contribution</t>
  </si>
  <si>
    <t>Justification in case none of above</t>
  </si>
  <si>
    <t>Comments on Project Driver</t>
  </si>
  <si>
    <t>Gasification</t>
  </si>
  <si>
    <t>Gasification Comments</t>
  </si>
  <si>
    <t>Project Expected Benefits</t>
  </si>
  <si>
    <t>Impacted Countries Information</t>
  </si>
  <si>
    <t>Creation of New Jobs</t>
  </si>
  <si>
    <t>Positive impact on Climate Change</t>
  </si>
  <si>
    <t>Negative impact on Climate Change</t>
  </si>
  <si>
    <r>
      <rPr>
        <b/>
        <i/>
        <sz val="10"/>
        <color rgb="FF696969"/>
        <rFont val="Segoe UI Semibold"/>
        <family val="2"/>
      </rPr>
      <t xml:space="preserve">New Digital 
</t>
    </r>
    <r>
      <rPr>
        <b/>
        <i/>
        <sz val="10"/>
        <color rgb="FF696969"/>
        <rFont val="Segoe UI Semibold"/>
        <family val="2"/>
      </rPr>
      <t>Solutions</t>
    </r>
  </si>
  <si>
    <t>Details Digital Solutions</t>
  </si>
  <si>
    <t>Integration with Other Networks</t>
  </si>
  <si>
    <t>Details to other Networks</t>
  </si>
  <si>
    <t>Further contribution</t>
  </si>
  <si>
    <t>Is located on the territory of one Member State and has a significant cross-border impact as set out in Annex IV.1</t>
  </si>
  <si>
    <t xml:space="preserve">Please see above. </t>
  </si>
  <si>
    <t>Competition, Market Integration, Security of Supply, Sustainability</t>
  </si>
  <si>
    <t>Please find additional expanations in the attached document</t>
  </si>
  <si>
    <t xml:space="preserve"> Others</t>
  </si>
  <si>
    <t xml:space="preserve">Access to new source to EU MS: as part of infrastructure for gas transmission from the Eastern Mediterranean Basin, Caspian Region, Middle East and Central Asia, the projects will allow Europe to access new gas sources 
Security of Supply and Diversification: improvement of SoS and flexibility with diversification of EU energy supplies with new sources and routes
Market integration and Competition: new gas sources will determine positive impacts in terms of supply cost savings
</t>
  </si>
  <si>
    <t>Security of supply, diversification of sources, diversification of routes, N-1 National (Italy), back-up for renewables, power-to-gas, market Integration (Increase of competition) and flexibility of the system.</t>
  </si>
  <si>
    <t>Italy, Greece, Albania, Switzerland, Germany</t>
  </si>
  <si>
    <t>High impact in the construction phase of the project and more residual in the operational phase</t>
  </si>
  <si>
    <t>A greater supply of natural gas will allow a lowering of gas prices and an incentive to switch from more polluting fuels</t>
  </si>
  <si>
    <t>No negative impacts</t>
  </si>
  <si>
    <t xml:space="preserve"> network security and quality of supply by improving the efficiency and interoperability of gas transmission and distribution in day-to-day network operation by, among others, addressing challenges resulting from the injection of gases of different qualities through the deployment of innovative technologies and cybersecurity, market functioning and customer services</t>
  </si>
  <si>
    <t xml:space="preserve"> Market Demand</t>
  </si>
  <si>
    <t>Security of Supply, Market integration, Diversification of sources, Diversification of routes, N-1 National (Italy), Back-up for renewables, Power-to-gas, Market Integration (Increase of competition), Flexibility of the system.</t>
  </si>
  <si>
    <t xml:space="preserve">Italy </t>
  </si>
  <si>
    <t>No relavant impact in climate change</t>
  </si>
  <si>
    <t xml:space="preserve"> None of the above (please justify)</t>
  </si>
  <si>
    <t>Involves at least two Member States by directly crossing the border of two or more Member States, Is located on the territory of one Member State and has a significant cross-border impact as set out in Annex IV.1</t>
  </si>
  <si>
    <t xml:space="preserve"> Market Demand, Sustainability, Regulation SoS</t>
  </si>
  <si>
    <t xml:space="preserve"> Integration of renewable and low carbon gases into the gas network</t>
  </si>
  <si>
    <t>The Poseidon pipeline will provide valuable amounts of diversified sources of gas, leading to greater liquidity of the impacted markets, enhancing the security of supply and competitiveness of prices. Other than Italy (as well as Greece through reverse flow) Poseidon, functioning in complementarity with the SNAM RETE GAS, Adriatica line will enable the delivery of gas to markets in North-East Europe where its benefits will also be felt. While market demand is a key driver, the Poseidon pipeline, by allowing gas from the Southern Corridor to European markets, contributes fundamentally to the security of supply and reduction of energy costs.</t>
  </si>
  <si>
    <t xml:space="preserve">Through the promotion of diversification of sources, routes and counterparts, Poseidon serves to enhance energy security. In conjunction with the EastMed pipeline, it will enable the delivery of a completely new source at competitive prices, via a new route to reach markets, in Italy and beyond. Moreover, due to the reverse flow function, Poseidon will supply gas from Italy to the Greek system and thereby contribute decisively during disruption periods. As regards Italy, Poseidon creates a new entry point with firm capacity, enhancing the effectiveness of the N-I indicator.  The new gas will also lead to greater market liquidity creating conditions for healthy gas trading. Via synergies with the Transitgas pipeline, these benefits and excess gas created can contribute to SoS in regions bordering NE and NW of Italy while SE European  market conditions will also be positively influenced through the connection, via Greece, with these more developed, hub-based markets.       
</t>
  </si>
  <si>
    <t>The pipeline will provide a new energy backbone for an inclusive development of the Italian and European Network, reducing dependence from existing routes and sources of supply. Poseidon will facilitate the energy transition by boosting the penetration of gas and hydrogen in the industrial and transport sectors and thus promoting, in a cost efficient manner.</t>
  </si>
  <si>
    <t>This aspect of the Project is under evaluation.</t>
  </si>
  <si>
    <t xml:space="preserve"> network security and quality of supply by improving the efficiency and interoperability of gas transmission and distribution in day-to-day network operation by, among others, addressing challenges resulting from the injection of gases of different qualities through the deployment of innovative technologies and cybersecurity</t>
  </si>
  <si>
    <t>France may progress to using CGI facilities in the future to achieve renewable gas targets. GNI is already in discussion with GRDF, a French DSO, and plans to share the learnings from this project with them and other European gas system operators interested in renewable gas injection. CGI facilities have the potential to increase the scale of renewable gas injection into European gas networks by factoring in feedstocks that might otherwise be excluded. This project aids security of supply by facilitating increased volumes of indigenous renewable gas through the gas network and provides diversity of supply. As the UK has left the EU, Ireland no longer meets the ‘N-1 Infrastructure Standard’ in Regulation (EU) 2017/1938 concerning measures to safeguard the security of gas supply. Ireland’s isolated situation post Brexit will make meeting cross border criteria extremely difficult, if not impossible, under the current TEN-E Regulation and this should be taken into consideration.</t>
  </si>
  <si>
    <t>The purpose of the project is to enable the production and injection biomethane. CGIs offer a viable injection solution for AD plants which are located remotely long distances from the network for whom a pipeline connection may not be economically or technically feasible. This in turn helps to increase the overall realisable biomethane potential within a member state. GNI propose that the CGI project can act as an example for other member states, enabling them to optimise the utilisation of their sustainable indigenous biomass resources.
Additionally, the project helps to improve security of supply by facilitating increased volumes of indigenous renewable gas through the network and provides diversity of supply. As the UK has left the EU, Ireland no longer meets the ‘N-1 Infrastructure Standard’ in Regulation (EU) 2017/1938 concerning measures to safeguard the security of gas supply. This project helps to improve this situation.</t>
  </si>
  <si>
    <t>On a national level, this project will support the deployment of biomethane production facilities, in particular, those which are located remotely long distances from the network for whom a pipeline connection may not be economically or technically feasible. Ireland has a huge potential to produce biomethane from agricultural wastes. However, the majority of this is not in proximity to the network. This project will enable these projects to become viable and offer an alternative pathway for their injection into the network. 
On a European level, this project will act as a demonstrator for other gas network operators and countries as a means of increasing the viability of biomethane production and injection where network constraints are currently limiting its roll out, thus increasing indigenous supplies and reducing cross border capacity constraints associated with increasing import requirements in many countries.</t>
  </si>
  <si>
    <t xml:space="preserve">It is anticipated that this project can indirectly support in the region of 650 jobs across the production, transportation and injection of renewable gases into the network. </t>
  </si>
  <si>
    <t xml:space="preserve">The proposed facility can enable the production and injection of biomethane from up to 40 remote production facilities. This has significant benefits for climate change saving an estimated 340,000 tonnes of CO2 per annum, replacing circa 16% of Irelands residential gas demand with a renewable sustainable alternative. 
In addition, the project has the potential to act as an example to other member states, who may in turn choose to replicate the solution,  thus increasing the utilisation of their sustainable indigenous biomass resources, and resulting in a significant positive impact on climate change. </t>
  </si>
  <si>
    <t>There is not expected to be any negative impacts for Climate change in supporting this project.</t>
  </si>
  <si>
    <t xml:space="preserve"> network security and quality of supply by improving the efficiency and interoperability of gas transmission and distribution in day-to-day network operation by, among others, addressing challenges resulting from the injection of gases of different qualities through the deployment of innovative technologies and cybersecurity, market functioning and customer services, facilitating smart energy sector integration through the creation of links to other energy carriers and sectors and enabling demand response</t>
  </si>
  <si>
    <t>Involves at least two Member States by directly crossing the border of two or more Member States</t>
  </si>
  <si>
    <t xml:space="preserve">Once implemented, the MTG Pipeline would:  (i) end Malta’s isolation from the European gas network and enable gasification; (ii) replace the temporary LNG supply and allow importation of renewable gases including hydrogen, (iii) allow a greater uptake of traditional RES since local power generation (which can be fuelled by renewable gases) would balance the intermittency of RES and hence contribute to electrical grid stability and SoS; and (iv) allow access to lower cost gas sources and developed hubs, and hence capitalize on the hubs’ liquidity and trading/hedging opportunities.  The current gas isolation is a disadvantage for Malta for the decarbonisation of the electricity generation sector when compared with other MSs heavily interconnected through gas pipelines. Indigenous production and storage of green hydrogen and biomethane is not feasible due to the island’s geographical limitations and lack of economies of scale. </t>
  </si>
  <si>
    <t xml:space="preserve">Market integration: MTGP will end Malta’s physical isolation from the European gas network and allow access to renewable gases from Sicily. 
Security of supply: The hydrogen-ready pipeline will enable a more reliable, secure and energy efficient form of gas/hydrogen transport. 
Sustainability: MTGP’s hydrogen-ready design shall enhance the deployment of renewable gases and allow for the decarbonisation of local power generation, necessary to ensure security of electricity supply to the island and support RES intermittency and growth. MTGP capacity shall allow the use of the renewable gases not solely for energy generation purposes but for future inland uses including road, air and maritime transport. 
Competition: MTGP will contribute to the diversification of import sources/routes hence increasing competitiveness.  It shall accelerate the repurposing of the Italian gas network to transmit hydrogen and incentivise neighbouring states to invest in low-cost green hydrogen production. 
</t>
  </si>
  <si>
    <t>The main driver is the elimination of Malta's isolation from the European Gas network.</t>
  </si>
  <si>
    <t>Yes, it contributes to the gasification of a country not yet reached by natural gas</t>
  </si>
  <si>
    <t xml:space="preserve">The current LNG supply of Malta through a Floating Storage Unit was always considered as a temporary solution until Malta would be interconnected through the pipeline. This is highlighted also in the State Aid Decision SA.45779 (2016/NN) of 2017 for the LNG facility and power plant project where a 10-year derogation was provided for the LNG FSU from third-party access. The FSU did not bring gasification to the island of Malta. On the other hand, the Melita TransGas pipeline will operate in an open and regulated market. 
The FSU has also a limitation in its technical capacity and is susceptible to weather disruption. On the other hand, the MTGP Project will contribute to security of gas supply and allow the gasification of Malta, by not only by meeting future demand requirements, but also by allowing access to green gases from the emerging EU hydrogen backbone. 
</t>
  </si>
  <si>
    <t xml:space="preserve">The project will end Malta’s isolation by connecting the island to the trans-European Natural Gas Network and to the emerging Italian/EU hydrogen network. It will contribute to the decarbonisation of the local power generation and future inland market by enabling the access to renewable gases (hydrogen/biomethane). By replacing the need for the current FSU, the project will increase the technical capacity limit of the existing LNG Facility. The project will furthermore contribute to market integration, access to lower gas prices and improved security of energy supply, whilst removing the emissions from the current LNG supply chain and generate environmental landscape benefits. 
</t>
  </si>
  <si>
    <t>Malta and Italy.</t>
  </si>
  <si>
    <t xml:space="preserve">It is estimated that a total of 250 new jobs will be created in Malta and Italy by the the time the project is completed. These relate to the set-up of InterConnect Malta as the Project's implementer and prospective TSO, the EPC contractor and the Owner�s Engineer. </t>
  </si>
  <si>
    <t xml:space="preserve">The MTG pipeline design is being upgraded to allow the transport of a blend of hydrogen and/or biomethane with natural gas, up to 100% hydrogen, hence making the pipeline ready for green gases importation once injected in the European/Italian gas grid. The project will hence contribute in the mid-term and long-term national strategy to combat climate change through the reduction in the GHG emissions from potential use of green gases for local power production and other sectors including transport. By replacing the LNG deliveries through the FSU, MTG Pipeline will support objectives of sustainability by eliminating / reducing emissions stemming from the LNG supply related to liquefaction, shipping transport and operation of the FSU and regasification facility, while generating environmental landscape benefits. </t>
  </si>
  <si>
    <t xml:space="preserve">The only negative impact on climate change are methane emissions during the operation of the pipeline which are considered minimal as all the appropriate mitigation measures shall be adopted to minimise such fugitive emissions. </t>
  </si>
  <si>
    <t xml:space="preserve">The pipeline shall provide primary fuel for electricity generation in Malta, thus it is considered to enable the integration with the Maltese electricity network. </t>
  </si>
  <si>
    <t xml:space="preserve"> market functioning and customer services</t>
  </si>
  <si>
    <t>cross border project</t>
  </si>
  <si>
    <t xml:space="preserve"> Market Demand, Regulation SoS, Others</t>
  </si>
  <si>
    <t xml:space="preserve">Reducing Russian gas dependence
Completing Market integration between France and Germany 
</t>
  </si>
  <si>
    <t xml:space="preserve">Creating a reverse flow would improve integration of German and French markets, and competition as a result. 
It would give access to LNG supplies from Atlantic and Mediterranean basins for Germany and Eastern markets, thus reducing Russian gas dependence for these countries
</t>
  </si>
  <si>
    <t>Germany and neighboring countries (Au, CZ, NL,PL)</t>
  </si>
  <si>
    <t>reducing switch from gas to coal and oil in Germany</t>
  </si>
  <si>
    <t>steel production</t>
  </si>
  <si>
    <t>Demand for more send-out capacity</t>
  </si>
  <si>
    <t xml:space="preserve">o SoS 
o Market Integration (Increase of competition)
Gate terminal obtained an exempted ex Art 22 Gas Directive 2003/55/EC. In order to obtain an exemption it needed to be demonstrated that Gate terminal enhanced both security of supply and the competition on the gas market.
</t>
  </si>
  <si>
    <t>the Netherlands</t>
  </si>
  <si>
    <t>Use of hot water</t>
  </si>
  <si>
    <t>The number of entry points from where gas enters the transmission networks of the markets of SEE will increase significantly because of the new intra region interconnection and new/existing inter regional pipelines. These include interconnectors Greece-Bulgaria, Greece-NMK, Bulgaria-Serbia, TAP, TransBalkan reverse flow availability etc. This will enable natural gas supply from various new sources and routes, which will in turn boost competition and positively affect natural gas consumers. The Project will significantly contribute to the (further) development of the natural gas markets in Greece, Bulgaria and the wider region and will support the utilization of existing and the demand for new storage capacity. The Project also supports the realization of a regional gas hub, which is key to ensure transparent and non-discriminatory access of SE European users to a wide range of supply and price options. The establishment of a regional gas hub is supported by the European Commission.</t>
  </si>
  <si>
    <t>Market integration: Project works in complementarity with other NSI East Gas projects e.g., IGB, TAP, IBS, Interconnector GR-NMK, supporting their commercial viability. Provides additional liquidity and consequently system viability. 
SoS: Markets in NSI East Gas corridor have limited access to LNG. The Project provides access to LNG from multiple sources hence ensuring energy independency and enhancing security of supply. Also, all existing and new pipeline gas routes cross Turkish soil. Project ensures route independency.
Sustainability: Project enables decommissioning of lignite PPs hence supporting decarbonisation. Its design ensures swift adaptation to receive and transmit H2 thus supporting EU’s 2030 climate target by incorporating gas transitional technology according to EU Council conclusions on 11/12/2020.
Competition: Project offers alternative sources and route of gas supply to GR, BG, RS, NMK, RO, MD &amp; UA removing dependency from current predominant supplier and route.</t>
  </si>
  <si>
    <t xml:space="preserve"> Integration of renewable and low carbon gases into the gas network, Contribution to Greenhouse gas emission reductions in different end-use applications</t>
  </si>
  <si>
    <t>Main drivers:
1. Expressed requirement for diversification of supply sources and routes for SEE markets (Bulgaria, Serbia, North Macedonia, Romania, Hungary and Ukraine) enhancing security of supply, competition and pricing options potentially resulting in energy costs reduction creates market / demand opportunities for the project.
2. Possible discontinuation of gas flows transmitted through Turkey to the SEE markets.
3. Regional demand growth.
4. The Project is compatible with EU’s Hydrogen Strategy (that supports the 2050 decarbonization target through the coordination across the Hydrogen value chain), since its technical design allows for swift adaptation to receive and transmit H2.</t>
  </si>
  <si>
    <t>LNG terminal in northern Greece will:
Secure new natural gas quantities for the supply of the Greek and the SEE markets, hence enhancing security of supply of these markets.
Diversify the supply sources and routes in particular with regards to markets with limited supply options (Bulgaria, Serbia, Romania, N. Macedon, Hungary, Ukraine) and to this extent lift existing isolation with an aim to reduce dependency on Russian gas whilst providing access to multiple sources both existing and new such as US and East Med gas to the markets of SEE.
Support the South Corridor project(s) by providing alternative/additional supply quantities when/if required and the interoperability of systems and the creation of a regional gas trading hub.
The Project technical design will include possibility for LNG-reloading ability for the purpose of supporting LNG bunkering activities and and will contribute to the decrease of CO2 emissions from power production and elimination of the harmful SOX, NOX and PM.</t>
  </si>
  <si>
    <t xml:space="preserve">The Project will contribute to the elimination of the isolation of regional markets that have limited route and supply options and will increase gas penetration in these markets. 
With the new interconnector Greece-Bulgaria (IGB) that is under construction and expected to be commissioned in 2022, the Project will provide an alternative source of supply to the Bulgarian market, which is currently served almost exclusively with Russian gas. 
Further, through the planned interconnection between the Serbian and Bulgarian systems (IBS) (expected to be commissioned in 2023), the Project will also provide diversification of supply to Serbia, which is currently served exclusively by Russian imports; such diversification cannot be achieved without access to LNG import facilities. The Project is required for the security of supply of the whole region in Russian gas disruption and Turkish route disruption scenarios and it has a significant impact to Greece’s ‘N-1’. 
</t>
  </si>
  <si>
    <t xml:space="preserve">The Project will create direct and indirect new jobs in Greece. It has been calculated that the Company during the construction phase will be staffed with 16 employees and through the contractors will create more than 100 jobs. During the operation phase the Project will create approximately 90 new jobs related to the operation of the FSRU and the overall system. </t>
  </si>
  <si>
    <t xml:space="preserve">In the Project's CBA it has been calculated that the Project�s incremental gas throughput directed to the power sector in replacement of lignite in Greece is 1,564 GWh. This can displace 1,564 GWh * 50%/ 32% = 2,427 GWh of lignite, where 50% and 32% are the efficiency factors of gas-fired and coal-fired power plants respectively. For the industrial sector in replacement of heavy fuel oil is 333 GWh. For the residential/ commercial sector in replacement of light fuel oil, primarily for heating purposes, is 441 GWh. Respectively for Bulgaria it has been calculated that: For the power sector in replacement of lignite is 487 GWh. This can displace 487 GWh * 50%/ 32% = 755.5 GWh of lignite, where 50% and 32% are the efficiency factors of gas-fired and coal-fired power plants respectively. Industrial sector: in replacement of heavy fuel oil is 816.9 GWh and residential/ commercial sector in replacement of light fuel oil, primarily for heating purposes, is 267.1 GWh.
</t>
  </si>
  <si>
    <t>The Project will not affect negatively the climate change.</t>
  </si>
  <si>
    <t xml:space="preserve">The Project will enable integration with the electricity network as it will supply with gas the new gas-fired power plants in the region (Alexandroupolis, Komotini, Thessaloniki). These modern units will enhance the efficiency, reliability and load stability of the electricity network in Greece. </t>
  </si>
  <si>
    <t>Market integration: Project works in complementarity with other NSI East Gas projects e.g., IGB, TAP, IBS, Interconnector GR-NMK, supporting their commercial viability. Provides additional liquidity and consequently system viability. SoS: Markets in NSI East Gas corridor have limited access to LNG. The Project provides access to LNG from multiple sources hence ensuring energy independency and enhancing security of supply. Also, all existing and new pipeline gas routes cross Turkish soil. Project ensures route independency. Sustainability: Project enables decommissioning of lignite PPs hence supporting decarbonisation. Its design ensures swift adaptation to receive and transmit H2 thus supporting EU’s 2030 climate target by incorporating gas transitional technology according to EU Council conclusions on 11/12/2020. Competition: Project offers alternative sources and route of gas supply to GR, BG, RS, NMK, RO, MD  UA removing dependency from current predominant supplier and route.</t>
  </si>
  <si>
    <t>Main drivers: 1. Expressed requirement for diversification of supply sources and routes for SEE markets (Bulgaria, Serbia, North Macedonia, Romania, Hungary and Ukraine) enhancing security of supply, competition and pricing options potentially resulting in energy costs reduction creates market / demand opportunities for the project. 2. Possible discontinuation of gas flows transmitted through Turkey to the SEE markets. 3. Regional demand growth. 4. The Project is compatible with EU’s Hydrogen Strategy (that supports the 2050 decarbonization target through the coordination across the Hydrogen value chain), since its technical design allows for swift adaptation to receive and transmit H2.</t>
  </si>
  <si>
    <t>LNG terminal in northern Greece will: Secure new natural gas quantities for the supply of the Greek and the SEE markets, hence enhancing security of supply of these markets. Diversify the supply sources and routes in particular with regards to markets with limited supply options (Bulgaria, Serbia, Romania, N. Macedon, Hungary, Ukraine) and to this extent lift existing isolation with an aim to reduce dependency on Russian gas whilst providing access to multiple sources both existing and new such as US and East Med gas to the markets of SEE. Support the South Corridor project(s) by providing alternative/additional supply quantities when/if required and the interoperability of systems and the creation of a regional gas trading hub. The Project technical design will include possibility for LNG-reloading ability for the purpose of supporting LNG bunkering activities and and will contribute to the decrease of CO2 emissions from power production and elimination of the harmful SOX, NOX and PM.</t>
  </si>
  <si>
    <t>The Project will contribute to the elimination of the isolation of regional markets that have limited route and supply options and will increase gas penetration in these markets. With the new interconnector Greece-Bulgaria (IGB) that is under construction and expected to be commissioned in 2022, the Project will provide an alternative source of supply to the Bulgarian market, which is currently served almost exclusively with Russian gas. Further, through the planned interconnection between the Serbian and Bulgarian systems (IBS) (expected to be commissioned in 2023), the Project will also provide diversification of supply to Serbia, which is currently served exclusively by Russian imports; such diversification cannot be achieved without access to LNG import facilities. The Project is required for the security of supply of the whole region in Russian gas disruption and Turkish route disruption scenarios and it has a significant impact to Greece’s ‘N-1’.</t>
  </si>
  <si>
    <t>The Project will create direct and indirect new jobs in Greece. It has been calculated that the Company during the construction phase will be staffed with 16 employees and through the contractors will create more than 100 jobs. During the operation phase the Project will create approximately 90 new jobs related to the operation of the FSRU and the overall system.</t>
  </si>
  <si>
    <t>In the Project's CBA it has been calculated that the Project's incremental gas throughput directed to the power sector in replacement of lignite in Greece is 1,564 GWh. This can displace 1,564 GWh * 50%/ 32% = 2,427 GWh of lignite, where 50% and 32% are the efficiency factors of gas-fired and coal-fired power plants respectively. For the industrial sector in replacement of heavy fuel oil is 333 GWh. For the residential/ commercial sector in replacement of light fuel oil, primarily for heating purposes, is 441 GWh. Respectively for Bulgaria it has been calculated that: For the power sector in replacement of lignite is 487 GWh. This can displace 487 GWh * 50%/ 32% = 755.5 GWh of lignite, where 50% and 32% are the efficiency factors of gas-fired and coal-fired power plants respectively. Industrial sector: in replacement of heavy fuel oil is 816.9 GWh and residential/ commercial sector in replacement of light fuel oil, primarily for heating purposes, is 267.1 GWh.</t>
  </si>
  <si>
    <t>The Project will enable integration with the electricity network as it will supply with gas the new gas-fired power plants in the region (Alexandroupolis, Komotini, Thessaloniki). These modern units will enhance the efficiency, reliability and load stability of the electricity network in Greece.</t>
  </si>
  <si>
    <t xml:space="preserve"> Market Demand, Sustainability</t>
  </si>
  <si>
    <t>​This project is of great interest for the development of the natural gas sector in B&amp;H, as its implementation would provide new route of supply B&amp;H with gas, with a possibility of diversification of supply sources and increase in security of supply of the existing transportation system of B&amp;H, and especially in the circumstances of the natural gas supply of the refineries Brod and Modrica and planned power plant (PP) Zenica and CCGT Kakanj, as well as the expansion of the market and increase in the competitiveness of natural gas. The construction of this gas pipeline would enable the B&amp;H gas transmission system to connect with the Croatian gas transmission system through the pipeline from Slavonski Brod to Donji Miholjac, and then with the Hungarian pipeline. It will connect BH market to the Krk LNG in Croatia and Baumgarten via Slovenia.</t>
  </si>
  <si>
    <t>Yes, It w ill contribute to the gasification of the northern part of Bosnia and Herzegovina that is ungasiffied up to Zenica.</t>
  </si>
  <si>
    <t xml:space="preserve">It will be new interconnection, new entry point and transmission route for the needs of BH; it will be SoS and diversification of supply route for Bosnia  and Herzegovina. It will anable BH access to Croatian UGS.This project is an interconnection of the gas systems of Croatia and Bosnia and Herzegovina on the route Slobodnica-Brod-Zenica. The most important impacts and benefits of this project:
1. It provides viability and security of supply of Bosnia and Herzegovina;
2. It provides diversification of supply routes and sources for the market of Bosnia and Herzegovina;
3. It provides development of the gas market in Bosnia and Herzegovina;
4.  Introducing an environmentally more acceptable energy source (replacement for firewood, coal, fuel oil and complementary generation to renewable energy, and the potential for new CCGT and PP);
5. Reducing CO2 and SO2 emissions in the B&amp;H and region and facilitating economic development.
</t>
  </si>
  <si>
    <t>Bosnia and Herzegovina and Croatia – project will increase security of supply, competition and market integration and in some scenario in Hungary as well.</t>
  </si>
  <si>
    <t xml:space="preserve">Project will have short positive implement impact during the construction period.
According to Plinacro�s practice, for the management and maintenance of the pipeline and related equipment, it is necessary to employ about 6 people to maintain 100 km of the new pipeline. However, all planned pipelines are either located within the existing pipeline corridors or are individually relatively short in the area with a developed gas network, so it is not necessary to hire new employees for the purpose of maintaining the pipeline and associated facilities.
</t>
  </si>
  <si>
    <t>In the first years of project exploitation natural gas can enable fuel switch from more carbone intensive fuels. It will be developed as H2 ready and will transport H2 in the later phases of the project exploration and enable Green Deal zero carbon emission.</t>
  </si>
  <si>
    <t>The project envisages transporting natural gas at the beginning of exploitation and then transporting decarbonized hydrogen or other decarbonized gases. Natural gas, in addition to having minimal negative effects due to the minimum methane emissions described earlier, will have positive effects when replacing fuels that have higher CO2 emissions. It can be concluded that the positive effects of the project on climate change far outweigh the minimal negative effects. After the transition to the transport of hydrogen and other decarbonized gases project will not have any negative impact on climate change.</t>
  </si>
  <si>
    <t>Project will be a part of the future Croatian gas smart network development project and will implement new digital solutions.</t>
  </si>
  <si>
    <t>Project will enable transmission of H2 produced with electrolysers which will help integration of renewable production sources and help stabilise electricity transmission and distribution systems. New optical communication cable will be laid in the same pipeline trench which will enable current optical telecommunication network expansion.</t>
  </si>
  <si>
    <t xml:space="preserve"> Market Demand, Sustainability, Regulation SoS, Others</t>
  </si>
  <si>
    <t>Gasification of Albania and Montenegro and southern part of Croatia and Bosnia and Herzegovina. Diversification of supply, Security of Supply: Swiching coal to gas in non-gasified areas.</t>
  </si>
  <si>
    <t>Albania, Montenegro, southern parts of Croatia and Bosnia and Herzegovina are non-gasified at all. The project will contribute the switch from coal to gas.</t>
  </si>
  <si>
    <t>​Security of Supply, Rewerse flow, Integration of market areas (market integration benefits for Croatia and region (Albania, Montenegro, Bosnia and Herzegovina and neighbouring countries), diversification of sources, diversification of routes, N-1 criteria completion on national and regional level, support back-up to renewables</t>
  </si>
  <si>
    <t>It crosses one MS - Croatia and two CP - Albania and Montenegro. The project will have significant cross-border impact to the other MS - Hungary. On the other hand it will contribute the gasification of the entire region of the Western Balkans. Project will increase security of supply, competition and Market integration and in some scenario in Serbia.. Project will enable gas supply and gas Market development in Montenegro and Albania and neighbouring countries.</t>
  </si>
  <si>
    <t xml:space="preserve">In the first years of project exploitation natural gas can enable fuel switch from more carbone intensive fuels. It will be developed as H2 ready and will transport H2 in the later phases of the project exploration and enable Green Deal zero carbon emission </t>
  </si>
  <si>
    <t>Project will enable transmission of H2 produced with electrolysers which will help integration of renewable production sources and help stabilise electricity transmission and distribution systems. New optical communication cable will be laid in the same pipeline trench which will enable current optical telecommunication network expansion</t>
  </si>
  <si>
    <t xml:space="preserve"> Market Demand, Regulation SoS</t>
  </si>
  <si>
    <t xml:space="preserve">It will integrate Serbia with the new supply route receiving gas from Croatia gas transmission system which will enable it to be supplied from all other neighbouring markets (Hungary, Austria, Italy). This project is an interconnection of the gas systems of Croatia and Serbia on the route Slobodnica-Sotin-Bačko Novo Selo and it is primarily intended for transport of LNG f Krk as well as from other possible routes and directions towards SEE countries. The most important impacts and benefits of the project:
1) It provides viable and secure supply of SEE countries, which are heavily dependent on the Russian gas and jeopardized by the Russian giving up on the South Stream project and the announcement regarding termination of gas transmission via Ukraine after 2019
2) It provides diversification of supply (also in case the previously mentioned threats fail to occur) and thereby competitiveness and lower prices for users
3) It facilitates market integration
</t>
  </si>
  <si>
    <t>It will be new entry point and transmission route for the needs of Serbia</t>
  </si>
  <si>
    <t>It crosses one MS Croatia and one CP - Serbia, it have an impact on Bosnia and Herzegovina. Project has a significant contribution on Hungary, Slovenia and entire region. project will increase security of supply, competition and Market integration and in some scenario in Slovenia.</t>
  </si>
  <si>
    <t>The project is completely located on the territory of the Republic of Croatia. The implementation of the project will enable increasing of the capacity of the LNG Terminal Krk as well as the increasing of the capacity of the Croatia/Hungary interconnection for more than 10%.</t>
  </si>
  <si>
    <t>​This gas pipeline passes only through the territory of the Republic of Croatia. However, it has regional significance since it is the main evacuation gas pipeline from the LNG solution on the island of Krk towards Hungary and it is its main role. This gas pipeline increases utilisation of the interconnection with Hungary so it has influence on Hungary but also further on Slovakia and Ukraine. The gas pipeline shall be also significant for third countries; Serbia, Bosnia and Herzegovina by constructing interconnection with these countries.</t>
  </si>
  <si>
    <t>The project is the main gas pipeline for transport of LNG from the terminal on the island of Krk as well as from other possible sources, such as gas from the Ionian-Adriatic Pipeline , towards CEE and SEE countries. At the same time, in addition to already constructed interconnection gas pipeline with Hungary, Slobodnica-Donji Miholjac-Dravaszerdahely, it presents the Croatian part of the strategic transregional gas pipeline connection Adriatic-Baltic the aim of which is to connect the Polish and Croatian LNG terminal. The most important impacts and benefits of this project:
1. It provides viable and secure supply of CEE and SEE countries.
2. It provides diversification of supply (also in case the previously mentioned threats fail to occur) and thereby competitiveness and lower prIce.</t>
  </si>
  <si>
    <t xml:space="preserve">Hungary, Slovenia; Croatia. project will increase security of supply, competition and Market interation. Hungary and Croatia – Market integration. Thanks to the project group, Bosnia and Herzegovina, Croatia, Czechia, Hungary, Romania, Serbia, Slovenia and Slovakia will have more access to LNG gas supply. </t>
  </si>
  <si>
    <t>Project will have short term positive impact during the construction period concerning the new jobs creation. According to Plinacro�s practice, for the management and maintenance of the pipeline and related equipment, it is necessary to employ about 6 people to maintain 100 km of the new pipeline. However, all planned pipelines are either located within the existing pipeline corridors or are individually relatively short in the area with a developed gas network, so it is not necessary to hire new employees for the purpose of maintaining the pipeline and associated facilities.</t>
  </si>
  <si>
    <t>The project crosses two MS - Croatia and Slovenia.  The Project will increase capcity on the Croatia/Slovenia interconnection for more then 10% in both directions.</t>
  </si>
  <si>
    <t>Project provides security of supply for Croatia (N-1 criterion) and a significant capacity of the gas flow from Croatia to Slovenia. The project will also provide appropriate competition through diversificationa of gas supply sources for Croatia, Slovenian and nighbouring gas markets by incerasing the capcatity of Croatia/Slovenia interconnection. It provides import and significant transit of gas from the direction of Italy and Austria. The project will be hydrogen ready.</t>
  </si>
  <si>
    <t xml:space="preserve">​The current capacity is limited; the section from Lučko to Rogatec up to 1.5 bcm/y. Increasing capacity by 5 bcm opens the possibility for importing more gas from the Baumgarten.
In addition, the source of the gas, in the near future) is going to be the gas from the  Krk LNG  as well as from the Ionian – Adriatic Pipeline toward Slovenia and the neighbouring countries. In this case the current pipeline capacity would not be sufficient; therefore it is envisaged to be increased. By doubling the pipeline, it is possible to use both the existing and future Croatian UGSs.
The construction of this interconnection is vital for the security of supply of both the Croatian market and other markets in the SE region. 
The project will be hydrogen ready.
</t>
  </si>
  <si>
    <t xml:space="preserve">It will be significantly increase the capacity of the interconnection of the Croatian and Slovenian gas transmission systems in&amp;#160;both directions. It will increase the capacity along the route, provide enhanced access to Baumgarten and Italien gas market. The most important impacts and benefits of this project:
1. It provides security of supply for Croatia (N-1 criterion has not been met!) and a reverse flow (from Croatia to Slovenia)
2. It provides access to the gas markets of Austria and Italy via the Slovenian system 
3. It provides import and significant transit of gas from the direction of Italy and Austria to CEE and SEE countries (Hungary, Bosnia and Herzegovina, Serbia…) 
4. It provides significant transit of gas from LNG terminal, Ionian-Adriatic Pipeline or other sources towards Slovenia, Austria and Italy as well as the countries in their surrounding 
5. It facilitates market integration
</t>
  </si>
  <si>
    <t xml:space="preserve">Slovenia andd Croatia. Project will increase security of supply, competition and market integration. </t>
  </si>
  <si>
    <t>Project will have short term positive impact during the construction period concerning the new jobs creation.
According to Plinacro�s practice, for the management and maintenance of the pipeline and related equipment, it is necessary to employ about 6 people to maintain 100 km of the new pipeline. However, all planned pipelines are either located within the existing pipeline corridors or are individually relatively short in the area with a developed gas network, so it is not necessary to hire new employees for the purpose of maintaining the pipeline and associated facilities.</t>
  </si>
  <si>
    <t>The project envisages transporting natural gas at the beginning of exploitation and then transporting decarbonized hydrogen or other decarbonized gases.
Natural gas, in addition to having minimal negative effects due to the minimum methane emissions described earlier, will have positive effects when replacing fuels that have higher CO2 emissions. It can be concluded that the positive effects of the project on climate change far outweigh the minimal negative effects. After the transition to the transport of hydrogen and other decarbonized gases project will not have any negative impact on climate change.</t>
  </si>
  <si>
    <t xml:space="preserve">The HU-SI project with a new interconnection will establish a transmission pipeline corridor between Hungary, Slovenia and Italy. The project will offer a direct transmission route between the mentioned countries and establish possibilities for future transport of hydrogen and renewable gases in the region. </t>
  </si>
  <si>
    <t>The project will establish a bidirectional interconnection between SI and HU gas transmission systems and a corridor between Hungary, Slovenian and Italy. With that it will establish a connection of the national gas markets. It will improve possibilities for diversification of gas sources (LNG sources from the Adriatic and any other sources), which are available in SI and Italy and enable access to gas storages in HU.</t>
  </si>
  <si>
    <t xml:space="preserve">Also essential contribution to Security of supply. </t>
  </si>
  <si>
    <t>Cross-border transmission, enabling access to underground storages in Hungary for Slovenian gas suppliers, enabling access to LNG terminals in northern Adriatic and other gas sources for Hungarian gas suppliers, connection of Hungarian and Slovenian gas market and improving of N-1 infrastructure standard for SI and HU.</t>
  </si>
  <si>
    <t>Slovenia, Hungary, Italy</t>
  </si>
  <si>
    <t xml:space="preserve">Currently no estimations available. </t>
  </si>
  <si>
    <t>Project is compatible with with hydrogen and will contribute to lower GHG emissions first by contributing to replace coal and second by contributing to replace natural gas in the future. Project will allow integration of gas and power sector and integration of electrolyzers.</t>
  </si>
  <si>
    <t>Negative impacts regarding methane emissions will be minimized by implementing mesures and technologies for prevention of methane emission. Hydrogen concentration in pipeline will increase over time and that will lower any negative impact on climate and environment. In the future pipeline will be used as hydrogen pipeline and will not pose any negative impact on climate and environment.</t>
  </si>
  <si>
    <t>New digital solutions in the area of the project will be implemented according to available technologies and best practices in the time of implementation.</t>
  </si>
  <si>
    <t>The project enables integration of gas and power sector and provides transmission capacities for coupling of various energy sectors. During construction of pipeline new telecomunication lines will be laid, so the project will enable integration with telecomunication network.</t>
  </si>
  <si>
    <t>This project as a part of Croatia - Slovenia - Austria pipeline corridor will increase the capacity along the route and will provide enhanced access to Baumgarten and access of the LNG Krk toward Baumgarten as the most important trading hub in the region and establish possibilities for future transport of hydrogen and renewable gases in region</t>
  </si>
  <si>
    <t>The project will improve possibilities for diversification of gas sources, considering almost all existing and new supply directions in the surrounding region (LNG in Croatia, large existing interconnection capacity at Croatia - Hungary border, other sources) and the Austrian, Hungarian and Croatian storage potentials. It opens significant transit potentials in both directions.</t>
  </si>
  <si>
    <t>The project will improve possibilities for diversification of gas sources, considering almost all existing and new supply directions in the surrounding region (LNG in Croatia, large existing interconnection capacity at Croatia - Hungary border, other sources) and the Austrian, Hungarian and Croatian storage potentials. It opens significant transit potentials in both directions. Project is hydrogen compatible and will make phasing out of natural gas possible in the future.</t>
  </si>
  <si>
    <t>Slovenia, Croatia, Austria</t>
  </si>
  <si>
    <t>Negative impacts regarding methane emissions will be minimized by implementing mesures and technologies for prevention of methane emission. Hydrogen concentration in pipeline will increase over time and that will lower any negative impact on climate and environment.</t>
  </si>
  <si>
    <t>The HU-SI project with a new interconnection will establish a transmission pipeline corridor between Hungary, Slovenia and Italy. The project will offer a direct transmission route between the mentioned countries and establish possibilities for future transport of hydrogen and renewable gases in the region.</t>
  </si>
  <si>
    <t>Adjustment of IP boundary conditions (pressure).</t>
  </si>
  <si>
    <t>Project will increase security of supply by adding new transmission capacities and new IP on Slovenian Hungarian border and enabling natural gas imports from Hungary, which is not possible at the moment. That will contribute to phase out coal in Slovenia. Project is hydrogen compatible and will make phasing out of natural gas possible in the future.</t>
  </si>
  <si>
    <t>Slovenia and Hungary. Project will increase security of supply in both countries and contribute to decarbonisation of energy supply.</t>
  </si>
  <si>
    <t>A new interconnection of the HU-SI project will establish a transmission pipeline corridor between Hungary, Slovenia and Italy. The project will offer a direct transmission route between the mentioned countries and establish possibilities for future transport of hydrogen and renewable gases in the region.</t>
  </si>
  <si>
    <t xml:space="preserve">The project will establish a bidirectional interconnection between SI and HU gas transmission systems and a corridor between Hungary, Slovenia and Italy. With that also a connection of the national gas markets will be established. It will improve possibilities for diversification of gas sources (LNG sources from the Adriatic region and any other sources) which are available in SI and Italy and enable access to gas storages in HU. </t>
  </si>
  <si>
    <t>There are increasing interest regarding injection of biomethane in transmission grid from biogas producers. Considering the distance between biomethane producers and transmission grid, solution for off-grid injection points to inject biomethane in transmission grid has a big importance in Latvia.</t>
  </si>
  <si>
    <t>Biomethane is renewable gas. Decarbonisation of the gas sector</t>
  </si>
  <si>
    <t>The biomethane can be injected into gas grid in Latvia and sold in whole Baltic region - Latvia, Lithuania, Estonia, Finland</t>
  </si>
  <si>
    <t>Biomethane as a renewable gas decreases GHG footprint</t>
  </si>
  <si>
    <t>New digital solutions include i.e. dispatching system, SCADA, asset management system, production and injection volume tracking system and other necessary solutions</t>
  </si>
  <si>
    <t xml:space="preserve">The project aims at increasing the pressure of the gas entering from the eastern entry points and is required  in order to serve the needs of the Greek market west of Komotini for import of gas from Turkey above the current technical capacity of the 4,3 mNm3/ day, and / or to ensure reverse physical flow to the Interconnection Point Sidirokastro above the existing capacity of 5,7 Nm3/d (in combination with Ambelia compressor station project), or/and to allow the flow of gas to the NNGS from a possible underground storage in the area of Kavala or a possible new LNG terminal in Alexandroupoli, according to the relevant simulation studies. It will also enhance the flexibility of operation of the whole NNGTS and ensure the capacity of transportation of gas in the direction North to South. </t>
  </si>
  <si>
    <t>The C/S will increase the import capacity from the eastern entry points in order to supply both the Greek System and the those of neighboring countries and will allow the entry of new suppliers in the market that may supply gas at higher pressures without hindering the supply from eastern entry points.</t>
  </si>
  <si>
    <t xml:space="preserve"> Market Demand, Regulation SoS, Regulation-Interroperability</t>
  </si>
  <si>
    <t>Greece, Bulgaria</t>
  </si>
  <si>
    <t xml:space="preserve">estimation of 26 equivalent man-years / mainly Greece </t>
  </si>
  <si>
    <t>Environmental awareness has long been a fundamental target of DESFA' s projects construction and operation, so that a carbon-constrained future emerges. Generally, natural gas projects in Greece are serving environmental objectives, because in many areas the penetration of natural gas in the energy mixture has not yet been completed.
In addition to the above, natural gas
(a) is a transition fuel, towards the delignification of Greece and
(b) is the necessary complement to the increase of RES based power production to accommodate the RES intermittency.
The project meets the targets of the NECP for Greece, indicatively the substitution of oil consumed by the local area households and industries, but also replace lignite.
Moreover, it should be taken in mind, that this specific Compressor Station will have centrifugal compressors for its operation, driven by electric engines (motors).</t>
  </si>
  <si>
    <t xml:space="preserve">It is mentioned that there is no risk of adverse impact of current or expected future climate on the project, especially with a risk of impact to people, nature or assets. All measures have been taken during design studies to ensure this. There is special chapter in the EIA, covering possibility of vulnerability of the project to risks of natural disasters and climate change according to existing law.
It is also noticed, that the project does not fall under Directive 2010/75, on pollution prevention and control, because it is a small compressor station and the pollutants coming from NOx and CO are quite insignificant.
From the above, it is therefore ensured, that the project does not lead to any significant impact to climate change and  it will not lead to significant greenhouse gas emissions.  
</t>
  </si>
  <si>
    <t>TRA-N-137 (IBS) is a project for a new reverse gas interconnection, which will connect the transmission systems of Bulgaria and Serbia, with 1.8 bcm/y planned capacity.
By connecting the systems of Bulgaria and Serbia, direct infrastructure connectivity will be established between the gas markets of four member states - Bulgaria, Romania, Greece and Hungary with the gas markets of the other countries in Southeast Europe.
IBS is also an essential part of the concept for establishment of a gas distribution centre in Bulgaria - Balkan Gas Hub, which aims at connecting the markets of the Balkan region, Central and Eastern Europe with the markets of Western Europe.</t>
  </si>
  <si>
    <t>TRA- N-137 will connect the transmission systems of one Member State and one Member State of the Energy Community. 
This will enable, on one hand, alternative natural gas supplies to Serbia via a new route and from new sources, and on the other hand, Bulgaria will gain access to Hungary's gas transmission network, and through it, to the networks of Central and Western European countries, thus having an additional source of natural gas supply from Western Europe, along a new route. In this way, the project contributes both, to diversification of sources and supply routes in the region of Southeast Europe, and to increase the security of supply for Bulgaria and the region.
The construction of IBS infrastructure will contribute to gas markets integration in the region of Southeast Europe and thus promote competition.</t>
  </si>
  <si>
    <t xml:space="preserve"> Regulation SoS, Others</t>
  </si>
  <si>
    <t xml:space="preserve">The project provide an opportunity for Bulgaria and the region to diversify the natural gas supply by ensuring new natural gas supply sources and routes and enhance the security of supply for Bulgaria and the region.
</t>
  </si>
  <si>
    <t>The project should enhance the system flexibility and contribute to the security of supply within the region (better connection between Bulgaria and Serbia).</t>
  </si>
  <si>
    <t>Bulgaria, Greece, Serbia and Romania, according to the CBCA decision.</t>
  </si>
  <si>
    <t>No information available</t>
  </si>
  <si>
    <t>The IBS project will contribute to the development of the gasification of the region, as well as to the gradual decarbonisation of energy and economy in both countries � Bulgaria and Serbia. The project implementation will enable expanding the use of natural gas for domestic and industrial needs in the region, which will reduce emissions of harmful substances and greenhouse gas emissions in the atmosphere as a result of replacing the use of conventional fuels. The impact of the project towards sustainability of climate change is expressed in long-term and sustainable reduction of greenhouse gas emissions.</t>
  </si>
  <si>
    <t>No negative impact expected</t>
  </si>
  <si>
    <t xml:space="preserve">Chiren UGS is used to compensate the seasonal fluctuations in natural gas consumption in the country caused by the differences between the supplies and consumption by providing the necessary flexibility, and ensures emergency reserve. The project for its expansion (UGS-A-138) aims to create conditions for ensuring security of supply to consumers in the country and the region. 
Providing additional storage volume will promote natural gas trade, increase market competition and contribute to the functioning of the liquid gas market.
</t>
  </si>
  <si>
    <t>UGS Chiren expansion is a key prerequisite for market development, diversification and enhancement of the market integration in the region. 
The project is in synergy with other PCI projects (IGB, IBS, LNG terminal in northern Greece). UGS Chiren promises to become a commercial facility with a significant role in competition development in the regional gas market and in provision of additional flexibility of the gas transmission systems at regional level, with a significant contribution to diversification of gas supplies by giving additional opportunities for congestion management and seasonal optimization.</t>
  </si>
  <si>
    <t xml:space="preserve"> Sustainability, Regulation SoS</t>
  </si>
  <si>
    <t xml:space="preserve">In the process of achieving fully decarbonized energy, Chiren UGS expansion project will be of particular importance for Bulgaria and the region of Southeast Europe as it will enable storage of larger natural gas volumes and increase of daily withdrawal. Optimization of storage conditions will result in better accessibility and a significant reduction in gas supply costs, which in turn will promote the more extensive use of natural gas for household and industrial needs in the region, helping to replace of traditionally used coal in the region. 
The provision of significant natural gas storage capacity will promote natural gas entry into the energy mix at the expense of solid fuels and at an affordable price, is a prerequisite for construction of new gas heat/power generating facilities to replace the existing coal-fired plants and sustainable operation of the existing ones.
</t>
  </si>
  <si>
    <t xml:space="preserve">UGS Chiren has been the only gas storage on the territory of Bulgaria for 40 years. It is a key instrument for the functioning of the gas market in Bulgaria, covering seasonal fluctuations in natural gas consumption in the country by securing the necessary flexibility caused by the differences between the supplies and consumption and ensures emergency reserve. UGS Chiren is a crucial instrument ensuring the security of gas supplies.
In the medium term UGS Chiren promises to become a commercial facility with a significant role in competition development in the regional gas market and in provision of additional flexibility of the gas transmission systems at regional level, with a significant contribution to congestion management and seasonal optimization of use of the gas transmission systems.
</t>
  </si>
  <si>
    <t xml:space="preserve">Chiren UGS is a key tool for ensuring security of supply, and in the longer term, based on expected growth in natural gas demand and network development in the region, its role will grow into commercial storage with significant contribution to development of competition and increase of the benefits for natural gas consumers in the single interconnected and pan-European market.
Optimization of storage conditions will result in better market integration,  accessibility and a significant reduction in gas supply costs. This in turn will promote natural gas entry into the energy mix at the expense of solid fuels. The project will bring about  a long-term and sustainable reduction in emissions of harmful substances and greenhouse gases.
The project will increase the storage capacity in the South East Europe region, while also increasing its flexibility. In addition, it will improve the possibility for diversification (LICD indicator).
</t>
  </si>
  <si>
    <t>In the field of competition the implementation of PCI 6.20.2 shall improve the possibility for diversification in Bulgaria and Serbia, due to the already existing infrastructure between Greece and Bulgaria, as well as that which is under construction between Bulgaria and Serbia. This increases the number of gas sources that Serbia and Bosnia and Herzegovina can use at the “existing” level of infrastructure and it increases the security of supply to those countries.
Due to the good level of interconnection with neighbouring countries a significant available transmission capacity will benefit Romania from the Chiren UGS capacity increase.  The net benefits to Bulgaria exceed the estimated investment costs and, as a result, no Member State has a negative net economic impact from the project.</t>
  </si>
  <si>
    <t>Information not available.</t>
  </si>
  <si>
    <t>The project implementation will enable expanding the use of natural gas for domestic and industrial needs in the region, which will reduce emissions of harmful substances and greenhouse gas emissions in the atmosphere as a result of replacing the use of conventional fuels, which in turn will create conditions in the future to switch to decarbonised fuels, including hydrogen.</t>
  </si>
  <si>
    <t>This LNG terminal has four open rack vaporisers with a total send-out capacity of 800.000 m3(n)/h, which could be connected to the grid at any time during the TYNDP 2022 period from the commissioning date.</t>
  </si>
  <si>
    <t>This project will significantly contribute to the region`s security of supply. In the future, if the necessary investments are made, this pipeline could also transport hydrogen and contribute to EU emission reduction goals.</t>
  </si>
  <si>
    <t>Construction of new interconnection between markets enables new trade exchange between these two countries or even other countries in the region.This will force the markets into price convergence process – its effectiveness is dependent on the interconnector’s capacity relative to national consumptions and various trade barriers. Creating new transport routes and access to new gas sources lowers these prices and thus benefits all consumers on the market by lower prices. Most of the European countries are able to cover only a small or minimal fraction of their gas consumption by indigenous production. Thereis a large historical dependence on Russian supplies of gas which concentrates the risks mostly around one supply source. Considering gas as an energy source it is vitally important to diversify supply sources in order to prevent security risks. Robust infrastructure helps to mitigate these risks. Gas as a clean fossil fuel, with low emissions represents sustainable energy source.</t>
  </si>
  <si>
    <t>1,Incease of SoS in the CEE region and potentially also in the Baltic region after constructing gas infrastructure between Poland and Baltic states
Integration of gas infrastructure in the CEE region by constructing a currently missing cross-border interconnection between PL and SK.
2, Price convergence based on new gas supply sources and routes 
3. Decrease of market concentration on producers side
4, Decrease of carbon emissions</t>
  </si>
  <si>
    <t>Increase of security of supply in both Slovakia and Poland</t>
  </si>
  <si>
    <t>Slovakia, Poland and other countries of the North - South gas corridor.</t>
  </si>
  <si>
    <t>No new jobs will be created. The new infrastructure consists of a new pipeline and objects that will have to be maintained by the internal staff of TSOs and thus the project supports existing jobs in the sector.</t>
  </si>
  <si>
    <t>Operation of the new infrastructure will be driven by electrical compressors installed on the Compressor Station Ve?k� Kapu�any. These will save CO2, as electricity in Slovakia is produced mostly via low-carbon sources. Savings cannot be quantified as they will depend on real natural gas transmission needs. The project has also indirect positive impacts on climate change, as the transmitted gas can be used for a shift from energy carriers, being not friendly to the clima, to natural gas.</t>
  </si>
  <si>
    <t>As the new infrastructure will transmit natural gas, unexpected leaks are possible and they will be responsible for methane emissions till the leaks will be fixed. Such leaks occur unexpectedly and thus they cannot be quantified beforehand.</t>
  </si>
  <si>
    <t>For BiH, the project will increase security of supply (currently N-1=0) and development of gas markets in new areas.
Project will significantly contribute to diversification of entry/exit points of Croatian gas transmission system with neighbouring countries.</t>
  </si>
  <si>
    <t xml:space="preserve">Project will directly increase N-1 for Bosnia and Herzegovina and enable flexibility of the natural gas system in BiH.  </t>
  </si>
  <si>
    <t>Yes, it contributes to the gasification of specific sector(s) by replacing other fuels</t>
  </si>
  <si>
    <t xml:space="preserve">Existing transmission gaspipeline in BiH is 40 years old and during the winter season not provide sufficient capacity neither for existing consumer nor for providing gas to new industry or power plants. The project will enable gasification of the new area and supply gas to new consumers along existing route. </t>
  </si>
  <si>
    <t>Project will enable route and supply source diversification for BiH as well as development of natural gas market and integration BiH gas market in regional gas network. Project will increase SoS for BiH (currently N-1=0). Project will enable introducing gas in energy consumption sector  (residential, industrial and specially existing Oil rafinery in Brod). Switching from traditional fuels to using natural gas means significant reducing CO2, SO2 and NOx emissions. </t>
  </si>
  <si>
    <t>Bosnia and Herzegovina and Croatia. 
For BiH, the project will increase security of supply. For Croatia, the Project will increase the number of interconnection points and the amount of gas transit.</t>
  </si>
  <si>
    <t>At this development stage, project potential environmental impact has not been identified, it will be developed during EIA procedure and Preliminary Design phase. In a normal operation gas pipeline is a closed technological system that has no impact on the environment. In case of controlled discharge of certain section by application of legal and technical regulations the impact of natural gas on the environment is minimal. Generally, major influences of the project on the environmental is to be felt during the construction period (disturbance, traffic disturbance where secondary roads are cut, and impacts due to the dust, noise, transport machinery, and other machineries). Protection measures for reducing the possible impacts to the lowest possible level will be proposed in the EIA procedures.</t>
  </si>
  <si>
    <t>As explained within french PPE workshops (Energy planning) France will have a role as a transit country for neghbouring countries such as Belgium or Gemanny</t>
  </si>
  <si>
    <t>Market based investments avoid future stranded assets and thus ensure the best use of money, in particular when public money is involved.</t>
  </si>
  <si>
    <t xml:space="preserve">If there is a need to develop new infrastructures in Europe to allow the access of larger LNG quantities to where it is needed as well as to improve the LNG contribution to security of supply, the extension of Montoir LNG terminal is an excellent project, thanks to its location and its marginal cost. Indeed, Montoir is one of the best entry gates for LNG from all over the world, in particular from USA, toward the core of European mainland gas market.
The expansion of Montoir will strongly contribute to market integration, competition, SoS and sustainability in the NSW corridor. It is a high efficient alternative to the project of a third gas pipeline through the Pyreneans. 
Moreover, it should contribute to the energy transition in the maritime transport, with the development of LNG as an clean alternative fuel, to the benefit of all neighboring countries and beyond.
</t>
  </si>
  <si>
    <t>France (and indirectly neighbouring countries)</t>
  </si>
  <si>
    <t xml:space="preserve"> market functioning and customer services, facilitating smart energy sector integration through the creation of links to other energy carriers and sectors and enabling demand response</t>
  </si>
  <si>
    <t>The cross-border impact of our UGS project consists in principle in the fact that by increasing deliverability from the storage, transmission capacity is relieved, creating thus the premises for potential gas exports and increasing resilience in general in various supply disruption scenarios, contributing in this way to a more integrated European gas market.</t>
  </si>
  <si>
    <t xml:space="preserve">The project increases the remaining flexibility for Romania.
The project helps mitigating the risk of demand curtailment in Romania under UA route disruption. 
The project allows for partially mitigating risk of demand curtailment in Romania, in case of disruption of the single largest infrastructures in Romania (VIP Mediesu Aurit - Isaccea (RO-UA)). 
Considering that one of the constraints in developing the interconnectivity levels with neighboring countries (especially with Hungary) is constituted by the low transmission levels, the project will have a positive impact on the Romania’s interconnections, which will further facilitate country’s energy market integration within the European one.
The project is in line with the European Green Deal, for its potential to provide quick GHG emissions reduction, to support the deployment of renewable energy, and for its overall relevance in the EU’s long-term climate objectives characterised by an integrated energy sector.
</t>
  </si>
  <si>
    <t xml:space="preserve"> Regulation SoS</t>
  </si>
  <si>
    <t>In addition to those mentioned in the comments to the specific criteria, the project is even more important in the current rather potentially unstable geo-political context in the far Eastern Europe in which having sufficient capacities of the gas storage facilities may become critical for ensuring security of supply both in Romania and the neighboring countries, particularly during the periods with high / peak demands.</t>
  </si>
  <si>
    <t>By increasing storage deliverability, transmission capacity in Southern Romania is relieved thus creating the premises for potential exports towards Bulgaria and Southern Europe in general and increasing resilience in general in various supply disruption scenarios thus contributing to a more integrated European gas market. On the other hand, insufficient storage capacity may create uncertainty in terms of energy pricing and hence the region might face more volatile winter gas prices and, at least on the short and medium term, may become too dependent on energy imports.
Also, increased flexible storage services coupled with higher regional market integration and liberalization are key in the light of the future expected developments.</t>
  </si>
  <si>
    <t>As the proposed project is located on the territory of one state (Romania), a general characteristic for UGS projects, the hosting country would be the first directly impacted. However, in the context of recent changes of gas flows in Central and Eastern Europe, following the decision of Gazprom to stop using the Ukrainian transit routes, the risks on the security of supply have significantly increased for the entire region. Romania’s neighbouring countries (except for Ukraine and Hungary) have limited capacities to develop underground gas storages and are entirely dependent on gas imports, with high risks on their security of supply, being at the same time countries that could request Romania’s help in case of gas supply disruptions, in line with the EU solidarity principle.</t>
  </si>
  <si>
    <t xml:space="preserve">10-15 new jobs would be created for the operation of the new facilities. On top of the new jobs that would be created for the operation of the new facilities, additional labour force would also be required for the implementation phase, i.e. for building / manufacturing the installations, engineering, construction works etc. </t>
  </si>
  <si>
    <t>The proposed project contributes to ensuring the availability of natural gas to back-up the temporary unavailability generation from intermittent renewables, back-up that would be otherwise ensured by other baseload generation and more polluting fuels. Also, Depomures project is well placed in order to be used in the long run for storage of green gas. In addition, as one of large emitters of CO2 (a fertilizers producer) is located in the vicinity of the gas storage and is also directly connected to our UGS, the storage might be converted in the future to capture, store and process CO2 as well as potential biogas coming from methanization of renewable hydrogen.</t>
  </si>
  <si>
    <t xml:space="preserve">Not applicable as: (i) By its nature (depleted field), the UGS whose developement is proposed by this project is a naturally formed trap; (ii) The compression station, the main element of the project, will be electrical powered ans is a closed system, designed to have several protection systems which basically reduces to minimum the risk of methane emissions from normal operation; (iii) There are no gas powered venting devices included in the project; the use of electric, mechanical and compressed air equipment is foreseen instead. </t>
  </si>
  <si>
    <t>The project is located in Poland but it will have a cross-border impact on other CEE countries (distribution of gas towards the southern direction)</t>
  </si>
  <si>
    <t>Market integration: 
- Creation of a well-integrated and functioning market in the CEE region; 
SoS: 
- Diversification of supply sources, routes and counterparts by bringing Norwegian gas and LNG to the CEE region; 
- Reduction of dependence on a single supply source in the CEE region; 
- Mitigation of exposure to supply disruption in the CEE region; 
Competition: 
- Reduction of price differences between the CEE and North-West regions.
Sustainability: 
- Reduction of emissions in the CEE region by enabling coal-to-gas switching in power heat generation and creating potential for transmission of green gases in the future.</t>
  </si>
  <si>
    <t>Regulation SoS, market demand, sustainability</t>
  </si>
  <si>
    <t>The project will allow to transport significant volumes of gas via PL-SK and/or PL-UA Interconnections.
Construction of the pipelines within this project, together with completion of the PL-SK Interconnection and PL-UA Interconnection, will have a positive impact on the competition in the CEE region, as the project will provide a possibility to open the market for more gas suppliers. This would in turn mean ending the state of major dependency on one single gas supplier for the countries in the respective regions thanks to the potential access to gas deliveries from new sources.</t>
  </si>
  <si>
    <t>Information provided in the answer to the question 212.</t>
  </si>
  <si>
    <t>Directly created jobs during the project implementation (in particular the construction works). Indirectly created jobs in various industries and other sectors of the economy as part of the transition towards a low-emission economy.</t>
  </si>
  <si>
    <t>CO2 reduction - the project allow to increase the use of natural gas as a low-emission energy source for individual customers, energy sector, heating and other industries. As a result of the implementation of the project, an effective transformation towards low-carbon energy sources will be possible. This is essential, especially considering that high-emission fuels constitute a significant part of the national energy mix in Poland. Support in the development of renewable energy sources (RES) - A visible increase in investments in renewable energy sources, covering mainly photovoltaics and wind energy is noticeable in Poland. In this context, the role of natural gas is particularly important, as it will ensure reliable and flexible energy supply in the event of adverse weather conditions (no sun or wind). Air quality - natural gas is a source of energy that can be used effectively and help to resolve problems related to sulfur and nitrogen oxide emissions as well as other pollutants.</t>
  </si>
  <si>
    <t>The project will deliver incremental volumes of gas to be used among others in the electricity and heating sectors. The project will also offer the possibility to integrate renewable and low carbon gases.</t>
  </si>
  <si>
    <t>Developments of GRTgaz network required to offer firm capacity to the planned expansion of the LNG terminal at Montoir de Bretagne</t>
  </si>
  <si>
    <t xml:space="preserve">new LNG capacity for Europe, ensuring security of supply and competitivity
</t>
  </si>
  <si>
    <t xml:space="preserve"> Market Demand, Others</t>
  </si>
  <si>
    <t>The main project driver is related to have an increase of withdrawal peak capacity in order to guarantee a more efficient and flexible service to the customers and a stronger level of security of supply.</t>
  </si>
  <si>
    <t>Benefits to the security of supply of Italian Gas System, also in terms of the N-1 indicator.</t>
  </si>
  <si>
    <t>There aren't impacted countries outside of Italy.</t>
  </si>
  <si>
    <t>High impact in the construction phase of the project and more residual in the operational phase.</t>
  </si>
  <si>
    <t>All the facilities will be projected and constructed in order to accept increasing percentages of hydrogen.</t>
  </si>
  <si>
    <t>No relevant negative impacts.</t>
  </si>
  <si>
    <t>Implementation of the project is driven by SoS, market demand and sustainability considerations</t>
  </si>
  <si>
    <t>Yes, it contributes to the gasification of a specific isolated area in a country where the gas already arrives</t>
  </si>
  <si>
    <t>Off-grid delivery of LNG to isolated systems</t>
  </si>
  <si>
    <t>The extension of the LNG terminal in Świnoujście will have an impact on:
- increasing security of supply in the Baltic Sea and CEE regions by diversifying supply routes, sources (new physical source of supply for both regions) and counterparts (access to global LNG market);
- enhancing competition on regional markets;
- promoting natural gas as a reliable, competitive and environmentally-friendly source of energy e.g. in the transport sector (maritime transport);
- creating a physical hub in Swinoujscie and/or a virtual hub in Poland;
- establishing adequate technical conditions necessary to cover the forecasted growth of the gas demand in Poland and possible leverage for market coupling potential in the Baltic Sea region and in Central-Eastern Europe.
The LNG terminal in Świnoujście contributes to the NSI EAST corridor, as the supplies from Świnoujście may be directed through upgraded transmission system in Poland,  PL-CZ PL-SK and PL-UA interconnections towards the CEE region.</t>
  </si>
  <si>
    <t>Information provided in Q212</t>
  </si>
  <si>
    <t xml:space="preserve">The project will deliver incremental volumes of gas to be used among others in the electricity and heating sectors. </t>
  </si>
  <si>
    <t>Project will lead to production of biomethane to fuel compressors for operation of UGS storing natural gas for neighbouring countries providing them with security of supply and necessary flexibility.</t>
  </si>
  <si>
    <t>Sustainability</t>
  </si>
  <si>
    <t xml:space="preserve">Company Nafta is aware of the need for green transformation and therefore wants to use biomethane as a fuel for compressor units. </t>
  </si>
  <si>
    <t>Decreased emission of greenhouse gases (CO2 equivalent): aprox. 60 000 t/year</t>
  </si>
  <si>
    <t>Austria, Czech republic</t>
  </si>
  <si>
    <t xml:space="preserve">Decreased emission of greenhouse gases (CO2 equivalent): aprox. 60 000 t/year
</t>
  </si>
  <si>
    <t>none</t>
  </si>
  <si>
    <t>project will ultimately lead to CO2 emissions reduction</t>
  </si>
  <si>
    <t xml:space="preserve">The existing gas transmission infrastructure on the territory of Bulgaria is an integral part of the regional gas infrastructure. Its strategic position, capacity and technical capabilities are essential to achieve an interconnected regional gas market.
PCI 6.8.2 (TRA-F-298) contributes to efficient use of the existing and new entry/exit points run into operation in recent years. The project is directly related to the constructed and under construction projects in the region - IBR, IGB, IBS, the expansion of Chiren UGS, expansion of the gas transmission infrastructure from the Bulgarian-Turkish to the Bulgarian-Serbian border (TRA-F-592), Balkan Gas Hub.
</t>
  </si>
  <si>
    <t>​The modernization, rehabilitation and expansion of the existing gas transmission infrastructure will guarantee secure and reliable natural gas transmission, enhance the efficiency, reliability and flexibility of the transmission system and provide the required capacities and pressures. 
The implementation of the activities planned will secure the technical capabilities for transmission of additional natural gas quantities through the territory of the country, coming in through the existing and new entry and exit points, and opportunities for diversification of the directions of transmission depending on the market interest.</t>
  </si>
  <si>
    <t>With the implementation of the project improvement of the transmission system’s  efficiency, reliability and flexibility will be achieved, ensuring the necessary capacities and pressures including pressure recovery, bottlenecks removal, providing technical capabilities for transmission of additional natural gas quantities through the territory of the country, in relation to the planned new entry and exit points and opportunities for diversification of the transmission directions depending on the market interest and last but not least management optimization of the gas flows and setting the facilities meeting the ecologic requirements. Thus the technical and economic parameters of the existing gas infrastructure which has been in operation for forty years now will be improved.</t>
  </si>
  <si>
    <t>The project implementation will contribute to increasing the degree of market integration, creating a competitive gas market, encouraging the trade development, ensuring greater systems’ flexibility and risk management optimization. It is directly related to the planned two new interconnections - with Greece (IGB), and Serbia (IBS) as well as to the IBR ( operational); with the utilization of the UGS Chiren’s capacity in relation to the project for its expansion; with the development of the significant cross-border gas projects in the region. Their efficient use is related to the technical capacities of the existing gas transmission infrastructure on the territory of Bulgaria to ensure sufficient capacity and adequate technical conditions for the transport of the planned new natural gas quantities. The project was supported at the highest political level, as well as at regional level – it is a priority CESEC project.</t>
  </si>
  <si>
    <t>Greece, Romania, Serbia, Turkey and North Macedonia, according to CBCA Decision as of 2018.</t>
  </si>
  <si>
    <t>Information not available</t>
  </si>
  <si>
    <t>Phase 2 of the PCI 6.8.2. includes modernization of three compressor stations by replacing the units with modern, reliable, highly efficient and low emission gas turbine compressor units, so reducing the ambient air pollution and reducing the energy used will be a direct effect of its realization.</t>
  </si>
  <si>
    <t>Negative impact not expected.</t>
  </si>
  <si>
    <t xml:space="preserve"> Sustainability</t>
  </si>
  <si>
    <t xml:space="preserve"> Integration of renewable and low carbon gases into the gas network, Flexibility and seasonal storage options for renewable electricity generation</t>
  </si>
  <si>
    <t>Integration of renewable and low carbon gases into the gas network.</t>
  </si>
  <si>
    <t>The project will connect electricity and gas infrastructure. As such, it enables to store renewable energy as a gas and will help to avoid the curtailment of wind parks. The application of renewable hydrogen will lead to significant GHG reductions (&gt;400 kton CO2e over 10 years).</t>
  </si>
  <si>
    <t>Power-to-gas.</t>
  </si>
  <si>
    <t>The project is located in the territory on one MS (Croatia), one Contracting Party (BiH) and will have significant cross-border impact on two MS (Slovenia and Hungary). The project will integrate BiH with the Croatian gas transmission system and enable BiH to supply gas from other markets (LNG Krk and, European gas market via IPs Croatia- Slovenia and Croatia - Hungary; also from Caspian and Middle East sources from TAP and IAP). Having a single point of entry of gas supplies poses a significant risk of disruption of gas supply to BiH; therefore the need for an alternative supply route and source is evident. Additionally, capacity of the existing transmission system (constructed in 1979) is not large enough to meet BiH current demand during the winter season, nor for the planned market enhancement. Project is planned as bi-directional.
Project was included in all PMI Lists . The project will be hydrogen ready.</t>
  </si>
  <si>
    <t>​Market Demand and SoS for the Southern part of Bosnia and Herzegovina</t>
  </si>
  <si>
    <t>The gasification of southern part of Boania and Herzegovina. and switching from coal to gas.</t>
  </si>
  <si>
    <t>The aim of the project is to establish a new supply route for B&amp;amp;H providing a diversified and reliable natural gas supply.</t>
  </si>
  <si>
    <t>The project cross one MS (Croatia) and one CP (Bosna and Herzegovina). Project will increase security of supply, competition and Market integration and in some scenario in Slovenia as well.</t>
  </si>
  <si>
    <t>Gasification and switch from coal to gas of the western part of Bosnia and Herzegovina.</t>
  </si>
  <si>
    <t>The aim of the project is to assess the feasibility of providing gas supply to the Una-Sana Canton in BiH from the Croatian gas transmission system. It will be from the Lička Jesenica gas transmission node in Croatia via Lika to the HR/BiH border and from there to Bosanska Krupa with brances to Bihać and velika Kladuša in Una-Sana Canton. The extension of the gas transmission in Croatia to the border with BiH will allow additional gasification in the part of Croatia along the pipeline route.</t>
  </si>
  <si>
    <t>Project crosses one MS - Croatia and one CP - Bosnia and Herzegovina. Project will increase security of supply, competition and Market integration and in some scenario in Slovenia.</t>
  </si>
  <si>
    <t>The connection with Sardinia will allow coal to be phased out within the time frame envisaged by the Italian strategy. The infrastructure will allow the island to have bill prices in line with those of the continent.</t>
  </si>
  <si>
    <t>Sardinia is the only italian region in which the use of natural gas is not diffused.</t>
  </si>
  <si>
    <t>The project will make it possible to replace more expensive and polluting fuels such as diesel, LPG and propane air. The methanisation of Sardinia will favor access to essential renewable gases in the transition process.</t>
  </si>
  <si>
    <t>There aren't other impacted countries outside of Italy.</t>
  </si>
  <si>
    <t>Coal phase out of the two termoelectric plants sited in Portovesme e Porto Torres, and switch to gas for the residential and industrial consumptions.</t>
  </si>
  <si>
    <t xml:space="preserve">Syntetic methane injection in the network and onward storage in UGS and onward storage in UGS </t>
  </si>
  <si>
    <t>fossil gas substitution by synthetic renewable methane</t>
  </si>
  <si>
    <t>local area</t>
  </si>
  <si>
    <t>Estimates of new jobs not available yet</t>
  </si>
  <si>
    <t>Estimates not available yet</t>
  </si>
  <si>
    <t>Pilot project of Power-to-Gas technology.</t>
  </si>
  <si>
    <t>The benefit of the project is to verify the real possibilities of using Power-2-Gas technology in the Czech Republic, i.e. testing the installation and interconnection of technological components of hydrogen and bio/synthetic methane production with technological components of the transmission system, monitoring of operating conditions and properties of the technology used in the medium term during injection of these renewable gases into the transmission system. A significant benefit of such pilot projects is the technological verification of the solution, which can form the basis for the feasibility of larger commercial projects contributing to the transition to a low-carbon economy in the Czech Republic and meeting EU decarbonisation targets.</t>
  </si>
  <si>
    <t>At least the Czech Republic.</t>
  </si>
  <si>
    <t>A significant benefit of Power-2-Gas technology and such pilot projects is the technological verification of the solution, which can form the basis for the feasibility of larger commercial projects contributing to the transition to a low-carbon economy in the Czech Republic and meeting EU decarbonisation targets.</t>
  </si>
  <si>
    <t>Yes, so-called sector coupling (electricity/gas).</t>
  </si>
  <si>
    <t xml:space="preserve"> facilitating smart energy sector integration through the creation of links to other energy carriers and sectors and enabling demand response</t>
  </si>
  <si>
    <t xml:space="preserve">Bilciureşti UGS is connected to the ” Bulgaria - Romania - Hungary - Austria Corridor”, the BRUA project that is being developed in our country by NTS TRANSGAZ and which includes the construction, in phases, of a new transmission pipeline for natural gas between Podişor technological node and SMG Horia as it aims to increase the transmission capacity in RO -
HU interconnection point, Csanadpalota-Horia, and to ensure the physical, bidirectional transmission of gases between RO-HU and RO-BG interconnection points.
</t>
  </si>
  <si>
    <t>Competition, Security of Supply, Sustainability</t>
  </si>
  <si>
    <t xml:space="preserve"> Sustainability, Others</t>
  </si>
  <si>
    <t xml:space="preserve"> Contribution to Greenhouse gas emission reductions in different end-use applications</t>
  </si>
  <si>
    <t>Higher delivery rate of gas per day. The project aims at supplying directly or indirectly at least two Member States and although it meets the competition, market integration, security of supply and sustainability criteria, the project’s main contribution is to the European security of supply, given its complementarity to  major pipeline projects in Romania developed by SNTGN Transgaz S.A creating on one hand interconnections with the NTS of neighboring Member States (HU and BG) and on the other hand access to the newly discovered gas resources in the Black Sea, which are expected to be extracted soon.</t>
  </si>
  <si>
    <t>Based on Romanian Preventive Action Plan regarding the measures to guarantee the security of natural gas supply in Romania, in the context of the energy transition, however, we can consider that natural gas is a source of energy that already brings a rapid and efficient contribution, through available and innovative technologies, to the realization of the potential of energy efficiency. The current potential for the application of high-efficiency cogeneration and district heating should be mentioned, and also that of efficient central cooling. While cogeneration contributes significantly to primary energy savings, it must also be taken into account in the context of industrial competitiveness, security of supply, flexibility sector coupling and decarbonization, by applying it more and more to low-carbon or decarbonized.</t>
  </si>
  <si>
    <t>Its main regional benefits are: (a) SoS will benefit from the increase of withdrawal capacity, (b) increase the flexibility of the storage system, (c) contribution to the sustainability and flexibility of the transmission system especially of high pressure pipelines, (d) reduction of dependency on Russian gas, and (e) support for Romania's gas export potential.</t>
  </si>
  <si>
    <t>Bulgaria, Greece</t>
  </si>
  <si>
    <t>There are no new jobs created associated to the project</t>
  </si>
  <si>
    <t xml:space="preserve">The positive impact of the project on climate change cannot be quantified at this moment. However, the project has net positive impact on climate change, even at this stage, due to a diminuation of the number of dehydration plants from 7 to 4. This results both in mitigation of energy consumtion and of CO2 emissions </t>
  </si>
  <si>
    <t>It is our strong opinion that the implementation of the project will not have a negative impact on climate change. DEPOGAZ development projects are not greenfield projects.</t>
  </si>
  <si>
    <t>The implementation of the project includes SCADA automatization and also the digitalization of UGS</t>
  </si>
  <si>
    <t>P2G facility will produce hydrogen using RES which leads to sustainability and reduction of greenhouse gas emmissions. It will also allow to install and use more renewable energy in region without any negative impact to the electrical grid as well as will provide energy safety of supply through possible distribution of H2 to neighbouring countries, or industry consumption.</t>
  </si>
  <si>
    <t>P2G facility will produce hydrogen using RES which leads to sustainability and reduction of greenhouse gas emmissions. It will also allow to install and use more renewable energy in region without any negative impact to the electrical grid as well as will provide energy safety of supply through possible distribution of H2 to neighbouring countries or industry consumption.</t>
  </si>
  <si>
    <t>It will allow to install and use more renewable energy in region without any negative impact to the electrical grid as well as will provide energy safety of supply through possible distribution of H2 to neighbouring countries.</t>
  </si>
  <si>
    <t>reduction of greenhouse gas emissions, utilizing of RES, further distribution of H2</t>
  </si>
  <si>
    <t>procution of HYDROGEN from RES</t>
  </si>
  <si>
    <t>Possible close connection of the project to UGS Lab, allows to supply neighbouring countries with green hydrogen in mixture with natural gas.</t>
  </si>
  <si>
    <t>P2G Facility will produce hydrogen using RES which leads to sustainability and reduction of greenhouse gas emissions. It will also allow to install and use more RES in region without any negative impact to the electrical grid as well as provide safety of supply through possible distribution of H2 to neighbouring countries or enables industry consumption. Moreover, it takes into account new energy wave of legislation and strategy in the European Union regarding utilizing of hydrogen.</t>
  </si>
  <si>
    <t>- reduction of greenhouse gas emissions
- utilizing RES as power of technical facilities which leads to production of green hydrogen
- no negative impact on electricity grid</t>
  </si>
  <si>
    <t>Austria, Czech Republic, Slovakia</t>
  </si>
  <si>
    <t>please see row 209 and 212</t>
  </si>
  <si>
    <t xml:space="preserve">Renewable energy
</t>
  </si>
  <si>
    <t>CO2 reduction</t>
  </si>
  <si>
    <t xml:space="preserve">Netherlands, Denmark
</t>
  </si>
  <si>
    <t xml:space="preserve">N.A.
</t>
  </si>
  <si>
    <t xml:space="preserve">CO2 reduction
</t>
  </si>
  <si>
    <t xml:space="preserve">The project will offer a direct and cost-effective transmission route between the related countries.  With the anticipated source and route diversification of NG demand and hydrogen demand in the future.  HUSI interconnector pipeline has the potential to become a hydrogen import/export route,  and also will provide access to renewables potential in South Europe. </t>
  </si>
  <si>
    <t xml:space="preserve"> Integration of renewable and low carbon gases into the gas network, Contribution to Greenhouse gas emission reductions in different end-use applications, Flexibility and seasonal storage options for renewable electricity generation</t>
  </si>
  <si>
    <t>At the beginning because the RepowerEU program new supply source and route is needed for Hungary. In the mid-term and long term, FGSZ estimates gradually increased hydrogen demand, but currently, we haven't received any. The introduction of hydrogen will decrease CO2 emissions, which helps keep sustainability.</t>
  </si>
  <si>
    <t xml:space="preserve">Infrastructure to enable bidirectional flow and to increase the diversification of entry points. Infrastructure will provide in the beginning natural gas import/export, and later hydrogen import/export possibilities.
Increase flexibility and diversification of routes of natural gas and LNG sources.
The infrastructure allows the increase of security of supply for the region.
Later, price convergence and hydrogen market integration.
</t>
  </si>
  <si>
    <t xml:space="preserve">Hungary, Slovenia, and upstream/downstream countries. </t>
  </si>
  <si>
    <t>Decreasing the CO2 emission.</t>
  </si>
  <si>
    <t>None.</t>
  </si>
  <si>
    <t>Didital design documentations.</t>
  </si>
  <si>
    <t>Competition, Market Integration, Security of Supply</t>
  </si>
  <si>
    <t>​Changeover of regions currently supplied by low-calorific gas to high-calorific gas due to declining availability of low-calorific gas</t>
  </si>
  <si>
    <t>​​Availability of low-calorific gas is declining in Germany. The regions currently supplied by low-calorific gas will need to switch supply from low-calorific gas to high-calorific gas. The project is needed to transport high-calorific gas to the regions currently supplied by low-calorific gas.</t>
  </si>
  <si>
    <t>The EastMed Pipeline will enable the gasification of Cyprus, and Crete through the relevant offtakes, reducing energy costs and reducing GHG emissions. For example, in Cyprus in 2017 and 2018, 70% of electricity was generated using fuel oil, and 30% using diesel, thus gas from the EastMed will replace these. Furthermore, while the existing oil-fired power plants in Cyprus have an average efficiency factor of 37% (source: Electricity Authority of Cyprus), the use of natural gas at the combined cycle gas-fired power plants, is expected to reach an efficiency factor of 58%.</t>
  </si>
  <si>
    <t>Strengthens SoS via diversification reducing the dependence on single route of supply, providing solutions to disruption scenarios and impacting SSA. It puts an end to Cyprus’s energy isolation and ensures that gas is supplied to areas that do not have access to national grid. Interconnects Crete, promoting interoperability and gasification. Provides diversified gas source and increased N-1 indicator for Greece. Concerns positively remaining flexibility in Greece,  contributes, in case of disruption of Ukraine route. Enhances competition along whole gas chain. Provides Greece and Italy with additional entry points, access to new markets, promoting diversification of counterparts in these markets and beyond. New gas will compete advantageously lowering gas supply price across EU. Promotes sustainability, allowing CY and Crete to overcome dependence on imported petrol products, triggering cost savings, and attainment of EU emission reduction targets. It is Hydrogen ready.</t>
  </si>
  <si>
    <t xml:space="preserve">The primary objective of the Eastern Mediterranean Pipeline is to provide a permanent connection of the recently discovered gas reserves in the Levantine Basin with the European energy markets. The specific objectives to be achieved with implementation of the project are to: -exploit the proximity of the Levantine  gas to mainland Europe, to diversify the sources, routes and counterparts of the European gas supply and reduce energy costs -up to 21 bcm/year of deliveries from new sources, which are wholly or partly produced within the EU; -integrate Cyprus with the European energy system, further promoting market integration in the South Eastern Europe region; - promoting gas price approximation in Greece and in Italy, in connection with other Southern Corridor initiatives and facilitate the energy transition in South Eastern Europe, trough the displacement of coal and oil; - gasify regions of Greece that currently have no access to gas; -promoting RES, allowing hydrogen transport.
</t>
  </si>
  <si>
    <t>EastMed enables:
- The integration of Cyprus to the continental EU gas market, enhancing interoperability and allowing its access to natural gas;
- The gasification of Cyprus and Crete, by providing access to the gas reserves of the Levantine basin, and to gas from the continental EU gas market.
The quantification of the reduction of CO2 and GHG emissions are under evaluation.</t>
  </si>
  <si>
    <t xml:space="preserve">The dependence of the European Union on external gas supplies is continuously increasing, with indigenous production declining, leading to the need to diversify sources so as to strengthen security of the markets' supply, particularly in SEE. On the other hand, unlocking the recent discoveries in the Levantine Basin. Considering all the above, EastMed addresses the following main needs: -Increases security and diversification of gas supplies to Europe, as well as competition in line with the EU objectives to complete the internal energy market; -Contributes to the development of EU domestic gas resources, thus limiting the dependence on 3rd countries. Provides a competitive gas supply source for EU markets, that allows reduction of energy costs -Secures access to gas sources strategically located for EU - Accommodate increase quantities of hydrogen from the off-takes.
</t>
  </si>
  <si>
    <t>The impacted countries are Cyprus, Greece and Italy.
Cyprus: gasification of the country and access to natural gas resources. 
Greece and Italy: diversification of the gas sources and security of supply enhancement.
Contributes to the security of the supply and route diversification in the EU markets.
The quantification of the reduction of CO2 and GHG emissions in all the countries are under evaluation.</t>
  </si>
  <si>
    <t>Geographically the project ends in the EU territory as a part of cluster 7.1. But it will come a long way from the geographical area where the source is of the lowest cost the EU can import from. The possibility of pipeline deliveries also ensures that transportation costs are less than LNG. Therefore, the project affects multiple countries, positively affecting prices and SoS. Furthermore, from Greece or Romania, gas will also be delivered to Moldova and Ukraine – the Eastern Partnership countries.</t>
  </si>
  <si>
    <t>30+ bcma of Turkmen gas, supplied via two different routes to different areas in the EU with expected growing import needs will significantly contribute to the enhancement of the level of competition, positively affect prices, improve Security of Supply, stimulate market integration and facilitate deployment of RES. Turkmen gas is readily available through wells with established production, including wells in the shut-in condition and connected to the 30 bcma throughput East-West pipeline with the Caspian shore. The overall transportation scheme is designed to maximize the use of pipelines already in operation or pipelines being constructed, thus in combination with relatively low production costs, this ensures competitive prices for gas for shippers. 
The TCP 1st and 2nd string will contribute to material reduction of share of the Russian supplies in affected countries.</t>
  </si>
  <si>
    <t>Gas from Turkmenistan can be the most competitively priced gas on the market in the European Union and the Energy Community. TCP could also further improve the economics of Azeri gas transportation via TANAP and enable the White Stream Pipeline, subsequently further increase market integration, competition and security of gas supply.</t>
  </si>
  <si>
    <t>Increased competition because of the highly competitive gas from Turkmenistan and improved security of gas supply because of the 'new source' and the 'new route'. Market integration enables more competition even in Georgia (trade with the EU-internal market on swap basis), Moldova and Ukraine. The unique combination of existing deserts (high solar radiation and plenty of space) and wind (high intensity almost around the year)  makes this geographical area uniquely advantageous for producing green hydrogen. The added advantages of numerous shut-in wells that can be reopened without costs of new drillings, in conjunction with advanced methane pyrolysis and carbon capture technologies that are expected to come onstream in about ten years time, will allow even more complex combinations that can ensure the power generated in the area is also net-zero. This combination of beneficial factors is located near the EU that allows cost-effective pipeline transportation.</t>
  </si>
  <si>
    <t xml:space="preserve">Ukraine and Moldova are additional countries that will acquire strategic advantages once connected to CA. We believe that the supply of Turkmen natural gas should start to these countries as soon as the first string of the Trans-Caspian pipeline is operational through the Trans-Balcan pipeline in the reverse mode. Ukraine depends on Russian transit also because the GTS requires a certain level of pressure to be maintained. Supplies from the Caspian region (first as natural gas) and then as the synthetic methane will help Ukraine largely mitigate the problem with GTS. Besides, the utilisation of gas storage can also be enhanced. </t>
  </si>
  <si>
    <t>20000</t>
  </si>
  <si>
    <t>The project's impact on climate change will depend on the stage of the market that will determine in what proportion the natural gas will be substituted by synthetic methane. Initially, while the whole volume will comprise natural gas, the impact will be brought by increased possibilities for the countries in reach to eliminate coal consumption. The prospects of becoming a supplier in EU countries will significantly increase the stimulus in Turkmenistan to pay the most serious attention to methane emissions. Including facilities serving the internal market, China, Russia and Iranian swaps. The next benefit will be the combinations with power generation (Turkmenistan is also a significant exporter of electricity) using carbon capture.</t>
  </si>
  <si>
    <t>We envisage that a unique combination of factors along with the expected delivery of new technologies of methane pyrolysis will allow the delivery of carbon negative methane to the EU. Methane will be transported through new pipelines with minimal emission according to best standards.  As part of the arrangement, Turkmenistan could ensure curbing methane emission fully plus compensation for any releases through carbon capture from ambient air.</t>
  </si>
  <si>
    <t>The integration will occur at the site of production of green hydrogen, methanation, pump station, and methane consumption facilities.</t>
  </si>
  <si>
    <t>The project will remove the existing bottleneck of supply limitations between Latvia and Lithuania as well as create the adequate infrastructure to fully use the benefits of other infrastructure in the Baltic region.</t>
  </si>
  <si>
    <t>The project will create the adequate infrastructure to fully use the benefits of other infrastructure as well as contribute to the implementation of internal energy market of the Baltic States, Finland and overall BEMIP region. It will ensure safe and reliable supply of gas. The project will contribute to the enhancement of  sustainable gas flow and increase of diversification of sources in the region.</t>
  </si>
  <si>
    <t>Increased gas flows between Latvia and Lithuania.</t>
  </si>
  <si>
    <t>The enhancement of the bi-directional capacity between Latvia and Lithuania will increase the opportunities for a cross-border trade, higher usage of Latvia's UGS and ensure safe and reliable natural gas supply, flexibility of the transmission systems both in Lithuania and Latvia and better integration of the gas markets of the Baltic States, Finalnd and overall BEMIP region.</t>
  </si>
  <si>
    <t>Lithuania, Latvia, Estonia and Finland;
The capacities between Latvia and Lithuania will be increased. It will allow to transmit bigger volumes of gas from Lithuania towards Latvia, Estonia and Finland as well as to Lithuania.</t>
  </si>
  <si>
    <t xml:space="preserve">Some parts of the current equipment will be renewed, therefore it will have a positive impact on the emission reduction volumes. </t>
  </si>
  <si>
    <t>There has been no negative impact on climate change identified.</t>
  </si>
  <si>
    <t>This project mitigates risk of demand curtailment in Existing infrastructure level in Croatia in case of disruption of the single largest infrastructures in Croatia (Dravaszerdahely – interconnection with Hungary)  In case of disruption of the single largest infrastructures in Slovenia (Murfeld (AT) / Ceršak (SI).</t>
  </si>
  <si>
    <t>Market Integration, Security of Supply, Sustainability</t>
  </si>
  <si>
    <t>Security of supply for national gas consumption, new and additional products and services for gas storage users, development of gas storage system in Croatia.</t>
  </si>
  <si>
    <t>Croatia, Slovenia.</t>
  </si>
  <si>
    <t>Croatia, 20 new jobs.</t>
  </si>
  <si>
    <t>Orientation to natural gas consumption as a transfer to renewables.</t>
  </si>
  <si>
    <t>No negative impact.</t>
  </si>
  <si>
    <t>Capacity of project will serve a number of purposes, such as: - Providing security of supply to countries with insufficient storage capacities along the north-south interconnector, mainly Poland and the Balkan countries as well as providing domestic security of supply - Enhancing liquidity and facilitating gas trading at an emerging “gas hub” at the intersection of the north-south and east-west gas corridors - Improving physical load factor of the existing and future gas transmission infrastructure - enabling storage of mixture of natural gas with hydrogen of volume up to 20%, in line with continuous strategy of EU in terms of transition to hydrogen and RES</t>
  </si>
  <si>
    <t xml:space="preserve"> Sustainability, Regulation SoS, Others</t>
  </si>
  <si>
    <t>UGS Velke Kapusany aims at reinforcing the security of gas supplies in the CEE region and enhancing the market integration of EU member states, namely Poland, Slovakia, Hungary and Ukraine as well. Along with the security of supply, the project will also help to promote sustainability by reducing CO2 emissions and usage of RES.</t>
  </si>
  <si>
    <t>- enhancing market integration
- strenghten security of supply
- it will also help promote sustainability by reducing CO2 emissions 
- utilising usage of RES
- mixture of natural gas with hydrogen leads to support of energy transition and EU goals in Green Deal and EU Hydrogen Strategy</t>
  </si>
  <si>
    <t>Enabling reverse gas flow to Ukraine led to a sharp increase in trading at Slovak virtual trading point and Ukraine scored a number of new gas suppliers from Western Europe. As the PL-SK interconnector is moving ahead, we can expect a similar scenario with Poland – another country that is relentlessly pursuing its goal of source diversification. Higher number of trading counterparties is, however, only possible when there is enough flexibility from storage and if the storage is close to the point of destination. With the NSI East Gas corridor and Eastring in the works, this can become a competition on a higher scale as natural gas from the North Sea, Caspian, Central Asia, Iran, the Middle East or LNG from multiple locations will have doors open to the region that had long suffered from isolation and market stagnation.</t>
  </si>
  <si>
    <t>Number of employees to be specified</t>
  </si>
  <si>
    <t>The project will also help to promote sustainability by reducing CO2 emissions and usage of RES</t>
  </si>
  <si>
    <t xml:space="preserve">The project will offer a direct and cost-effective transmission capacities in the region.  Supposing gradual increase of hydrogen demand in the future, the project can be converted to hydrogen transport with additional investments. </t>
  </si>
  <si>
    <t>Security of supply, Sustainability, Competition</t>
  </si>
  <si>
    <t>For Romania access to natural gas from the Black Sea and the Southern Corridor, Ukraine, Russia, LNG Terminals. For Bulgaria, Ukraine, Hungary, Serbia, Slovakia, Austria access to the Black Sea natural gas and the Southern Corridor, LNG Terminals, Russia, Ukraine</t>
  </si>
  <si>
    <t xml:space="preserve">- Increase of competition through the diversification of gas sources and transmission routes, and the emerging of new players on the regional gas market, with positive effects on the gas price, decreasing thus market concentration for each impacted country;
- Increase of sustainability through diminishing CO2 emissions, as a result of replacing gas with liquid (oil) or solid fossil fuels (coal) with higher CO2 emissions.
</t>
  </si>
  <si>
    <t>Hungary, Bulgaria, Serbia</t>
  </si>
  <si>
    <t>The number of total jobs is not yet quantified.</t>
  </si>
  <si>
    <t>Positive impact of the project on climate change has not been quantified yet</t>
  </si>
  <si>
    <t>Any possible negative impact of the project on climate change will be determined later on.</t>
  </si>
  <si>
    <t xml:space="preserve">Feasibility and market studies realised by DEPOGAZ proved the existence of cross border impact on neighbouring countries. </t>
  </si>
  <si>
    <t>The feasibility study proved : 
- The implementation of the project contributes to reducing congestion of the southern RO UGS and enables a better management of natural gas resouces in case of interruption of gas supply; 
-  Benefits due to partially replacing conventional energy sources with natural gas  in terms of operational costs, reduction of greenhouse gas emisions and pollutant emissions;
- The project goes hand in hand with the development of regional transmission system.</t>
  </si>
  <si>
    <t>The project aims at supplying directly or indirectly at least two Member States and although it meets the competition, market integration, security of supply and sustainability criteria, the project’s main contribution is to the European security of supply, given its complementarity to  future major pipeline projects in Romania developed by SNTGN Transgaz S.A creating on one hand interconnections with the NTS of neighboring Member States (HU and BG) and on the other hand access to the newly discovered gas resources in the Black Sea, which are expected to be monetized soon.</t>
  </si>
  <si>
    <t xml:space="preserve">Its main regional benefits are:
(a) decongestion of existing storage capacities in South Romania which may become available for neighboring countries, 
(b) increase the flexibility of the storage system, 
(c) contribution to the sustainability and flexibility of the transmission system especially of high pressure pipelines, 
(d) reduction of dependency on Russian gas, and 
(e) support for Romania's gas export potential. 
</t>
  </si>
  <si>
    <t>Poland, Bulgaria through the second Central - East - West Corridor. The implementation of the project will support the increase of the transmission capacity of the cross-border point with Hungary and will also ensure the physical bi-directional transmission of gas between this point and other cross-border interconnection points</t>
  </si>
  <si>
    <t>Approximately 15 new jobs associated to this project</t>
  </si>
  <si>
    <t>The positive impact of the project on climate change is based on two facts:
1. The reduction of carbon emissions will be achieved through the decrease of the energy costs required for the storage process by 25%, as well as through the implementation (as part of the project) of a renewable energy producing solar panel system and the use of LED lighting for both indoor and outdoor use;
2. The project contributes to a reduction of greenhouse gas and pollutant emissions, aligned to the context of European decarbonization policies and the overall increase in costs of ETS emission certificates. The implementation of the project will allow the role of natural gases or of gases from renewable sources to increase significantly;</t>
  </si>
  <si>
    <t>There are no possible negative impacts of the project on climate change to be quantified</t>
  </si>
  <si>
    <t>The implementation of the project includes SCADA automatization and also the digitalization of Sarmasel UGS</t>
  </si>
  <si>
    <t>The project contributes to gas to coal switch and includes a renewable energy producing solar panel system that will be integrated to the electricity network</t>
  </si>
  <si>
    <t>Increase of gas withdrawal volumes from Incukalns UGS especially in the end of withdrawal season after increase of pressure in transmission system in Baltic countries significantly increases security of supply. The key benefit from the implementation of the Project is the ability to reduce the dependence of withdrawal capacity on the volume of gas reserves in the Incukalns UGS.</t>
  </si>
  <si>
    <t xml:space="preserve">​Since Incukalns UGS is the sole storage of the region, increase of gas withdrawal volumes especially in the end of withdrawal season significantly increases security of supply during cold spell. It is important for the common market zone in the Baltic Countries and Finland, and the project is of a key importance for market integration. Besides, by storing gas from different sources (pipeline and LNG) it contributes to the competition. Since technical activities provide for significant decrease of emissions it also contributes to the sustainability. </t>
  </si>
  <si>
    <t>​According to the 2017 feasibility study, the storage will be more used for short term gas products and security of supply purposes. Short term products will be used for LNG parking and power market peak demand. Regarding security of supply- the storage shall be divided as the strategic storage and storage with the filling requirements. After completion of Balticconector the marketa area for the storage include Finland, but after completion of GIPL- also Poland.
Other drivers:
 - request of the market for availability of gas at short notice
-  increase of transmission system working pressure will allowe to transfer gas flow from GIPL; Klaipeda LNG to Estonia and through Baltic Connector to Finland</t>
  </si>
  <si>
    <t>Ending energy isolation
- Transit route through Latvia facilitates gas flow in region that is currently isolated from rest of EU. In addition, the storage provide option to diminish single supplier impact on gas supply by providing gas source where gas from LNG or other EU suppliers can be stored and at the time of supply transferred to countries currently fully dependent on one source of supply. 
Implementation of internal energy market
- Reliable operations of IUGS is essential to whole East-Baltic region especially in relation to the joint gas market for Baltic Countries whereas availability of flexible volumes of gas can significantly increase liquidity of gas flows, thus contributing to the integration of energy markets. 
- One of the key users of storage is electricity producer, providing practical possibility for industry coupling.
- Promoting wholesale market development, facilitating price improvement and increasing liquidity.</t>
  </si>
  <si>
    <t>Estonia, Lithuania, Finland</t>
  </si>
  <si>
    <t xml:space="preserve">Incukalns gas storage provides security of supply and flexibility for the electricity producers. In the relative short periods, where gas is used for power production requires fast withdrawal from the IUGS.
</t>
  </si>
  <si>
    <t xml:space="preserve">The project will offer a direct and cost-effective transmission capacities between the related countries.  Supposing gradual increase of hydrogen demand in the future. The   RO/HU interconnector can be converted to hydrogen transport with additional investments. After compressor units and existing pipelines repurposing and it will enable transport of hydrogen in the form of blending H2+methane or later can be dedicated to pure hydrogen.  RO/HU interconnector pipeline has  a potential to become a hydrogen import/export route,  and also will provide  access to renewables potential in South Europe.  </t>
  </si>
  <si>
    <t>The pipeline enables to increase capacity of Csanádpalota (RO&gt;HU) and Csanádpalota (HU&gt;RO).</t>
  </si>
  <si>
    <t>Diversification of supply. It is a future possibility to increase the renewable and low-carbon gases in the gas network. FGSZ and Transgaz have to discussed</t>
  </si>
  <si>
    <t>Increasing flow in both directions according to the increased IP capacity.</t>
  </si>
  <si>
    <t xml:space="preserve">Romania and Hungary.  At RO/HU interconnection point with help of the increased capacities more gas can be delivered in both directions. </t>
  </si>
  <si>
    <t>The newly built pipeline section can deliver blended  H2+natural gas or pure H2.</t>
  </si>
  <si>
    <t>Digital solution for design documentation.</t>
  </si>
  <si>
    <t>At the current stage, Bulgaria is highly dependent on only one source of natural gas - Russia.</t>
  </si>
  <si>
    <t xml:space="preserve">​The project strategic objectives and role in Bulgaria and SE-CE markets are:
• enhancement of security of gas supply (avoidance of gas disruptions); by securing added volumes the project will increase significantly the entry capacity of Bulgaria and diversify the entry routes to the SEE region;
• increase of transit capacity to the SEE countries taking advantage of other interconnections with Romania and Serbia; and
• diversification of imported gas from Greece by additional supply sources from the Caspian region, Middle East, East Mediterranean and LNG terminals (existing and new in Greece and/or Turkey).
</t>
  </si>
  <si>
    <t>​The committments from the market have been assessed by the signing of the Advance Reservation Capacity Agreements, proposed after the capacity allocation that was authorized by the National Regulatory Authorites in the conducted Market Test (see above information on Exemption Application).  ARCAs signature will be followed by Gas Transportation Agreements execution within 2019 (as per provisions of the ARCAs).</t>
  </si>
  <si>
    <t xml:space="preserve"> The pipeline can interact with alternative supply sources - such as, Southern Corridor pipeline gas, LNG through Greece/ Turkey. The current market test outcomes confirm a committment at least from Caucasian area and LNG.  Other sources that can be served by the pipeline are expected as well, as soon as TAP and other pipelines will start to operate.</t>
  </si>
  <si>
    <t>Bulgaria and Greece directly and SEE Countries indireectly</t>
  </si>
  <si>
    <t>65 new jobs for the Company and 100 jobs during the construction (for at least 2 years)</t>
  </si>
  <si>
    <t>1.07 is the benefit/costs ratio according to the CBA performed for getting the EEPR-ESIF(OPIC)-EIB funds.</t>
  </si>
  <si>
    <t>The pipeline will run natural gas, which is a fossil fuel. For the years over the transitory period a hydrogen blend is envisaged.</t>
  </si>
  <si>
    <t xml:space="preserve">The project will remove the existing bottleneck of supply limitations between Latvia and Lithuania </t>
  </si>
  <si>
    <t>Interconnection between Latvia and Lithuania is a bottleneck . By implementing this project regional market integration, security of supply and competition will be improved. In addition, upgrading of gas transmission system will reduce possible leaks, thus contributing towards sustainability</t>
  </si>
  <si>
    <t>​Main driver of the project will be increased gas flows between Lithuania and Latvia.</t>
  </si>
  <si>
    <t>​The enhancement of bi-directional capacity between Latvia and Lithuania could increase opportunities for cross-border trade, access to Incukalns UGS for Lithuania and Poland, security of supply, market integration, flexibility of gas transmission systems of Latvia, Lithuania, Estonia and Finland.</t>
  </si>
  <si>
    <t>Latvia, Lithuania, Estonia and Finland</t>
  </si>
  <si>
    <t>No negative impact investigated</t>
  </si>
  <si>
    <t>Although the construction and operation of the South Kavala UGS is expected to create new jobs, the exact number of such jobs will be determined at a later stage by the future concessionaire of the project</t>
  </si>
  <si>
    <t>No negative impact is expected.</t>
  </si>
  <si>
    <t>Most likely there will be integration with electricity (power generation) or heating.</t>
  </si>
  <si>
    <t>This project as a part of Croatia - Slovenia - Austria pipeline corridor will increase the capacity along the route and will provide enhanced access to Baumgarten and access of the LNG Krk toward Baumgarten as the most important trading hub in the region and establish possibilities for future transport of hydrogen and renewable gases in region.</t>
  </si>
  <si>
    <t xml:space="preserve">The project will improve possibilities for diversification of gas sources, considering almost all existing and new supply directions in the surrounding region (LNG in Croatia, large existing interconnection capacity at Croatia - Hungary border, other sources) and the Austrian, Hungarian and Croatian storage potentials. It opens significant transit potentials in both directions.
</t>
  </si>
  <si>
    <t>This project as a part of Croatia - Slovenia - Austria pipeline corridor will increase the capacity along the route and will provide enhanced access to Baumgarten and access of the LNG Krk toward Baumgarten as the most important trading hub in the region and establish possibilities for future transport of hydrogen and renewable gases in the region.</t>
  </si>
  <si>
    <t xml:space="preserve">Pilot project 20 MW electrolyser H2 production
</t>
  </si>
  <si>
    <t xml:space="preserve">Netherlands
</t>
  </si>
  <si>
    <t xml:space="preserve">Unknown
</t>
  </si>
  <si>
    <t xml:space="preserve">Zero submission of CO2
</t>
  </si>
  <si>
    <t xml:space="preserve">N/A
</t>
  </si>
  <si>
    <t>The implementation of this project will contribute to the development of the production capacities in the area, ensuring the premises for the superior capitalization of these in the transition to green energy by giving up the use of biomass and coal.  Gherceşti UGS is also interconnected to ” Bulgaria - Romania - Hungary - Austria Corridor”, the BRUA project that is being developed in our country by NTS TRANSGAZ and which includes the construction, in phases, of a new transmission pipeline for natural gas between
Podişor technological node and SMG.</t>
  </si>
  <si>
    <t>The project aims at supplying directly or indirectly at least two Member States and although it meets the competition, market integration, security of supply and sustainability criteria, the project’s main contribution is to the European security of supply, given its complementarity to  future major pipeline projects in Romania developed by TSO creating on one hand interconnections with the NTS of neighboring Member States (HU and BG) and on the other hand access to the newly discovered gas resources in the Black Sea, which are expected to be monetized soon.</t>
  </si>
  <si>
    <t>Its main regional benefits are: (a)SoS will benefit from the increase of withdrawal capacity , (b) increase the flexibility of the storage system, (c) creating additional capacities for energy transition from coal to gas, (d) support for Romania's gas export potential.
Also, the gas storage projects promoted by DEPOGAZ have a positive social impact at local community level by infrastructure development and quality of life increase</t>
  </si>
  <si>
    <t xml:space="preserve">Bulgaria, Greece </t>
  </si>
  <si>
    <t>Approximately 30 new jobs associated with this project, at this time</t>
  </si>
  <si>
    <t>The positive impact of the project on climate change has to do with a reduction of greenhouse gas and pollutant emissions since the implementation of the project will support the tranzition from coal to gas for some of the most important providers of electricity in Romania that are located in the region. However the positive impact cannot be quantified at this moment</t>
  </si>
  <si>
    <t>The implementation of the project includes SCADA automatization and also the digitalization of Ghercesti UGS</t>
  </si>
  <si>
    <t>The project aims at supplying with gas, directly or indirectly, the northern part of the country. it meets the market integration, security of supply and sustainability criteria</t>
  </si>
  <si>
    <t>The project will contribute to the gasification of the Northern part of the country, an area where the energetic strategy of Romania plans to expand the gas network</t>
  </si>
  <si>
    <t xml:space="preserve">Its main regional benefits are: (a) SoS in the region, (b) increase the flexibility of the storage system, </t>
  </si>
  <si>
    <t>Romania, Bulgaria</t>
  </si>
  <si>
    <t>Since the project involves the transformation of a former production field into an underground storage, we estimate around 30 new jobs associated to the project.</t>
  </si>
  <si>
    <t>The positive impact on climate change cannot be quantified at this moment</t>
  </si>
  <si>
    <t>The implementation of the project will have no negative impact on climate change</t>
  </si>
  <si>
    <t>CO2 value chain from capture to storage.</t>
  </si>
  <si>
    <t>CCS.</t>
  </si>
  <si>
    <t>Energy transition.</t>
  </si>
  <si>
    <t>Belgium.</t>
  </si>
  <si>
    <t>reduction of the CO2 emissions within the Port of Antwerp, Belgium, by 50% by 2030.</t>
  </si>
  <si>
    <t>These investments will ensure the security of supply needs for the Region Baden-Württemberg as well as they will secure a capacity of 13.3 GWh/h at the Cross-Border Exit Point Wallbach towards Switzerland and Italy.</t>
  </si>
  <si>
    <t>Germany, Switzerland, Italy</t>
  </si>
  <si>
    <t>Avoid carbon dioxide emissions while maintaining security of energy supply</t>
  </si>
  <si>
    <t xml:space="preserve">The proget forsee :
- ensure the security of service on the current backbone (which will undergo a progressive reduction in operating pressures due to obsolescence) over the coming decades;
- avoid congestion in this section and meet capacity increases in relation to changes in demand;
</t>
  </si>
  <si>
    <t>- ensure the security of service on the current backbone (which will undergo a progressive reduction in operating pressures due to obsolescence) over the coming decades;
- avoid congestion in this section and meet capacity increases in relation to changes in demand; 
reduction of congestion in the area,
connection of biomethane plants
co2 reduction and replacement of more expensive and polluting fuels</t>
  </si>
  <si>
    <t>Center of Italiy</t>
  </si>
  <si>
    <t xml:space="preserve">change in social welfare related to fuel substitution, for
methanization;
Increased system safety and reliability under normal conditions;
Increase in safety and reliability of the system in stress situations
disruption;
Reduction of negative effects from CO2 production;
Reduction of negative effects from the production of other pollutants.
</t>
  </si>
  <si>
    <t>impacts not valued</t>
  </si>
  <si>
    <t xml:space="preserve"> Contribution to Greenhouse gas emission reductions in different end-use applications, Flexibility and seasonal storage options for renewable electricity generation</t>
  </si>
  <si>
    <t>Not yet known at this time</t>
  </si>
  <si>
    <t xml:space="preserve">Main driver is security of supply based on investitgations in the NEP 2022-2032 (intermediate results). </t>
  </si>
  <si>
    <t xml:space="preserve">Security of supply </t>
  </si>
  <si>
    <t>The new-built pipeline Vlieghuis-Kalle crosses the border NL-DE to deliver hydrogen to Germany, the other hydrogen pipelines in Germany have significant cross-boarder impact thus they depend on hydrogen delivered from NL</t>
  </si>
  <si>
    <t>Market Integration, Sustainability</t>
  </si>
  <si>
    <t>In order to defossilize steel plants, the hydrogen transported in the projected pipelines is used in DR-plants in significant amounts. A sufficiently sized production facility is being planned in Eemshaven. (see Project H2morrow steel)</t>
  </si>
  <si>
    <t>-decarbonization of steel industry
-starter for German hydrogen network
- one of the first cross-border hydrogen deliveries to Germany</t>
  </si>
  <si>
    <t>-decarbonization of steel industry
-starter for German hydrogen network</t>
  </si>
  <si>
    <t>Germany, Netherlands</t>
  </si>
  <si>
    <t>not quantifiable</t>
  </si>
  <si>
    <t>Project UGS Lab H2 will serve continuously as important hub in region, capable of delivering natural gas in its more sustainable form in mixture with hydrogen to neighbouting countries.</t>
  </si>
  <si>
    <t>Security of Supply, Sustainability</t>
  </si>
  <si>
    <t>In line with EU Green Deal and EU Hydrogen Strategy, NAFTA is continously seeking opportunities to begin with transitional period and its focus on green energy, espaecially Hydrogen. Therefore, its intention is to start to retrofit current operational facilities to hydrogen ready ones.</t>
  </si>
  <si>
    <t>contributes to sustainability - reduction of greenhouse gas emissions - supporting NAFTAs prepardness for Hydrogen readiness and energy transition period - energy storage commencment</t>
  </si>
  <si>
    <t>Austria, Czech Republic and all countries who are currently market customers using NAFTAs storage products</t>
  </si>
  <si>
    <t>none negative impact on employment</t>
  </si>
  <si>
    <t>using hydrogen as "green" energy and slow shift from natural gas.</t>
  </si>
  <si>
    <t xml:space="preserve">This initiative will encourage the decarbonisation of different sectors (mainly gas, mobility and industry), increasing the renewable energy uses and providing a circular energy ecosystem for the region and the surrounding companies. </t>
  </si>
  <si>
    <t>The expected benefits are related with the development of the value chain of hydrogen in northwest Spain promoting the use of hydrogen in a variety of sectors, outstanding its value as an energy vector through the injection into the natural gas grid to facilitate the immediate use of hydrogen.
Also, the H2Pole Project aims to validate the hybridisation of hydrogen production with several renewable energy sources, such as wind, solar photovoltaic and hydro. 
Additionally, the project will have a positive impact on economic growth of the region (investment of around 130 M€ and 250 direct and indirect new employments) and a significant spill-over effect in small and medium companies, acquiring experience and know-how, and creating opportunities for development of new business models and services associated to the hydrogen value chain. Among others, main positive impacts are expected in companies related to equipment manufacturing, logistics, energy and naval sectors.</t>
  </si>
  <si>
    <t xml:space="preserve">From an environmental point of view, renewable hydrogen means a decarbonisation of the power system, the shift from the energy from fossil fuels and the maximisation of the potential of renewables, which will have as a consequence the decrease of the emissions of greenhouse gases, as well as the quality of the air. It is estimated that the Project will avoid around 146 ktCO2/year.
This initiative will encourage the decarbonisation of different sectors (mainly gas, mobility and industry), increasing the renewable energy uses and providing a circular energy ecosystem for the region and the surrounding companies. </t>
  </si>
  <si>
    <t>At the moment, there is any negative impacts detected in the project.</t>
  </si>
  <si>
    <t>Reganosa have developed a proprietary tool through a research programme  in collaboration with scientists from the Department of Applied Mathematics and Statistics of the University of Santiago de Compostela. 
This tool optimises and simulates both statically and dynamically the different cost functions in gas systems. Regarding hydrogen and renewables gases, this tool takes in to account the gas quality propagation and different blending strategies. Also, it could consider the optimization of the P2G, hydrogen and biomethane development plans in terms of location of the new infrastructures and costs. From the point of view of energy storages, the tool also could calculate the linepack management to provide the most appropriate strategy for energy storage backup.
Moreover, the project will include the development of new predictive models and a digital twin to simulate the complete operative of the plant (renewable generation, hydrogen production, end-use application) to optimise it.</t>
  </si>
  <si>
    <t>The H2Pole Project will be fed by direct connection to renewable generation. Moreover, it aims to validate the hybridisation of hydrogen production with several renewable energy sources, such as wind, solar photovoltaic and hydro (long-term).</t>
  </si>
  <si>
    <t>cross border project between 2 Member States</t>
  </si>
  <si>
    <t xml:space="preserve">The project will ensure that gas consumers of the former L-gas area will benefit from the same competitive and secured supply as H-gas consumers.
security of supply:
without this project, the energy demand cannot be covered as soon as 2021. Thr security of supply will  be brought up to the level already reached in North Westerne Europe
competition and market integaration: diversity on the L-gas area will reach the same level as the North West Region
</t>
  </si>
  <si>
    <t xml:space="preserve"> Regulation SoS, Regulation-Interroperability, Others</t>
  </si>
  <si>
    <t>Decline of L-gas production in the Netherlands with supply contracts ending on 2029 for France and Belgium notwithstanding earlier termination date.</t>
  </si>
  <si>
    <t xml:space="preserve">Currently the L-gas area across France, Belgium and Germany is similar to a gas island connected to a single source. 
Through the conversion of the area to H-gas, the project is part of set of new regional infrastructures enabling market participants and consumers to take benefit from competitive and secured supply as the rest of North-West Europe. 
</t>
  </si>
  <si>
    <t xml:space="preserve">France, Belgium and the Netherlands </t>
  </si>
  <si>
    <t xml:space="preserve">The conversion from L-gas to H-gas will involve some 3000 local technicians for the duration of the project in France </t>
  </si>
  <si>
    <t>the convesion from L-gas to H-gas will bring higher energy efficiency to end-users</t>
  </si>
  <si>
    <t xml:space="preserve">n.a. </t>
  </si>
  <si>
    <t>The Netherlands</t>
  </si>
  <si>
    <t>reduction of 2.5 Mt CO2 emission</t>
  </si>
  <si>
    <t>Minimal N2 emission during construction</t>
  </si>
  <si>
    <t xml:space="preserve">Zero Co2 emmission
</t>
  </si>
  <si>
    <t xml:space="preserve">50 (in operation)
</t>
  </si>
  <si>
    <t xml:space="preserve">NA
</t>
  </si>
  <si>
    <t>The project will be increase the security enabling the revers-flow un the pipelines sistem allowing the delvery to Recanati interconnection point of gas coming from south</t>
  </si>
  <si>
    <t>Increased system security under normal conditions 
Increased system security in stress disruption situations</t>
  </si>
  <si>
    <t>Center of Italy</t>
  </si>
  <si>
    <t xml:space="preserve">Increased system security under normal conditions 
Increased system security in stress disruption situations
</t>
  </si>
  <si>
    <t xml:space="preserve">Project will contribute to security of supply in Slovenia and in neighbouring countries. </t>
  </si>
  <si>
    <t>Making hydrogen available to broad range of costumers. Implemntation of solution for storing renewable electricity surpluses. Decarbonisation of natural gas supply.</t>
  </si>
  <si>
    <t>Project will enable start of hydrogen economy in Slovenia and gradual replacement of natural gas with carbon neutral green hydrogen. It would contribute to security of energy supply in Slovenia, since Slovenia will no longer have to rely on full supply from neighbouring countries.</t>
  </si>
  <si>
    <t>Slovenia and neighbouring countries, since they will be able to import hydrogen from Slovenia.</t>
  </si>
  <si>
    <t>Project will contribute to decarbonisation of natural gas supply. Project will be source of flexibility for power system which will make integration of additional intermittent RES (solar, wind) in power system possible.</t>
  </si>
  <si>
    <t>Since hydrogen is a carbon free energy carier, negative impacts on climate and environment are not expected.</t>
  </si>
  <si>
    <t xml:space="preserve">The project enables integration of gas and power sector. Sector coupling will enable to fully exploit available RES potential by storing the excess electricity in natural gas system in form of renewable hydrogen. Hydrogen compatible natural gas system enables long term storage of large quantities of renewable energy and is a source of flexibility for power systems. </t>
  </si>
  <si>
    <t xml:space="preserve"> network security and quality of supply by improving the efficiency and interoperability of gas transmission and distribution in day-to-day network operation by, among others, addressing challenges resulting from the injection of gases of different qualities through the deployment of innovative technologies and cybersecurity, facilitating smart energy sector integration through the creation of links to other energy carriers and sectors and enabling demand response</t>
  </si>
  <si>
    <t>The project assumes the construction of infrastructure to create a regional hydrogen corridor.</t>
  </si>
  <si>
    <t>- Exploiting the potential of hydrogen produced from RES. 
- Support for the decarbonisation of industry and consequently the contribution towards the reduction of greenhouse gas emissions of the whole economy, especially in hard-to-abate sectors (e.g. heavy industry). 
- Efficient and safe distribution of hydrogen from the production sites to the end users and storage facilities.</t>
  </si>
  <si>
    <t>- Decarbonisation of the energy sector, contributing to REPowerEU goals, integration, competitiveness, security of supply 
- The development of this corridor ensures access to low-cost supply of hydrogen from the Nordics via Baltics towards Central Europe. 
- The decarbonisation of the largest hydrogen demand centres along the corridor will be implemented. 
- The corridor will integrate the Nordic, Baltic, Polish and German markets into the internal EU market, increase competitiveness and enhance the security of supply in BEMIP region.</t>
  </si>
  <si>
    <t>DE, PL, FI, EE, LV and LT</t>
  </si>
  <si>
    <t>To be estimated at a later stage, i.e. during feasibility studies.</t>
  </si>
  <si>
    <t>Contribution to decarbonisation of energy sector; import route diversification, enhancement of security of supply, increase of competitiveness</t>
  </si>
  <si>
    <t>New digital solutions include dispatching system, SCADA, asset management system and other necessary solutions.</t>
  </si>
  <si>
    <t>The project contributes to the integration of the said sectors by utilising hydrogen produced from renewables in various sectors and by investing in IT/ telecommunication systems to enable the operation of hydrogen grid.</t>
  </si>
  <si>
    <t>Currently, none of the 3 options is mathced.</t>
  </si>
  <si>
    <t>The produced H2 will be used at Városföld CS as fuelgas. The estimated CO2 reduction is 436.6 t/y.</t>
  </si>
  <si>
    <t>The estimated CO2 reduction is 436.6 t/y.</t>
  </si>
  <si>
    <t>Reduced CO2 emission.</t>
  </si>
  <si>
    <t>Implementation of the project will enable recieving, trasport and storage of CO2 from neighboring MS (Slovenia and Hungary) as well as from neighboring Energy community countries (Serbia and Bosnia and Hrzegovina).</t>
  </si>
  <si>
    <t>Collecting, transporting and storaging of CO2 will enable the reduction of CO2 emissions of large users of fossil fuels, whose conversion for the use of CO2-neutral fules is not cost-effective.</t>
  </si>
  <si>
    <t>Significant reduction of CO2 emissions. Due to suitable location and sufficient capacity of the storages there is posibility to transport and storage CO2 from neighboring MS and enegy commuinty states.</t>
  </si>
  <si>
    <t>Croatia, Slovenia, Hungary, Serbia, Bosnia and Herzegovina</t>
  </si>
  <si>
    <t>At this stage no estimation on number of new jobs can be done.</t>
  </si>
  <si>
    <t>Significant reduction of CO2 emissions.</t>
  </si>
  <si>
    <t>Project does not have any negative imact on cilmate change.</t>
  </si>
  <si>
    <t>Project will enable collection of CO2 from the cogeneration power plants and will enable CO2 neutral electricity and heat production.</t>
  </si>
  <si>
    <t xml:space="preserve">The project was identified in the Repower Plan dated May 18, 2022 (annex 1 page8) by the EC. It will enable gas flows coming from correspondened project in FR (TRA-N-47), that has to be built. The station will reduce Russian gas dependence in Central Europe. </t>
  </si>
  <si>
    <t>Competition, Market Integration</t>
  </si>
  <si>
    <t xml:space="preserve"> Sustainability, Regulation SoS, Regulation-Interroperability</t>
  </si>
  <si>
    <t>Enabling gas flows from FR to DE the station will reduce Russian gas dependence in Central Europe.</t>
  </si>
  <si>
    <t>Diversity of supply and security of supply for Germany and Central Europe</t>
  </si>
  <si>
    <t>addional gas supply</t>
  </si>
  <si>
    <t>Germany and Central Europe</t>
  </si>
  <si>
    <t xml:space="preserve">CO2 emission reduction and re-use of existing natural gas infrastructure
</t>
  </si>
  <si>
    <t>Netherlands, Germany and Belgium</t>
  </si>
  <si>
    <t xml:space="preserve">The pyrolysis plant will be located at the existing facility of Mugardos LNG terminal and will consume the natural gas from the LNG regasification vaporizers to turn it into hydrogen at a rate of about 4 t/h, which represents 5% of the technical send-out capacity of the terminal. This hydrogen will be injected into the natural gas grid owned by Reganosa.
Due to the location of Mugardos LNG Terminal, it will facilitate the transport of hydrogen to the Portuguese grid system through the Tui International Connection. The Project is considering an estimated production of 3.8 GWh/d of hydrogen. According to the last published used capacity for the Tui International Connection, the Project could impact in the by more than 10% the current capacity (30 GWh/d in winter and 40 GWh/d in summer). </t>
  </si>
  <si>
    <t>The L2DG Project is an energy transition project based on a methane pyrolysis plant for hydrogen production and injection into Reganosa gas grid. Its main objective is the adaptation of the terminal to achieve the decarbonisation of LNG entries from the regasification plants, while also complying with efficiency targets. 
The Project aims to provide end-users connected to the gas grid with access to low-carbon hydrogen as a means to facilitate sectoral decarbonisation while leveraging the existing gas infrastructure, in line with the roadmap set out in the EU Hydrogen Strategy launched by the European Commission in July 2020 and the resolution adopted by the Committee on Industry, Research and Energy of the European Parliament on 19th May 2021, which recognise the role of low-carbon hydrogen, especially in the short and medium term, to rapidly reduce emissions from existing hydrogen production and support the parallel and future uptake of renewable hydrogen.</t>
  </si>
  <si>
    <t>The Project aims to provide end-users connected to the gas grid with access to low-carbon hydrogen as a means to facilitate sectoral decarbonisation while leveraging the existing gas infrastructure.</t>
  </si>
  <si>
    <t xml:space="preserve">The L2DG Project is an energy transition project based on a methane pyrolysis plant for hydrogen production and injection into Reganosa gas grid. Its main objective is the adaptation of the terminal to achieve the decarbonisation of LNG entries from the regasification plants, while also complying with efficiency targets. 
According to ENTSOG estimations, the L2DG Project will reduce GHG emissions in about 291 ktCO2/year. </t>
  </si>
  <si>
    <t xml:space="preserve">Portugal. The pyrolysis plant will be located at the existing facility of Mugardos LNG terminal and will consume the natural gas from the LNG regasification vaporizers to turn it into hydrogen at a rate of about 4 t/h, which represents 5% of the technical send-out capacity of the terminal. This hydrogen will be injected into the natural gas grid owned by Reganosa.
Due to the location of Mugardos LNG Terminal, it will facilitate the transport of hydrogen to the Portuguese grid system through the Tui International Connection. The Project is considering an estimated production of 3.8 GWh/d of hydrogen. According to the last published used capacity for the Tui International Connection, the Project could impact in the by more than 10% the current capacity (30 GWh/d in winter and 40 GWh/d in summer). </t>
  </si>
  <si>
    <t>In study</t>
  </si>
  <si>
    <t xml:space="preserve">The Project aims to provide end-users connected to the gas grid with access to low-carbon hydrogen as a means to facilitate sectoral decarbonisation while leveraging the existing gas infrastructure, in line with the roadmap set out in the EU Hydrogen Strategy launched by the European Commission in July 2020 and the resolution adopted by the Committee on Industry, Research and Energy of the European Parliament on 19th May 2021, which recognise the role of low-carbon hydrogen, especially in the short and medium term, to rapidly reduce emissions from existing hydrogen production and support the parallel and future uptake of renewable hydrogen. According to ENTSOG estimations, the L2DG Project will reduce GHG emissions in about 291 ktCO2/year. </t>
  </si>
  <si>
    <t>Reganosa have developed a propietary tool through a research programme  in collaboration with scientists from the Department of Applied Mathematics and Statistics of the University of Santiago de Compostela. This tool optimises and simulates both statically and dynamically the different cost functions in gas systems with a user-friendly interface and an adaptation to Google Earth. Regarding hydrogen and new renewables gases, this tool takes in to account the gas quality propagation and different blending strategies. Also, it could consider the optimization of the Power to Gas (P2G), hydrogen and biomethane development plans in terms of location of the new infrastructures and OPEX and global cost. From the point of view of energy storages, the tool also could calculate the linepack management in order to provide the most appropiate strategy for energy storage backup.</t>
  </si>
  <si>
    <t>This Project increases the capacity to the Netzerlands</t>
  </si>
  <si>
    <t>Security of Supply</t>
  </si>
  <si>
    <t xml:space="preserve">Further earthquakes in the Netherlands force a reduction of the L-Gas production. This could decrease the security of the german L-Gas supply. Additional H-gas volumes could be blended in the Netherlands and provided as L-gas to Germany. 
The closure of an H-Gas undergrund storage in the Netherlands reduces the dutch H-Gas capacity. </t>
  </si>
  <si>
    <t>The porject increases the security of supply of the netherlands</t>
  </si>
  <si>
    <t>Reverseflow of biomethane to the TSO grid for integrating biomethane in the gassystem</t>
  </si>
  <si>
    <t>The L-Gas Market Conversion Review report monitors the conversion of the low calorific gas (L-gas) markets in Belgium, France, Germany, and the Netherlands in order to reduce demand for Groningen gas. It looks forward to the overall security of supply developments within the low-calorific market region in the coming years.
An important part looks at the supply-demand balance for the four L-gas consuming countries for the coming years. The study showed that, taking into account the planned L-to-H conversion, demand within the entire L-gas region can be covered by production from the Groningen field, production in Germany, enrichment of L-gas and H-gas blended with nitrogen.
The report is compiled by IEA, ENTSOG, Gasunie Transport Services (GTS), and the Netherlands Ministry of Economic Affairs and Climate Policy (Min. EZK), under the umbrella of the Task Force Monitoring L-gas Market Conversion. The report is published semi-annually in January and June.</t>
  </si>
  <si>
    <t xml:space="preserve">More specifically, the projet supports the following objectives :
- Security of supply: Without this project, the energy demand of today’s L-gas market may not be covered given the decreasing L gas production targets
- Competition: Thanks to this project, diversity of supply in today’s L-gas area will reach the same level as the rest of North West Europe, instead of depending solely on Dutch supply and producers. Moreover, maintaining the use of natural gas for heating will be a lot cheaper than converting to electricity
- Market integration: Today’s L-gas area will go from an energy island (a single supply, through a single route) to a deeply interconnected market.
- Sustainability: The L/H conversion project avoid building new energy infrastructures, new transmission and distribution capacities and new heating appliances. Only adaptions of the existing infrastructure are required.
</t>
  </si>
  <si>
    <t>Belgium and France.</t>
  </si>
  <si>
    <t>The project aims to:
increase the security of supply;
satisfy the demand of automotive consuptions;
enable the injection of biomethane productions in the network</t>
  </si>
  <si>
    <t xml:space="preserve">reduction of CO2 emissions
other fossil fuel substitution
</t>
  </si>
  <si>
    <t>south East Italy</t>
  </si>
  <si>
    <t xml:space="preserve">
Increased system security under normal conditions 
Increased system security in stress disruption situations
reduction of CO2 emissions
other fossil fuel substitution
The amount of the positive impact is about 86 M�</t>
  </si>
  <si>
    <t>The project will offer a cost-effective transmission capacities between the related countries.  Supposing gradual increase of hydrogen demand in the future,  HU/SK interconnector can be converted to hydrogen transport with  additional investments. After  compressor units and existing pipelines repurposing and it will enable transport of hydrogen in the form of blending with methane or can be dedicated to pure hydrogen.  HU/SK interconnector pipeline has a potential to become a hydrogen import route, because the Slovak transmission system might be one of the major Import routes to Europe from Ukrainian direction.</t>
  </si>
  <si>
    <t>This capacity project is to promote the diversified procurement of gas and the security of supply the member states of the EU. The project will increase price convergence of the HU gas market to the EU markets. As part of the north-south axis it will contribute also to handling of the SoS issues identified in the CEE and SEE region. Furthermore, to better utilise the existing assets of the domestic natural gas system and to improve the transit routes in order to improve transit services, while providing for the expected quality of the natural gas on the connecting systems. The project shall result in the operational efficiencies -linking of the 75 bar transit systems (RO-HU, HR-HU, RS-HU, SK-HU, UA-HU, AT-HU).</t>
  </si>
  <si>
    <t>As part of the north-south corridor, it will contribute also to the handling of the SoS issues identified in the CEE and SEE region. Furthermore, to better utilize the existing assets of the domestic transmission system and to improve the transit routes in order to improve transit services, while providing for the expected quality of the natural gas on the connecting systems.</t>
  </si>
  <si>
    <t xml:space="preserve">Increased flow in HU&gt;SK and SK&gt;HU directions up to 153 GWh/d according to the demand. </t>
  </si>
  <si>
    <t>HU, SK, PL, AT. Increased capacity especially in the HU&gt;SK direction helps the related countries get additional sources from the Southern direction from Black Sea gas, Azeri gas etc.</t>
  </si>
  <si>
    <t>It helps reduce coal usage in PL, CZ.</t>
  </si>
  <si>
    <t>Limited methane emission.</t>
  </si>
  <si>
    <t>Snam takes a decisive step to promote greater security and diversification of Italy's energy supplies, in line with its mission. The role of the new FSRU for the benefit of the country will be essential: alone it will be able to contribute to about 6.5% of the national needs</t>
  </si>
  <si>
    <t>Security of supply and diversification of sources</t>
  </si>
  <si>
    <t>Italy and neighboring countries</t>
  </si>
  <si>
    <t>High impact in the construction phase of the project and new position for operational phases to manage the new plant</t>
  </si>
  <si>
    <t>No Negative impacts</t>
  </si>
  <si>
    <t>See attached document in field [292]</t>
  </si>
  <si>
    <t>Low-carbon transport</t>
  </si>
  <si>
    <t>The infrastructure to be built for the Hybrids concept aims to enable the transport of pure hydrogen by pipeline, test the facilities for blending into the network and use the pipeline in an innovative way as a temporary storage of gas for use in reverse flow mode within the site of hydrogen production</t>
  </si>
  <si>
    <t>Recovery and enhancement of green hydrogen;
Progressive reduction of carbon dioxide emissions;
Testing of market mechanisms for stimulation and enhancement;
Green hydrogen; 
Stimulation of production of higher levels of green hydrogen.</t>
  </si>
  <si>
    <t>Hydrogen will be transported in blending with natural gas in a portion of gas network in central Italy</t>
  </si>
  <si>
    <t>At the moment there are no obvious negative impacts of the project</t>
  </si>
  <si>
    <t xml:space="preserve"> Market Demand, Sustainability, Others</t>
  </si>
  <si>
    <t>Involves at least two Member States by directly crossing the border of two or more Member States, Is located on the territory of one Member State and has a significant cross-border impact as set out in Annex IV.1, Crosses the border of at least one Member State and a European Economic Area country</t>
  </si>
  <si>
    <t xml:space="preserve"> Market Demand, Sustainability, Regulation SoS, Regulation-Interroperability</t>
  </si>
  <si>
    <t>Reverse flow projects will allow the uptake of green gas</t>
  </si>
  <si>
    <t xml:space="preserve">The uptake of biogas will contribute to GHG emissions reduction. </t>
  </si>
  <si>
    <t xml:space="preserve">Only France. </t>
  </si>
  <si>
    <t>GHG emissions reduction (biomethane)</t>
  </si>
  <si>
    <t>The project sees the establishment of a pan European supply chain</t>
  </si>
  <si>
    <t>The project refers to hydrogen exports to Rotterdam from Norway. The hydrogen used will be clean hydrogen, satisfying a demand case in North West Europe. The use of clean hydrogen in applications in industry and mobility contribute to decarbonisation of CO2 intensive, hard to abate sectors. The hydrogen would likely be re-gasified and injected into the grid</t>
  </si>
  <si>
    <t>End use applications for the hydrogen may include mobility - decarbonising heavy duty trucks or other modes of transport, or decarbonising industrial processes in a shift away from current fuels and feedstocks</t>
  </si>
  <si>
    <t>The project would benefit the countries directly participating in the value chain through the creation of "green jobs", through securing technological advancement and competitive edge of various sectors and through working towards decarbonisation targets</t>
  </si>
  <si>
    <t>Location for export is Norway, an infrastructure and operational footprint will exist in Norway. However, countries of north west europe, on the consumption side, would also benefit from job creation, decarbonisation, air quality, perception and others</t>
  </si>
  <si>
    <t>There will be direct job creation as a result of this project. Given the current stage of the project we are unable to provide a specific figure at this moment.</t>
  </si>
  <si>
    <t>By enabling the import of hydrogen to Rotterdam, and establishing an international supply chain, this precipitates the emergence of a clean hydrogen economy. Such an economy has numerous benefits for the positive impact on climate change by providing a credible pathway for hard-to-decarbonise sectors to move away from fossil fuel use.</t>
  </si>
  <si>
    <t>There is no negative impact on climate change currently forecast</t>
  </si>
  <si>
    <t xml:space="preserve">New value chain requiring new digital solutions </t>
  </si>
  <si>
    <t>Project will enable collection of CO2 from the co-generation power plants and will enable CO2 neutral electricity and heat production.</t>
  </si>
  <si>
    <t>Crosses the border of at least one Member State and a European Economic Area country</t>
  </si>
  <si>
    <t xml:space="preserve"> Market Demand, Sustainability, Regulation-Interroperability</t>
  </si>
  <si>
    <t>The project refers to the upgrade of the existing gas transmission infrastructure in order to accommodate and transport blends with renewable gases, including green hydrogen. It is expected to have a significant cross border impact through the connection with the Greek system in the IP Kulata-Sidirokastro.
There will be a similar project from the adjacent TSO (DESFA)</t>
  </si>
  <si>
    <t xml:space="preserve">The ambition for achieving carbon neutrality until 2050 paves the way for broader use of low-carbon and carbon free fuels such as hydrogen. Hydrogen is regarded a key priority to achieve the European Green Deal and Europe’s clean energy transition. Natural gas has a great potential for reducing GHG emissions in SEE region by substituting coal. Blending natural gas with hydrogen would allow additional emission savings. Market demand of natural gas/hydrogen blends is expected to grow as a result of the energy consumers’ target to achieve lower carbon footprint. </t>
  </si>
  <si>
    <t>The retrofitting of the existing gas transmission network  will allow for a transportation of more renewable gases, including ‘green’ hydrogen, to new and existing users in different sectors , thus integrating the market  on a regional and pan-EU level and responding to market demand. In addition, it will help reduce the greenhouse gas emissions and is expected to indirectly lead to the reduction of the emissions of harmful substances that are coal-related and to improving the air quality.</t>
  </si>
  <si>
    <t xml:space="preserve">Bulgaria and Greece </t>
  </si>
  <si>
    <t xml:space="preserve">Information not available. </t>
  </si>
  <si>
    <t>The project implementation will lead to reduction of the GHG emissions of consumers and will contribute to achieving carbon neutrality by 2050.</t>
  </si>
  <si>
    <t>No negative impact is expected</t>
  </si>
  <si>
    <t xml:space="preserve">The project will include a smart monitoring and management system for hydrogen injection and operation, which will control natural gas/hydrogen ratio. </t>
  </si>
  <si>
    <t xml:space="preserve">Market demand (No existing LNG terminal in Germanyy) &amp; sustainability (Zero emission terminal; located in large industrial cluster with a view to enable further optimisations (import  of Ammonia, H2, C02 capture and re-export).
</t>
  </si>
  <si>
    <t xml:space="preserve">Security of supply, Market integration, Competition, Sustainability.
</t>
  </si>
  <si>
    <t>Germany.</t>
  </si>
  <si>
    <t>The planned terminal for the import of liquefied natural gas (LNG) will be integrated into the existing industrial park. Other energy sources will also be available here. The terminal will thus play a key role for future energies such as hydrogen and bio-LNG. In this way, the Hanseatic Energy Hub will make an important contribution to the energy and mobility transformation.
The zero-emission-terminal in Stade will set the benchmark for sustainability, safety and efficiency.</t>
  </si>
  <si>
    <t>The project is located in Hungary, at Szőny-1 UGS at Algyő. None of the criterias listed above are fulfilled, but based on Hungary's H2 strategy HEXUM Natural Gas promotes it to be treated as a PCI</t>
  </si>
  <si>
    <t>reduction of CO2 emission, supporting the green transition</t>
  </si>
  <si>
    <t>Repurposing of a natural gas pipeline to transport green H2 to end customer and hence supporting the energy transition to a less CO2 based energy production.</t>
  </si>
  <si>
    <t>Supporting the transition to less CO2 based energy production with the repurposing of a natural gas pipeline and hence the transportation of green H2 to end customers.</t>
  </si>
  <si>
    <t>German H2 market</t>
  </si>
  <si>
    <t>Positive effects regarding the support to reach climate targets.</t>
  </si>
  <si>
    <t>No negative impacts known.</t>
  </si>
  <si>
    <t>Security of supply</t>
  </si>
  <si>
    <t>security of supply
reducing russian gas dependence</t>
  </si>
  <si>
    <t>France and neighboring countries (Belgium, Switzerland, Italy, Germany)</t>
  </si>
  <si>
    <t>Not available at this stage</t>
  </si>
  <si>
    <t>Not applicable as it is a H2 UGS project</t>
  </si>
  <si>
    <t>Snam takes a decisive step to promote greater security and diversification of Italy's energy supplies, in line with its mission. The role of the new FSRU and its connection for the benefit of the country will be essential: alone it will be able to contribute to about 6.5% of the national needs</t>
  </si>
  <si>
    <t>High impact in the construction phase of the project and new position for operational phases to manage the new FSRU plant</t>
  </si>
  <si>
    <t>No negative Impacts</t>
  </si>
  <si>
    <t>HY-FEN is driven by market demand (national and North-Western):
Accessing a competitive hydrogen is key for European consumers.
HY-FEN contributes to the sustainability of the European Economy by providing
infrastructures for a green energy vector and providing flexibility to the power
system helping intermittent renewable energies integration.
HY-FEN is also driven by SoS regulation as it shall provide to the European
interconnected network access to large storage volumes and diversification in
supply sources.
HY-FEN is also drive by interroperability regulation as interconnected network
implies interroperability between MS.</t>
  </si>
  <si>
    <t xml:space="preserve">The aim of the project is to maintain SoS in dynamically changing gas markets. </t>
  </si>
  <si>
    <t>Strengthening SoS for North West Europe</t>
  </si>
  <si>
    <t>An increased SoS in case of Russian Disruption or Demand Curtailments can be achieved.</t>
  </si>
  <si>
    <t>Increasing the natural gas transmission capacities in the North-West of Romania to ensure the trends of consumption growth in the region</t>
  </si>
  <si>
    <t>Competition, Market Integration, Sustainability</t>
  </si>
  <si>
    <t>Increase in the gas transmission capacity in the Western part of the country to ensure gas supply to the new developments and to enable reverse flow in the direction Ukraine- Mediesul Aurit</t>
  </si>
  <si>
    <t>Romania, Hungary, Ukraine, Austria</t>
  </si>
  <si>
    <t>The number of total jobs is not yet quantified</t>
  </si>
  <si>
    <t xml:space="preserve">The realization of project will make available bidirectional transmission capacity between the Czech Republic and Austria, and it would create the first direct connection between the Czech and Austria gas networks.
</t>
  </si>
  <si>
    <t>Czech Republic &amp; Austria</t>
  </si>
  <si>
    <t>Positive impact due to hydrogen transport readiness.</t>
  </si>
  <si>
    <t>Project enables transport hydrogen from Power-2-Gas technology.</t>
  </si>
  <si>
    <t>Is located on the territory of one Member State and has a significant cross-border impact as set out in Annex IV.1, Crosses the border of at least one Member State and a European Economic Area country</t>
  </si>
  <si>
    <t xml:space="preserve">The point of origination for the hydrogen is currently undisclosed, however import terminal facilities would be located at Rotterdam </t>
  </si>
  <si>
    <t xml:space="preserve">The project refers to hydrogen exports to Rotterdam from an undisclosed location. The hydrogen used will be clean hydrogen, satisfying a demand case in North West Europe. The use of clean hydrogen in applications in industry and mobility contribute to decarbonisation of CO2 intensive, hard to abate sectors. The hydrogen would likely be re-gasified and injected into the grid </t>
  </si>
  <si>
    <t xml:space="preserve">End use applications for the hydrogen may include mobility - decarbonising heavy duty trucks or other modes of transport, or decarbonising industrial processes in a shift away from current fuels and feedstocks </t>
  </si>
  <si>
    <t xml:space="preserve">The project would benefit the countries directly participating in the value chain through the creation of "green jobs", through securing technological advancement and competitive edge of various sectors and through working towards decarbonisation targets </t>
  </si>
  <si>
    <t>Location for export is currently undisclosed. However, countries of north west europe, on the consumption side, would benefit from job creation, decarbonisation, air quality, perception and others</t>
  </si>
  <si>
    <t xml:space="preserve">By enabling the import of hydrogen to Rotterdam, and establishing an international supply chain, this precipitates the emergence of a clean hydrogen economy. Such an economy has numerous benefits for the positive impact on climate change by providing a credible pathway for hard-to-decarbonise sectors to move away from fossil fuel use. </t>
  </si>
  <si>
    <t xml:space="preserve">Market Demand 
Enabling bidirectional flow on the T2 pipeline, part of the Trans-Balkan Corridor
</t>
  </si>
  <si>
    <t>Bulgaria, Ukraine, Romania</t>
  </si>
  <si>
    <t>The number of total jobs is not yet quantified. Impacted countries are Romania and Hungary</t>
  </si>
  <si>
    <t>Positive impact of the project on climate change has not been quantified yet.</t>
  </si>
  <si>
    <t>Not known yet</t>
  </si>
  <si>
    <t xml:space="preserve">The project will increase SoS through the development and diversification of natural gas resources in the SE of Europe, ensuring a better energetic independence and mitigating the risks of gas flow interruption during peak periods with reference to different disruptive scenarios;
It will also expand the portfolio of storage Services with complex Services that integrate, among others, flexibility in operation and network balancing Services, through a surface infrastructure that will provide the necessary flexibility to allow using the UGS in multicycle regime; </t>
  </si>
  <si>
    <t>Higher daily delivery rate
The UGS will operate in multicycle regime, therefore it will improve flexibility of supply</t>
  </si>
  <si>
    <t>(a) SoS will benefit from the increase of withdrawal capacity, (b) increase the flexibility of the storage system, (c) contribution to the sustainability and flexibility of the transmission system especially of high pressure pipelines, (d) reduction of dependency on Russian gas</t>
  </si>
  <si>
    <t>The number of new jobs associated with this project is around 5 persons at this time</t>
  </si>
  <si>
    <t>Replacement of gas turbo compressors awith more efficient engines with less environmental impact in terms of CO2, NOX as well as other pollutants emissions.</t>
  </si>
  <si>
    <t>The most efficient electric compressors allow to save fuel and CO2 and NOx as well as other pollutants emissions. Sector coupling through flexibility provided to the electrical balancing market.</t>
  </si>
  <si>
    <t>Italy.</t>
  </si>
  <si>
    <t>Saving of 100 ktonCO2/y (from saving of CH4 emissions with fully operational project), and other pollutant emissions.</t>
  </si>
  <si>
    <t>Sector coupling through flexibility provided to the electrical balancing market.</t>
  </si>
  <si>
    <t>The proposed project creates the possibility of transporting hydrogen on the territory of one Member State. The project has the potential to provide access to the renewable energy potential in Southern Europe.</t>
  </si>
  <si>
    <t xml:space="preserve">SNTGN Transgaz SA, as operator of the National Transmission System (NTS) for natural gas, is concerned about the potential of integrating hydrogen from renewable and low-carbon sources into the natural gas transmission system, with a view towards aligning with the provisions of the European directives in force and those of the European Green Deal.
Underlining the importance of establishing a national strategy on hydrogen, a strategy for the implementation of the European Green Deal, in the current European and national context, at SNTGN Transgaz SA level, the sustainable development strategy of the NTS for the coming years requires a resetting of objectives, a reshaping of the development model so that it allows the implementation of the provisions of the Green Deal.
</t>
  </si>
  <si>
    <t>The upgrading of the proposed hydrogen transmission pipelines strengthens the national  and European hydrogen backbone .</t>
  </si>
  <si>
    <t>The project is yet in early stages. Currently no robust figures can be provided. The number of new jobs will be determined on the next stages.</t>
  </si>
  <si>
    <t>In an integrated energy system, hydrogen supports the decarbonization of industry, transport and power generation. The project is aligned with the EU strategy on decarbonization, while creating the possibility to strengthen the national hydrogen backbone.</t>
  </si>
  <si>
    <t>The project is yet in early stages. Any possible negative impact of the project on climate change will be determined on the next stages</t>
  </si>
  <si>
    <t xml:space="preserve">​Importance of LNG terminal in Croatia is in possibility of providing natural gas to multiple countries in the region. Countries included: Hungary, Slovenia, Austria, Italy, Germany, Slovak Republic, North Macedonia, Albania, Kosovo, Serbia, Montenegro, Bosnia and Herzegovina, Ukraine. 
This project will enable gas supply in the region which is significantly dependent on Russian gas supply source and therefore the extension of the LNG Terminal represents a major decrease of such dependance in the region. </t>
  </si>
  <si>
    <t xml:space="preserve">​Project benefits include: :  significant decrease of dependance on russian gas in the region, providing diversity of supply of natural gas, providing security of supply of natural gas, introducing the ecologically sound energy source in the region, reducing CO₂ emissions in the region, facilitating economic development, etc. </t>
  </si>
  <si>
    <t xml:space="preserve">Hungary, Slovenia, Austria, Italy, Czech Republic, Slovak Republic, and potentially North Macedonia, Albania, Kosovo, Serbia, Montenegro, Bosnia and Herzegovina, Ukraine. </t>
  </si>
  <si>
    <t>Reducing CO₂ emissions in the region.</t>
  </si>
  <si>
    <t>No negative impact on climate change.</t>
  </si>
  <si>
    <t>Interconnector between Spain and Italy</t>
  </si>
  <si>
    <t>The Project has been proposed in the context of the current crisis to ensure gas supplies (security of supply) and as such has been reflected in the REPowerEU Plan. It will also allow the connection of two currently unconnected markets contributing to market integration. Furthermore, Iin the longer term it will constitute a hydrogen corridor, contributing to decarbonisation (sustainability)</t>
  </si>
  <si>
    <t xml:space="preserve">Security of supply, by contributing to increase supply options in Italy, Market integration, by linking to currently unconnected markets where different prices and supply mixes prevail; Sustnainability, allowing in the longer term for the possible development of a hydrogen corridor in the longer term, while. in the shorter term it will contribute to reduce the consumption of more polluting fuels.
</t>
  </si>
  <si>
    <t>Spain would benefit from being a transit country for gas and transit/exporting country for hydrogen. Italy would be most impacted in terms of security of supply and market integration in the short term for gas while in the longer term could increase its role as a transit country for hydrogen. Other European countries would also benefit in terms of security of supply and market integration. We have not yet conducted a CBA identifying which particular countries would be significantly impacted</t>
  </si>
  <si>
    <t>Data not available yet</t>
  </si>
  <si>
    <t>In the initial stages of the project, ensuring gas supplies to the rest of Europe would prevent the consumption of more polluting fuels In the longer term it would help to accelerate decarbonisation by connecting areas with high production potential with other demand areas with a demand surplus</t>
  </si>
  <si>
    <t>The main expected negative impact on climate change is methane emissions. Nevertheless we foresee methane emissions for this project be close to zero once the measures and actions described in section "Measures / Actions to reduce methane emissions" are implemented</t>
  </si>
  <si>
    <t>The main project driver is sustainability and decarbonization of different sectors by transmission of the green hydrogen.</t>
  </si>
  <si>
    <t>Implementation of this project will enable transmission of the green hydrogen across the border of two MS and will have a significant impact on decarbonization in both MS.</t>
  </si>
  <si>
    <t>Project will enable decarbonization of different sectors and end-users in both MS.</t>
  </si>
  <si>
    <t>Project does not have any negative impact on climate change.</t>
  </si>
  <si>
    <t xml:space="preserve"> network adaptations to enable reverse flow from distribution to transmission in order to maximize the volume of biomethane injected into the gas system  </t>
  </si>
  <si>
    <t>maximise the volume of biomethane injected into the gas system</t>
  </si>
  <si>
    <t>the adaptation of transmission network to biomethane will foster the development of biomethane production. Biomethane production is expected to results in thousands of local jobs directly and indirectly</t>
  </si>
  <si>
    <t>injection of 50 TWh of biomethane into gas network, replacing natural gas , that is 9 Mt eq CO2 avoided per year</t>
  </si>
  <si>
    <t>backhaul operations will require digital solutions in order to share data between producers, consumers and network operators in order to operate potential reverse flows between distribution and transmission ,network.
It will also require senhancing the monitoring of gas quality</t>
  </si>
  <si>
    <t>The proposed project creates the possibility of transporting hydrogen between Romania an Republic of Moldova. The project has the potential to become a hydrogen import/export route.</t>
  </si>
  <si>
    <t>The upgrading of the proposed hydrogen transmission corridor ensures interconnection with Romania's neighbor Republic of Moldova and also provides access to existing natural gas storage facilities.</t>
  </si>
  <si>
    <t>Romania, Republic of Moldova</t>
  </si>
  <si>
    <t>In an integrated energy system, hydrogen supports the decarbonization of industry, transport and power generation. The project is aligned with the EU strategy on decarbonization, while creating the possibility to connect to Europe's future hydrogen infrastructure.</t>
  </si>
  <si>
    <t>The point of origination for the hydrogen is currently undisclosed, however import terminal facilities would be located at Hamburg</t>
  </si>
  <si>
    <t>The project refers to hydrogen exports to Hamburg from an undisclosed location. The hydrogen used will be clean hydrogen, satisfying a demand case in North West Europe. The use of clean hydrogen in applications in industry and mobility contribute to decarbonisation of CO2 intensive, hard to abate sectors. The hydrogen would likely be re-gasified and injected into the grid</t>
  </si>
  <si>
    <t>By enabling the import of hydrogen to Hamburg, and establishing an international supply chain, this precipitates the emergence of a clean hydrogen economy. Such an economy has numerous benefits for the positive impact on climate change by providing a credible pathway for hard-to-decarbonise sectors to move away from fossil fuel use.</t>
  </si>
  <si>
    <t xml:space="preserve">new supply chain requiring new digital solutions </t>
  </si>
  <si>
    <t xml:space="preserve">Possibly water for electrolysis. electricity for import terminal facilities </t>
  </si>
  <si>
    <t>project connects TUrkish gas hub with the western Europe
general comment to the project - The interconnector was designed for natural gas transmission and not hydrogen transmission. In the future, the pipeline will be assessed for its suitability for hydrogen transmission.</t>
  </si>
  <si>
    <t>The project brings significant benefits to the SoS of Europe, bringing the increasing new sources of gas supply in South Eastern Europe to the markets of Central and  Western Europe, while further enhancing the market integration of the affected countries. Decrease of market concentration on producers side; price convergence; Decrease of carbon emissions.
The interconnector was designed for natural gas transmission and not hydrogen transmission. In the future, the pipeline will be assessed for its suitability for hydrogen transmission.</t>
  </si>
  <si>
    <t>- Physical alternative for providing 100% of all Balkan countries' consumption; enhancing market development and liquidity of the region;
- Providing security of supply for 100% of all Balkan countries' consumption;
- Additional utilization for CZ, SK, PL, UA, RO, BG transit and storage assets;
- Providing Western shippers with possibility to supply Balkan countries and even Turkey from NCG/Gaspool/Baumgarten;
- Corridor ready for future gas imports to Europe from alternative sources – AGRI, TANAP, Caspian, Iran, Iraq, Egypt, Israel, Cyprus, Turkey, etc.
-price convergence of Balkan region to EU West
-Decrease of market concentration on producers side</t>
  </si>
  <si>
    <t>The 4 core countries that are directly impacted by the Project (all of them are EU member states):
 Bulgaria  Hungary  Romania  Slovakia
The indirectly impacted region is formed by the following 16 countries.
The 8 EU member states that are indirectly impacted by the Project:
 Austria  Croatia  Czech Republic  Germany  Greece  Italy  Poland  Slovenia
The other 8 non-EU member countries are:  Albania  Bosnia and Herzegovina  Kosovo  Former Yugoslav Republic of Macedonia  Moldova  Montenegro  Serbia  Ukraine</t>
  </si>
  <si>
    <t>based on the feasibility study outcomes the estimated total non-discounted economic benefit generated by new employment is 389.7million � for the construction period and 20 years of operation (for the whole eastring project).</t>
  </si>
  <si>
    <t>On a regional level 262.2 million � benefit was monetized due to the project in the period between 2025-2044 in Base Case Scenario (SC0). (feasibility study results)</t>
  </si>
  <si>
    <t>deforestation along the route</t>
  </si>
  <si>
    <t xml:space="preserve"> Contribution to Greenhouse gas emission reductions in different end-use applications, None of the above (please justify)</t>
  </si>
  <si>
    <t>Transport sector (Railway)</t>
  </si>
  <si>
    <t>This is a national strategy to contribute to the decarbonisation of both freight and passenger rail transport in Spain through the use of natural gas and renewable gases.</t>
  </si>
  <si>
    <t>See document attached in the field [292]</t>
  </si>
  <si>
    <t>Transport</t>
  </si>
  <si>
    <t>Decarbonisation of German industry, Supporting German climate obligations.</t>
  </si>
  <si>
    <t>The first dedicated H2 infrastructure with non-discriminatory access.</t>
  </si>
  <si>
    <t>-Initial Starting point for national H2 Grid in Germany
-Decarbonisation of German industry
-Supporting German and European climate obligations.
-Supply of industrial and other customers
-Supply of CO2 neutral energy</t>
  </si>
  <si>
    <t>Connecting German and Dutch H2 markets, initiating first transnational network of Hydrogen Supply in Europe.</t>
  </si>
  <si>
    <t>Not available yet.</t>
  </si>
  <si>
    <t>#NOM?</t>
  </si>
  <si>
    <t>No negative impacts on climate change at this point</t>
  </si>
  <si>
    <t xml:space="preserve">The upgrading of the proposed hydrogen transmission pipelines strengthens the national  and European hydrogen backbone </t>
  </si>
  <si>
    <t>Romania, Hungary, Bulgaria</t>
  </si>
  <si>
    <t>The project is yet in early stages. Currently no robust figures can be provided. The number of new jobs will be determined on the next stages</t>
  </si>
  <si>
    <t>The project is yet in early stages. Any possible negative impact of the project on climate change will be determined on the next stages.</t>
  </si>
  <si>
    <t>The proposed project creates the possibility of transporting hydrogen on the territory of one Member State. The project has the potential to provide access to the renewable energy potential in Southern Europe</t>
  </si>
  <si>
    <t>The proposed project creates the possibility of transporting hydrogen between Romania an Serbia. The project has the potential to become a hydrogen import/export route.</t>
  </si>
  <si>
    <t>The upgrading of the proposed hydrogen transmission corridor ensures interconnection with Romania's neighbor Serbia</t>
  </si>
  <si>
    <t>Romania, Serbia</t>
  </si>
  <si>
    <t>The project will offer a direct and most cost-effective transmission route between West EU liquid hubs and the Balkan region/Turkey – an area with the potential to become a highly liquid region offering gas from various sources, includinincluding renewables. With anticipated gradual increase of hydrogen demand in the future,  the Eastring pipeline can be converted to hydrogen transport with negligible additional investments. After  compressor units retrofitting,  the  pipeline will enable transport of hydrogen in the form of blending with methane or can be dedicated to pure hydrogen.  The Eastring pipeline has  a potential to become a hydrogen import route,  and also will provide  access to renewables potential in South Eastern Europe. As dedicated hydrogen storage facilities will become increasingly important to balance seasonal fluctuations, the project may also contribute by providing access to large scale salt caverns in Romania.</t>
  </si>
  <si>
    <t>The project brings significant benefits to the SoS of Europe, bringing the increasing new sources of gas supply in South Eastern Europe to the markets of Central and  Western Europe, while further enhancing the market integration of the affected countries. Decrease of market concentration on producers side; price convergence; Decrease of carbon emissions</t>
  </si>
  <si>
    <t>Physical alternative for providing 100% of all Balkan countries' consumption; enhancing market development and liquidity of the region; - Providing security of supply for 100% of all Balkan countries' consumption; - Additional utilization for CZ, SK, PL, UA, RO, BG transit and storage assets; - Providing Western shippers with possibility to supply Balkan countries and even Turkey from NCG/Gaspool/Baumgarten; - Corridor ready for future gas imports to Europe from alternative sources – AGRI, TANAP, Caspian, Iran, Iraq, Egypt, Israel, Cyprus, Turkey, etc. -price convergence of Balkan region to EU West -Decrease of market concentration on producers side</t>
  </si>
  <si>
    <t>Romania, Hungary, Bulgaria, Slovacia</t>
  </si>
  <si>
    <t>It's a multi-country pipeline. The Hungarian section crosses the RO/HU and HU/SK borders.</t>
  </si>
  <si>
    <t>The project brings significant benefits to the SoS of Europe, bringing the
increasing new sources of gas supply in South-Eastern Europe to the markets of
Central and Western Europe, while further enhancing the market integration of
the affected countries. Decrease of market concentration on producers side; price
convergence; Decrease of carbon emissions.</t>
  </si>
  <si>
    <t>- Physical alternative for providing 100% of all Balkan countries' consumption; enhancing market development and liquidity of the region; 
- Providing security of supply for 100% of all Balkan countries' consumption; 
- Additional utilization for CZ, SK, PL, UA, RO, BG transit and storage assets; 
- Providing Western shippers with a possibility to supply Balkan countries and even Turkey from NCG/Gaspool/Baumgarten; 
- Corridor ready for future gas imports to Europe from alternative sources - AGRI, TANAP, Caspian, Iran, Iraq, Egypt, Israel, Cyprus, Turkey, etc. 
-price convergence of Balkan region to EU West -Decrease of market concentration on the producer's side</t>
  </si>
  <si>
    <t>The 4 core countries that are directly impacted by the Project (all of them are EU member states): • Bulgaria • Hungary • Romania • Slovakia The indirectly impacted region is formed by the following 16 countries. The 8 EU member states that are indirectly impacted by the Project: • Austria • Croatia • Czech Republic • Germany • Greece • Italy • Poland • Slovenia The other 8 non-EU member countries are: • Albania • Bosnia and Herzegovina • Kosovo • North-Macedonia • Moldova • Montenegro • Serbia • Ukraine</t>
  </si>
  <si>
    <t>10</t>
  </si>
  <si>
    <t>On a regional level 262.2 million � benefit was monetized due to the project in the period between 2025-2044 in Base Case Scenario (SC0). (feasibility study results)
The pipeline will be able to deliver blended gas (H2+NG) or pure H2 later, in that case, CO2 emissions will be decreased.</t>
  </si>
  <si>
    <t>Digitalized design documentation.  Cutting edge control system.</t>
  </si>
  <si>
    <t>HU, CZ and AT and other countries on the route to Europe</t>
  </si>
  <si>
    <t xml:space="preserve">The project will allow the uptake of green gas and contribute to GHG emissions reduction. </t>
  </si>
  <si>
    <t xml:space="preserve">Reduction of GHG emissions due to the uptake of biomethane. </t>
  </si>
  <si>
    <t xml:space="preserve">Not applicable. </t>
  </si>
  <si>
    <t xml:space="preserve">Contribute to GHG emissions reduction. </t>
  </si>
  <si>
    <t>The proposed project creates the possibility of transporting hydrogen between Romania an Ucraina. The project has the potential to become a hydrogen import/export route.</t>
  </si>
  <si>
    <t>The upgrading of the proposed hydrogen transmission corridor ensures interconnection with Romania's neighbor Ukraine and also provides access to existing natural gas storage facilities.</t>
  </si>
  <si>
    <t>Romania, Ukraine</t>
  </si>
  <si>
    <t>A new H2 corridor will be established between Hungary and Slovakia, with existing repurposed and with new infrastructure.  This is the Hungarian part.</t>
  </si>
  <si>
    <t>The group of pipelines consists of 168 km length, connects SK/HU border and   Városföld node Along the route, the H2 producers have the possibility to feed in their H2 productions. And the hydrogen users will be able to connect among Budapest users. The linepack of the group of pipelines serves as a storage facility.</t>
  </si>
  <si>
    <t>H2 can be available for users along the pipeline route. SK/HU import and export will be available if any. The HU hydrogen corridor IV delivers H2 for HU hydrogen I (UA/HU), HU hydrogen II (HR/HU), and  HU hydrogen corridor III (SI/HU), as they will be completed.</t>
  </si>
  <si>
    <t>Slovakia and Hungary and the upstream and downstream countries related to the other HU H2 corridors.</t>
  </si>
  <si>
    <t>H2 will replace natural gas gradually and CO2 emission will be decreased.</t>
  </si>
  <si>
    <t xml:space="preserve">The project aims to integrate renewables and low carbon gases  (via biomethane or synthetic methane), to reduce GHG emissions via integration of renewable sources and to offer flexibility (storage or energy transformation). </t>
  </si>
  <si>
    <t xml:space="preserve">The project aims to bring benefits in terms of GHG emissions reduction via the integration of renewable sources (via biomethane or synthetic methane). Benefits are also expected in flexibility gains as the project tries to solve the difference between offer and demand of energy, via storage or transformation of energy into another. </t>
  </si>
  <si>
    <t>France only</t>
  </si>
  <si>
    <t>Unknown at this stage</t>
  </si>
  <si>
    <t xml:space="preserve">The project will contribute to GHG emissions reduction and energy efficiency. </t>
  </si>
  <si>
    <t xml:space="preserve">This is under consideration at this stage. </t>
  </si>
  <si>
    <t>A multi-energy system aims to develops links between the gas network and electricity, hydrogen, heating (via using the heat produced by energy transformation). Water could be involved (heat carrier, or feedstock source for electrolysers).</t>
  </si>
  <si>
    <t>Replacement of disappearing L-gas quantities by H-gas</t>
  </si>
  <si>
    <t>​​Availability of low-calorific gas is declining in Germany. The regions currently supplied by low-calorific gas will need to switch supply from low-calorific gas to high-calorific gas. The project is needed to transport high-calorific gas to the regions currently supplied by low-calorific gas</t>
  </si>
  <si>
    <t>When Megal is H2 ready, H2 can be exchanged between the Czech Republic, Austria and France and also transported into Germany.</t>
  </si>
  <si>
    <t>The proposed project creates the possibility of transporting hydrogen between EU Member States. The project has the potential to become a hydrogen import/export route and will also provide access to the renewable energy potential in Southern Europe</t>
  </si>
  <si>
    <t>The upgrading of the proposed hydrogen transmission corridor ensures interconnection with Romania's neighbors Bulgaria and Ukraine and also provides access to existing natural gas storage facilities.</t>
  </si>
  <si>
    <t>Romania, Bulgaria, Ukraine</t>
  </si>
  <si>
    <t>Hydrogen vision &amp; RepowerEU</t>
  </si>
  <si>
    <t>With contributing to achieving REPowerEU goals this project aims at covering the projected additional demand for capacity at the IP Murfeld entry points.</t>
  </si>
  <si>
    <t>contributing to achieving REPowerEU goals; Competition, inter alia through diversification of supply sources, supplying counterparts and routes, Security of Supply, inter alia through 
appropriate connections and diversification of supply sources, supplying counterparts and routes, Sustainability, inter alia through reducing 
emissions, supporting intermittent renewable generation and enhancing deployment of renewable gas;Ready for H2 Transportation in the future</t>
  </si>
  <si>
    <t>Austria &amp; Slovenia&amp; Croatia</t>
  </si>
  <si>
    <t xml:space="preserve">Project has collaborations with partners across various EU Member States.
Connection to hydrogen backbone enables supply to hydrogen customers outside
the Netherlands, such as industry in Germany.
</t>
  </si>
  <si>
    <t>Substituting fossil fuels with green hydrogen to reduce carbon emissions</t>
  </si>
  <si>
    <t>Availability of green hydrogen to decarbonize industry and mobility.
GHG emission reduction.
Scaling up of water electrolyzer industry.
Cost reduction of green hydrogen.
Avoidance of NOx and SOx emissions by using green H2 instead of
hydrocarbons or fossil H2.</t>
  </si>
  <si>
    <t>Target supply markets are predominantly The Netherlands and Germany</t>
  </si>
  <si>
    <t xml:space="preserve">Several hundred direct jobs in project development, engineering and construction,
which are mainly in the Netherlands
Several thousand jobs supported at equipment and service suppliers, in the
Netherlands and other European countries.
</t>
  </si>
  <si>
    <t>apprx. 350.000 ton GHG emission avoidance anually</t>
  </si>
  <si>
    <t>Negligible environmental impact as process inputs are limited to (additional)
renewable electricity and water.</t>
  </si>
  <si>
    <t>Digital Twin and partially unmanned operations</t>
  </si>
  <si>
    <t>Connection to high-voltage network and landing point of offshore wind.
Delivery of residual heat to a regional heating network</t>
  </si>
  <si>
    <t xml:space="preserve">The pipelines will later be connected to the (inter)national backbone </t>
  </si>
  <si>
    <t>Offer low carbon solution to Steel industry and enable a hydrogen economy in the amsterdam region</t>
  </si>
  <si>
    <t xml:space="preserve">Carbon reduction and an important step towards hydrogen production on GW scale </t>
  </si>
  <si>
    <t>Netherlands &amp; Germany</t>
  </si>
  <si>
    <t>70FTE</t>
  </si>
  <si>
    <t>140kt ghg emissions reduction annualy</t>
  </si>
  <si>
    <t>The Project will contribute to replacement of natural gas with hydrogen.</t>
  </si>
  <si>
    <t xml:space="preserve">Currently no figures can be provided as the project is not mature enough. </t>
  </si>
  <si>
    <t>By transporting additional capacity up to 9 bcma across the EU border will enhance the market integration in Greece, Italy, Albania, (through TAP)  Bulgaria (through IGB) and Croatia, Montenegro and Bosnia and Herzegovina (through IAP) via integration with IAP (Ionian Adriatic Pipeline). The increase in throughput capacity of the system will enable future further diversification of European energy supplies and also facilitate transportation of decarbonized gas to non-mature markets in South-Eastern Europe where gas will replace heavy fossil fuels. By doing this TANAP will contribute to the Union's overall energy and climate objectives in terms of security of supply and decarbonisation. TANAP Expansion also strengthens the establishment of a gas market in Albania, Montenegro, Bosnia and Herzegovina, diversifies Croatia's gas market and further support the development of the gas market in Bulgaria (via interconnection with IGB) and Croatia via IAP) in line with EU climate goals.</t>
  </si>
  <si>
    <t xml:space="preserve">TANAP X brings a new alternative supply of natural gas from a new supplier. It plays a crucial role in diversification and security of supply to the EU, fosters sustainability and competition. It also develops gas network and gasification of Central South and Southen Europe region. TANAP X fosters the reduction of certain countries’ risks of curtailed demand and increase of their supply flexibility (e.g. Greece, Croatia, Romania, Bulgaria, Hungary, Italy, Serbia, Albania). It improves via TAP pipeline liquidity in gas markets to the benefit of all consumers and it increases diversification of sources and gas to the gas competition.  Furthermore, TANAP decreases the dependency of a number of countries on historical suppliers and increases the diversification of entry points (e.g. Greece, Italy, Bulgaria, Croatia, Germany, North Macedonia). </t>
  </si>
  <si>
    <t xml:space="preserve">Diversification of supply sources and routes
New supply source to the European Union
Market demand
Competition
Access to new markets
</t>
  </si>
  <si>
    <t xml:space="preserve">TANAP may feed gas to IAP pipeline which includes a master plan for gasification of Albania, which is EU membership candidate. </t>
  </si>
  <si>
    <t xml:space="preserve">Diversification of supply
Diversification of routes
Benefits sustainability
Emission Reduction
Benefit infrastructure bottleneck
Enabling other PCİ and non-PCİ projects
Significant cross-border effect
Possibility of further expansion
Possible integrating clean gases (like biogas and renewable hydrogen) into the existing networks
</t>
  </si>
  <si>
    <t>Greece, Bulgaria, Italy, Albania</t>
  </si>
  <si>
    <t>No specific figures can be provided at this moment.</t>
  </si>
  <si>
    <t xml:space="preserve">Annually 21.156 tCO2 carbon is removed from the atmosphere by the trees planted by TANAP, which is one of the most effective carbon drawdown solutions. Approximately 20% of the carbon emissions during the operation phase will be captured by the planted trees.
Carbon footprint will be further decreased through process optimization and modification projects
</t>
  </si>
  <si>
    <t>GHG emissions during Operation Phase are predominantly generated through natural gas combustion from boilers and gas turbines as well as fugitive emissions and vented natural gas due to operational requirements. The carbon footprint of these sources is planned to be decreased through process optimization and modification projects in the following years.</t>
  </si>
  <si>
    <t>Gas pipeline integrity management
Customer information and billing
Integrated gas management system</t>
  </si>
  <si>
    <t>§§ 38 / 39 GasNZV request for entry capacity</t>
  </si>
  <si>
    <t>Diversification of sources through German access to the global LNG market</t>
  </si>
  <si>
    <t>The project will significantly contribute to the national and European decarbonization targets, accelerate decarbonized gas market development, offer spill over effects and new opportunities to an area which will be highly affected by the energy transition. At the same time, the proposed new Hydrogen pipeline can be the first part of the future backbone for a hydrogen route from SE Europe, where resources can offer low-cost production for green hydrogen, to Central Europe, where a high hydrogen demand is foreseen.
The ambition for achieving carbon neutrality until 2050 paves the way for broader use of hydrogen. Hydrogen is regarded a key priority to achieve the European Green Deal and Europe’s clean energy transition. Market demand of hydrogen is expected to grow as a result of the energy consumers’ target to achieve lower carbon footprint.</t>
  </si>
  <si>
    <t xml:space="preserve">The dedicated H2 pipeline is expected to make a very important contribution to the sustainable economic growth, employment and competitiveness of industry and the economy in the region and in Bulgaria in general. It supports all policies and actions that meet common European objectives in the field of energy and climate protection, in particular the European Green Deal, as well as to promote new technologies and support hydrogen economy and carbon neutrality. </t>
  </si>
  <si>
    <t xml:space="preserve">The dedicated H2 infrastructure is expected to make a contribution to the sustainable economic growth, employment and competitiveness of  industry and the economy in the region, both during the construction of the infrastructure and after its commissioning. Moreover, it can support all policies and actions that meet common European objectives, in particular the European Green Deal, and the Next Generation EU. </t>
  </si>
  <si>
    <t xml:space="preserve">As a clean, zero-emission energy source and environmentally friendly alternative to traditional fossil fuels, hydrogen plays an integral role in our move toward a greener future and achieving carbon neutrality until 2050. </t>
  </si>
  <si>
    <t xml:space="preserve">No negative impact is expected </t>
  </si>
  <si>
    <t>A new H2 corridor will be established between Hungary and Romania, with existing repurposed and with new infrastructure.  This is the Hungarian part.</t>
  </si>
  <si>
    <t>The group of pipelines consists of 126,6 km length, connects HU/RO border and   Városföld node Along the route, the H2 producers have the possibility to feed in their H2 productions. And the hydrogen users will be able to connect also. The linepack of the group of pipelines serves as a daily storage facility also.</t>
  </si>
  <si>
    <t>Romania and Hungary and the upstream and downstream countries related to the other HU H2 corridors.</t>
  </si>
  <si>
    <t>It is expected that market demand in 2025 execeeds production and supply capacity.</t>
  </si>
  <si>
    <t>Green hydrogen will replace fossil based energy carriers in industry (e.g. coal) or transport (e.g. diesel)</t>
  </si>
  <si>
    <t>Increasing supply security for green hydrogen</t>
  </si>
  <si>
    <t xml:space="preserve">Demand for more send-out and storage capacity </t>
  </si>
  <si>
    <t>The import portfolio currently consists of 80+ projects, with openly communicated MoU's and feasibility studies with multiple countries, of which some MSs in Europe. Some of the hydrogen will be used in the PoR industrial cluster, but the largest part will be exported to Germany through Gasunie's national backbone adn the DeltaCorridor.</t>
  </si>
  <si>
    <t xml:space="preserve">Drivers: 
- improve energy security of supply;
- create a pan-European Green Hydrogen market to support European efforts to decarbonize the hard-to-abate sectors; 
- support the development of the European industry, leveraging on national natural resources, existing infrastructure, and skilled workforce; 
- maintaining competitiveness on global scale (NW-Europe cluster vs U.S., Middle-East, Asia)
- help the H2 market develop worldwide </t>
  </si>
  <si>
    <t>- Sustainability leap: The Delta Corridor and import portfolio enable industrial clusters in the Netherlands and North Rhine-Westphalia to make a leap towards sustainability and offer deeper inland industrial clusters an accelerated decarbonisation opportunity and thus contributes to achieving the climate objectives of the Netherlands, Germany and Flanders. 
- Tackling climate change: Replacement of the current use of fossil fuels by, among others, imported hydrogen can lead to an annual CO2 reduction of 22.5 Mton. 
- Accelerating the uptake en up-scaling of hydrogen, through building supply chains for supply and demand; 
- PoR has the right assets, customer variety, and mostly scale to simultaneously scale up all H2 carriers in parallel, creating a competitive level playing field where they can all be developed (as compared to other locations, that have to choose one type of carrier), also leading to accelerated market development worldwide.</t>
  </si>
  <si>
    <t>The Netherlands, Germany, all exporting countries in the portfolio amongst which several Member States.</t>
  </si>
  <si>
    <t>To be determined during study phase per project.</t>
  </si>
  <si>
    <t xml:space="preserve">Replacement of the current use of fossil fuels by, among others, imported hydrogen can lead to an annual CO2 reduction of 22.5 Mton.
Detailed numbers will be developed during the studies. 
One of the main expected benefits in particular (having the right assets, customer variety, and mostly scale to simultaneously scale up all H2 carriers in parallel, creating a competitive level playing field where they can all be developed (as compared to other locations, that have to choose one type of carrier), also leading to accelerated market development worldwide) is expected to accelerate H2 market development and hence a positive impact on climate change world wide. This effect will be quantified during studies as well. </t>
  </si>
  <si>
    <t xml:space="preserve">This project maintains the capacity to the netherlands and relocates it. </t>
  </si>
  <si>
    <t>continued supply</t>
  </si>
  <si>
    <t>Netherlands, Germany</t>
  </si>
  <si>
    <t>Information is not available</t>
  </si>
  <si>
    <t xml:space="preserve">By transporting capacity up to 20 bcm/a and allowing  the construction of new entry/exit points along the pipeline and given its ability to deliver new natural gas volumes, as well as possibly hydrogen &amp; other renewable gases, TAP Expansion will actively contribute to market integration, diversification of energy supplies, competition and the achievement of EU’s decarbonization goals. In addition, it will facilitate an increased access to energy and gas penetration in  SEE  and Western Balkans, where gas will displace heavy fossil fuels and enable the coal to gas switch. TAP Expansion will strengthen the emergence of a gas market in Albania and foster the development of the gas market in Bulgaria (via IP with IGB). It will increase gas to gas competition and is expected to support price convergence throughout the EU, to contribute to market stability and the security of European energy supplies, in alignment with REPowerEU goals. </t>
  </si>
  <si>
    <t>TAP Expansion allows for the further use of gas (natural, renewable or decarbonised) by substituting more polluting fuels (such as coal and oil products, especially in the Italian and Greek power generation, heating and transportation sectors), therefore contributing to the reduction of CO2 emissions and other air pollutants (such as NOx and SOx).  As a major component of EU energy policy, TAP increases competition in relation to supply sources, transportation routes and counterparties. It improves liquidity in gas markets to the benefit of all consumers and it increases diversification of sources and gas to gas competition.  Furthermore, TAP Expansion reduces even more the dependency of a high number of countries on historical suppliers and increases the diversification of entry points. TAP Expansion may enable the transportation of hydrogen, biomethane and other renewable gases and contribute thus to the achievement of REPowerEU and EU Green Deal targets.</t>
  </si>
  <si>
    <t xml:space="preserve">TAP Expansion is triggered following sufficient market demand expressed in a binding way during the Market Tests. In addition, TAP Expansion allows for the further use of gas (natural, renewable or decarbonised) by substituting more polluting fuels (such as coal and oil products, especially in the Italian and Greek power generation, heating and transportation sectors), therefore contributing to the reduction of CO2 emissions and other air pollutants (such as NOx and SOx). TAP Expansion will foster the achievement of the EU’s decarbonization goals by potentially realising the necessary retrofitting of the pipeline and thereby enabling the transportation of a blending of hydrogen, biomethane or other renewable/low carbon gases. </t>
  </si>
  <si>
    <t>TAP Expansion enhances and contributes to the gasification of Albania and other Western Balkans countries. Whilst no forward flow exit capacity is currently booked in Albania, TAP will facilitate at least two exit points in Albania (Fier and Kucove). TAP may enable other entry and exit points in Albania, as per TAP’s regulatory framework. These can be used to bring natural gas to the country, or also for reverse flow capacity from Italy. TAP facilitates thus the development of the country’s energy infrastructure and internal energy market, increases its regional and geo-strategic significance and contributes to the country’s commercial and physical integration with Europe. Finally, by potentially connecting to key transport infrastructures, such as the Ionian Adriatic Pipeline (IAP), TAP can bring new gas supplies to countries (Albania, Bosnia and Herzegovina, Montenegro) that either currently depend on a single gas source or do not have access to gas.</t>
  </si>
  <si>
    <t xml:space="preserve">It is envisaged that TAP Expansion may enable the transportation of new volumes of natural gas in a percentage between 70-100%, and a blend of hydrogen between 0-10% or of synthetic methane and biomethane of 0-10% (The composition of the gases that will be transported will evolve over the life-time of the asset life cycle, therefore tentative ranges are provided). These new volumes of gas and blend may only be transported if TAP’s Expansion is realised, which may also allow new source of hydrogen, renewable and/or low carbon gases from countries along the SGC or from decentralised production in Greece and Albania to be transported to Europe, creating thus an opportunity to link significant  volumes to increasing demand locations. In addition, it will contribute significantly to the decarbonization of the SEE, Western Balkans and Greece, by enabling the coal/lignite to gas switch and enabling the replacing of more polluting fuels in the energy mix. </t>
  </si>
  <si>
    <t xml:space="preserve">Greece, Italy, Central and South East Europe and Western Balkans. </t>
  </si>
  <si>
    <t>The number of jobs associated to the TAP Expansion project construction stage would be approximately 600 in Greece, 600 in Albania &amp; 200 in Italy. For the operational phase approximately 10-15 jobs in Greece and 10-15 jobs in Albania would be directly employed. Additionally, 20-30 indirect jobs would be estimated for the operational stage.</t>
  </si>
  <si>
    <t xml:space="preserve">TAP Expansion is expected to have various positive impacts on climate change. The purpose of TAP Expansion is to enable the coal to gas switch in SEE and also to allow the transportation of a blend of hydrogen, biomethane and other renewable/low-carbon gases. In addition, natural gas is expected to replace more polluting energy sources (such as coal and oil products, especially in the Italian and Greek power generation, heating and transportation sectors), therefore contributing to the reduction of CO2 emissions and other air pollutants (such as NOx and SOx). Furthermore, please note that the Environmental and Social Impact Assessments for TAP Expansion works have already been included in the ESIA for TAP Initial Project and have received the necessary approvals in TAP's host countries. </t>
  </si>
  <si>
    <t xml:space="preserve">TAP does not expect that TAP Expansion may have potential negative impact on climate change. 
The Environmental and Social Impact Assessment (ESIA) for TAP Expansion works have already been included in the ESIA for TAP Initial Project and have received the necessary approvals in TAP's host countries (Greece, Albania and Italy) in 2013/2014. The ESIA indicates the initial assumptions of the methane emissions that will be triggered by TAP Expansion and that were done using available technologies at the time. Achieving a reduction of the methane emissions initially forecasted will occur following the implementation of  available technology for the realization of TAP Expansion and further assessments, performed according to the best applicable standards, during the FEED study to be commissioned for TAP Expansion.   
</t>
  </si>
  <si>
    <t xml:space="preserve">TAP Expansion does not directly enable the integration with the electricity grid, heating, water or telecommunications, but indirectly, it does enable other projects, such as the construction and operation of new gas power plants, for the purpose of ensuring that the green production fluctuations are stabilised by a reliable energy grid.  The project development will require utilities to be provided to the sites, which benefit local areas by enabling developmental opportunities. Furthermore, in case techno-economic studies will permit the new compressors stations may be considered to be equipped with electrical motor drives, which would require a further enhancement or new public electrical power grid which would also further improve the power supplies to local communities. </t>
  </si>
  <si>
    <t>see Market Survey "More Capacity" (see https://www.more-capacity.eu)</t>
  </si>
  <si>
    <t>Satisfying market demand and declining European production.</t>
  </si>
  <si>
    <t>Germany and further European countries.</t>
  </si>
  <si>
    <t xml:space="preserve">The project will provide positive impact to the wider society and significant positive impact to Croatia and countries in the region. 
The project is in line with European Green Deal action plan. 
</t>
  </si>
  <si>
    <t xml:space="preserve">​The new infrastructure will further increase volume of existing LNG terminal, enabling import of natural gas to the region in form of LNG and with slight modifications in form of hydrogen, thus providing increase in diversification and competition, new market access and security of supply.
Also, with enabling the implementation of hydrogen use at the terminal, further reduction of emissions will be enabled.
</t>
  </si>
  <si>
    <t>​Importance of LNG terminal in Croatia is in possibility of providing natural gas to multiple countries in the region. Gas supply in the region is heavily dependent on one supply source and therefore LNG terminal in Croatia represents a major diversification gas supply route in the region.</t>
  </si>
  <si>
    <t xml:space="preserve">​Project benefits include: providing diversity of supply of natural gas, providing security of supply of natural gas, introducing the ecologically sound energy source in the region, reducing CO₂ emissions in the region, facilitating economic development, etc. </t>
  </si>
  <si>
    <t xml:space="preserve">Countries included: Hungary, Slovenia, Austria, Italy, Germany, Czech Republic, Slovak Republic, North Macedonia, Albania, Kosovo, Serbia, Montenegro, Bosnia and Herzegovina, Ukraine, Romania, and Bulgaria. </t>
  </si>
  <si>
    <t xml:space="preserve">?Project posotove impact on climate change is introducing the ecologically sound energy source in the region and reducing CO? emissions in the region.. </t>
  </si>
  <si>
    <t>Natural gas will be used for heating facilities.</t>
  </si>
  <si>
    <t>The project satisfies the requirements of the proposed revised TEN-E Regulation in that it comprises both green hydrogen production by electrolysyis with capacity in excess of 100 MW and also large-scale underground storage of the green hydrogen.</t>
  </si>
  <si>
    <t>CEBV is committed to helping to achieve the sustainability goals of the Green Deal. While market demand has yet to be established the project promoter believes that this will emerge with appropriate regulatory support, in particular with regard to appropriate reward for long term storage and for sector coupling.</t>
  </si>
  <si>
    <t>Long term security of reliable zero-carbon sustainable energy supply. Reduced CO2 emissions. Reduced electricity and energy prices. Reduced reliance on import of hydrocarbons. Support for electrification of the economy and transition to cross-sectoral use of green hydrogen.</t>
  </si>
  <si>
    <t>Denmark and neighbouring countries</t>
  </si>
  <si>
    <t>Direct employment in constrruction &amp; operation est. up to 300 FTE jobs in Germany. Knock-on impact in DE and cross border due to promotion of RES and energy transition, up to 10,000 FTEs.</t>
  </si>
  <si>
    <t>Detailed modelling indicates the combined components of the Green Hydrogen Hub (electrolysis, H2 storage and CAES) provide CO2 reduction of approx. 600,000t per annum.</t>
  </si>
  <si>
    <t>Facilitates grid-connected RES, provides H2 fuel for thermal generation (including GHH CAES).</t>
  </si>
  <si>
    <t>The project satisfies the requirements of the proposed revised TEN-E Regulation in that it comprises both green hydrogen production by electrolysis with capacity in excess of 100 MW and also large-scale underground storage of the green hydrogen.</t>
  </si>
  <si>
    <t>Netherlands and neighbouring countries</t>
  </si>
  <si>
    <t>Direct employment in construction &amp; operation est. up to 300 FTE jobs in Germany. Knock-on impact in DE and cross border due to promotion of RES and energy transition, up to 10,000 FTEs.</t>
  </si>
  <si>
    <t>Detailed modelling of comparable Corre Ene5rgy projects indicates CO2 reduction of approx. 600,000t per annum.</t>
  </si>
  <si>
    <t>Facilitates grid-connected RES, provides H2 fuel for new thermal generation; may provide district heating.</t>
  </si>
  <si>
    <t>While market demand has yet to be established the project promoter believes that this will emerge with appropriate regulatory support, in particular with regard to appropriate reward for long term storage and for sector coupling.</t>
  </si>
  <si>
    <t>Nethwerlands and neighbouring countries</t>
  </si>
  <si>
    <t>Detailed modelling of similar CEBV projects indicates the combined components  (electrolysis, H2 storage and CAES) provide CO2 reduction of approx. 600,000t per annum.</t>
  </si>
  <si>
    <t>Germany and neighbouring countries</t>
  </si>
  <si>
    <t>Currently BiH gas system is isolated and depending of one supply route. With the realization of this Project, natural gas systems of BiH and Croatia will be interconnected. Main goal is to establish new supply route for BiH providing reliable and diversified natural gas supply increasing security of supply. Having in mind limited capacity and age of the existing supply route, South Interconnector in the near future could become the only supply route for Federation of BiH/BiH. Because of the urgency of realization of this Project, Government of Federation of BiH issued Conclusion V. No. 853/2017 on Strategic importance of the Project. Project is contained in Comprehensive Energy Strategy BiH 2035 which is adoppted in August 2018.</t>
  </si>
  <si>
    <t>The Project contributes to national development objectives, such as: increase the importance of natural gas as an energy source in the economy with the aim of strengthening the integration of gas market and security of supply. In this connection, new gas pipeline routes of supply are needed with further integration of transport systems and gasification of Bosnia and Herzegovina, to increase the importance of natural gas as an energy source in the economy. By the Project implementation, that creates preconditions for the introduction of natural gas in new areas of BiH, but also the increase of the natural gas market along the existing system. In long term, potential number of new users is expected to increase by 60% compared to the current number of natural gas users.</t>
  </si>
  <si>
    <t xml:space="preserve">Capacity of the existing system is jeopardise by intetion to connect a new consumers in RS reducing gas quantities for FBiH. In this case consumers in Federation of BiH will directly depend on the realization of this project. Project will improve import route and supply source diversification. Lower usage of traditional fuels in energy consumption sectors (residential and industrial) means significant protection of BiH forestry and decreasing CO2, SO2 and NOx emissions. </t>
  </si>
  <si>
    <t xml:space="preserve">For BiH, the project implementation will enable: New entry for natural gas and new gas transmission routes, the IRD index will be improved from 10.000 currently to 5.942; Increasing security of supply and providing the diversification of sources of supply; Market expansion and increasing the competitiveness of natural gas;  The full mitigation of risk of demand curtailment in Bosnia Herzegovina in case of disruption of its main infrastructure; Market integration by connecting the BiH transmission system with Croatia system and further to transmission systems; Meeting the set goals of decarbonization by gradualy replacing of coal with natural gas as a transition energy source; The possibility of transport of other gases (e.g. hydrogen, biogas, mixed gas, biomass gas, etc.) that can be technically and safely mixed in the flow of natural gas; For Croatia, the Project will increase the number of interconnection points and usability of Croatian gas transmission system.  </t>
  </si>
  <si>
    <t>Employment growth is expected in terms of direct employment (those employed as a direct consequence of activities related to the Project's operation), as well as indirect and induced employment (employment which occurs as a result of interactions that occur in the economy between parties involved in the Project, i.e. producers, suppliers and buyers). Based on previous experience related to gas pipeline construction, estimated number of workers in construction phase would be app. 150. Additionally, in the phase of gas pipeline operation there will be a need for employment of at least 10 new employees in the gas transmission company who will be in charge of maintaining the new pipeline. Furthermore, by the Project implementation the gasification of cities along the route is expected, which presumes the development of a distribution network with the establishment of new distribution companies in the relevant cities with the possibility of employing a larger number of employees.</t>
  </si>
  <si>
    <t xml:space="preserve">CEBV is committed to helping to achieve the sustainability goals of the Green Deal. While market demand has yet to be established the project promoter believes that this will emerge with appropriate regulatory support, in particular with regard to appropriate reward for long term storage and for sector coupling. </t>
  </si>
  <si>
    <t>Germany and neighbouring countries.</t>
  </si>
  <si>
    <t>Achievement of Green Deal objectives as per 212 above. Detailed modelling of comparable Corre Ene5rgy projects indicates CO2 reduction of approx. 600,000t per annum.</t>
  </si>
  <si>
    <t>Security of supply to the Netherlands.</t>
  </si>
  <si>
    <t xml:space="preserve">Germany &amp; the Netherlands </t>
  </si>
  <si>
    <t>Gas will replace the other  CO2 more intensive fuels.</t>
  </si>
  <si>
    <t>Croatia.</t>
  </si>
  <si>
    <t>Project will have short positive implement impact during the construction period.</t>
  </si>
  <si>
    <t>France and Germany</t>
  </si>
  <si>
    <t>Only a handful of jobs are created within the infrastructure project mosaHYc directly. However, in the emerging hydrogen valley, mosaHYc is an enabler to decarbonise the energy sector and the steel industry in the region, thus securing the sustainability of thousands of jobs. Furthermore, the transition from natural gas to hydrogen provides a long term purpose for the existing pipeline network and the jobs at its operators.</t>
  </si>
  <si>
    <t>Project will enable development of natural gas market in the western part of BiH.</t>
  </si>
  <si>
    <t xml:space="preserve">The project will create conditions for the introduction of natural gas as a new environmentally friendly fuel in new areas of Bosnia and Herzegovina, and thus enable local and regional economic development in terms of the use of natural gas as a high-efficiency energy source in existing and new industrial processes. When it comes to regional wider aspect, the Project will improve connectivity of natural gas transmission systems with the neighbouring countries (in this case Croatia) and in the future (long term), by implementing the second and third phases of western interconnection pipeline as well as implementing Travnik - Jajce gas pipeline and connecting gas pipeline from Jajce to Kljuc, the Project could also contribute to increasing security of supply and enable access to all natural gas market hubs in Europe.  </t>
  </si>
  <si>
    <t>Project will enable development of the natural gas market in BiH. Lower usage of firewood in the energy consumption sector (residential and industrial) means significant protection of BiH forestry. Project will decrease CO2 emissions. Project will not cause any damaging environmental impact. It should be noted that this part of BiH currently mainly uses wood and coal for heating purposes and taking into account the fact that this part of BiH is largely a protected area (national park, the so-called Green Canton of the Federation of BiH), the introduction of natural gas as a new and stable energy source would further contribute to natural beauty of this part of BiH.</t>
  </si>
  <si>
    <t xml:space="preserve">Bosnia and Herzegovina and Croatia
For BiH, development of natural gas market and its integration with EU market, increasing the competitiveness of natural gas, introducing an environmentally more acceptable energy source and reducing pollutant emissions  in the region, facilitating economic development in Una-Sana Canton. For Croatia, the Project will increase the number of interconnection points and usability of Croatian gas transmission system. </t>
  </si>
  <si>
    <t>The construction of a new pipeline generally offers better security of energy supply.  Furthermore, the implementation of the Project is expected to bring additional direct and indirect benefits related to the increase of employment growth and economic activities in the two countries linked to the Project.</t>
  </si>
  <si>
    <t>BiH is a signatory to the Paris Agreement and the Sofia Declaration, thus committing itself to fulfilling the set goals. BiH currently uses coal in the overall energy mix to a significant extent and one of the ways to meet the set goals of decarbonization is the gradual replacement of coal with natural gas as a transition energy source.</t>
  </si>
  <si>
    <t>Project will provide the sufficient capacity for residential, commercial and industry sector demand.</t>
  </si>
  <si>
    <t>Skulte LNG terminal will be the only LNG source in the common market zone (Latvia, Estonia and Finland). It will potentially be also the only source of hydrogen for the region. Skulte LNG Terminal will have a direct pipeline connection with Incukalns UGS thus facilitation the extensive use of the UGS and reducing system tariff for the customers.</t>
  </si>
  <si>
    <t>As the new source of supply Skulte LNG will increase the security of supply and the competition. The short distance to UGS will allow using LNG pumps to deliver the gas to the UGS what significantly will reduce the emissions comparing the gas supply from other sources. 
It will add flexibility by using the spot cargoes as the baseload. Skulte LNG will increase the utilization of UGS.</t>
  </si>
  <si>
    <t>Spot market, low cost LNG entry point, seasonal benefits with the use of Incukalns UGS</t>
  </si>
  <si>
    <t>Skulte LNG terminal and direct pipeline to Incukalns UGS crosses the currently not gasified regions.</t>
  </si>
  <si>
    <t>Low-cost LNG terminal with a direct link to UGS - provides the flexibility of supply. See also answer 209.</t>
  </si>
  <si>
    <t xml:space="preserve">Lithuania, Latvia, Estonia, and Finland. </t>
  </si>
  <si>
    <t>About 50 new jobs. 20 related to the Skulte terminal, the rest with supply, transportation of off-grid gas, etc.</t>
  </si>
  <si>
    <t xml:space="preserve">The project will provide cheaper gas and off-grid LNG/CNG loading points. There is only 50% of the territories gasified in the Baltic States. Offgrid natural gas will replace currently widely used LPG, Fuel oil, and diesel for the industries LPG and fuel oil and diesel market is 1.2TWh. Fuel switch can save 180000tonnes of CO2 annually. </t>
  </si>
  <si>
    <t>The use of gas-powered heat boilers in regas process will create C02 emissions. Approximately 200tonnes per 100GWh.</t>
  </si>
  <si>
    <t xml:space="preserve">optimization of the physical transmission, decrease of GHG emissions connected with the gas transmission, preparedness for H2 transmission </t>
  </si>
  <si>
    <t>environmental limits has changed</t>
  </si>
  <si>
    <t>decrease of emissions, enable hydrogen transmission within the natural gas transmission system of Slovakia</t>
  </si>
  <si>
    <t>under further clarification</t>
  </si>
  <si>
    <t>the project prepares the infrastucture for H2 transmission based of future market demand</t>
  </si>
  <si>
    <t>ready infrastructure for the emerging hydrogen demand</t>
  </si>
  <si>
    <t>need for reduction of methane emissions</t>
  </si>
  <si>
    <t xml:space="preserve">Due to the location of Galicia and the evaluated potential locations for the Circular Economy project, it will facilitate the transport of biomethane to the Portuguese grid system through the Tuy International Connection. 
The Project is considering an estimated production of 95 MNm3/year equivalent to 2.74 GWh/d (considering a value of HHV of 10.545 kWh/Nm3). According to the last published used capacity for the Tui International Connection, the Project could impact in the by more than 10% the current capacity (30 GWh/d in winter and 40 GWh/d in summer).
</t>
  </si>
  <si>
    <t xml:space="preserve">-Sustainability: The main objective is to develop an environmental neutral project for the injection of 1 TWh/year of biomethane into the natural gas network by recovering different residues, such as farming and agricultural, among others that provides an outstanding contribution to circular economy.  Additionally, this project could reduce the CO2 emmisions in 500.000 t CO2/year.
-Security of Supply through Source Diversification: Due to the location of Galicia and the evaluated potential locations for the Circular Economy project, it will facilitate the transport of biomethane to the Portuguese grid system through the Tui International Connection. </t>
  </si>
  <si>
    <t xml:space="preserve">This initiative empowers diverse benefits by handling current challenges such as:
-The use of slurry and muck as organic fertilizer: livestock manure is an important source of nutrients but can also adversely impact the environment if not handled correctly. This Project ensures the responsible management of nutrients related to this resource. Thus, the Project will contribute to the compliance of current EU targets on the recycling and landfill activities.
-Decarbonisation target in the gas sector: biomethane also meets the purpose of resource efficiency and use of local resources like organic household waste to obtain a renewable gas that can significantly contribute to achieving decarbonisation goals in the gas market
</t>
  </si>
  <si>
    <t>Portugal.
Due to the location of Galicia and the evaluated potential locations for the Circular Economy project, it will facilitate the transport of biomethane to the Portuguese grid system through the Tui International Connection. 
The Project is considering an estimated production of 113 MNm3/year equivalent to 2.74 GWh/d (considering a value of HHV of 10.545 kWh/Nm3). According to the last published used capacity for the Tui International Connection, the Project could impact in the by more than 10% the current capacity (30 GWh/d in winter and 40 GWh/d in summer).</t>
  </si>
  <si>
    <t>620 direct employments and 1.930 indirect employments</t>
  </si>
  <si>
    <t>The main objective is to develop an environmental neutral project for the injection of 1 TWh/year of biomethane into the natural gas network by recovering different residues, such as farming and agricultural, among others that provides an outstanding contribution to circular economy.  Additionally, this project could reduce the CO2 emissions in 500.000 t CO2/year. Therefore, the project contributes to decarbonisation target in the gas sector. Biomethane meets the purpose of resource efficiency and use of local resources like organic household waste to obtain a renewable gas that can significantly contribute to achieving decarbonisation goals in the gas market.</t>
  </si>
  <si>
    <t xml:space="preserve">For the optimisation of the project, a digital tool has been developed to support the analysis of alternatives and scenarios for waste management and biomethane production. Considering the technical characteristics of the project, the model minimises the transport costs, CAPEX and OPEX of Pre-treatment Plants and CAPEX and OPEX of Anaerobic Digestion Plants while maximising the revenue from the sale of the materials obtained. </t>
  </si>
  <si>
    <t>Produce sustainable methanol by reusing captured CO2 in combination with sustainably produced hydrogen.</t>
  </si>
  <si>
    <t>Produce sustainable methanol by reusing captured CO2 in combination with sustainably produced hydrogen.
Up to 8000 tonnes of sustainable methanol. For every tonne of produced methanol at least an equivalent volume of CO2 emissions can be avoided.</t>
  </si>
  <si>
    <t>CCUS.</t>
  </si>
  <si>
    <t>The current EU climate legislation and policies aim to reduce the net greenhouse gas (GHG) emissions by at least 55% by 2030, compared to 1990 levels and ultimately deliver on climate neutrality by 2050. However, industries are coming close to maximize their CO2 abatement through implementation of current low-carbon technologies. Capturing and storage/re-ruse of CO2 (CCUS) has therefore become the prevalent technology to realize the EU objectives, as reflected in the adopted 5th list of Projects of Common Interest (PCI) comprising five projects aimed at developing cross-border carbon dioxide network transport infrastructure between EU Member States and neighboring third countries. The Northern Lights PCI project intends to establish a CO2 transport connection between several European CCS initiatives providing an alternative storage solution on the Norwegian Continental Shelf.</t>
  </si>
  <si>
    <t>The Ghent Carbon Hub (GCH), currently under study, is intended to form the link between industrial CO2 emitters in the Belgian part of the North Sea Port (NSP) and hinterland and the Northern Lights network.</t>
  </si>
  <si>
    <t>The proposed project establishes two new border connection points between the Netherlands and Germany, enabling exchange of hydrogen produced or imported in either country, integrating the hydrogen markets of both countries, allowing for emissions reductions in connected industries, currently and in the future (i.e. steel mill), securing supply and increasing competition by diversifying hydrogen sources across at least two member states.</t>
  </si>
  <si>
    <t>In order to defossilize steel mills hydrogen is used in DR-plants in significant amounts to be transported via pipelines. A sufficiently sized production facility is being planned in Eemshaven.</t>
  </si>
  <si>
    <t>The proposed project establishes two new border connection points between the Netherlands and Germany, enabling exchange of hydrogen produced or imported in either country, integrating the hydrogen markets of both countries, allowing for emissions reductions, diversifying hydrogen sources and sinks, preventing of monopolistic hydrogen supply structures</t>
  </si>
  <si>
    <t>Germany, project initial customer
Netherlands, site of production</t>
  </si>
  <si>
    <t>0, retention of existing jobs in steel mill in Duisburg.</t>
  </si>
  <si>
    <t>Enables reduction of emissions associated with the steel mill in Duisburg-Hamborn to near 0. Builds the backbone for future hydrogen producers and consumers, allowing for further emissions reduction.</t>
  </si>
  <si>
    <t>Yes, the project enables the integration with the electricity, heating, water or telecommunication network</t>
  </si>
  <si>
    <t>The projects in located on the territory of one EU member states, namely Poland. It will have a positive contribution towards security of supply, competition and sustainability on a regional level (CEE region).</t>
  </si>
  <si>
    <t>- Diversification of supply, sources, routes and counterparts by enhancing the access to the global LNG market;
- Reduction of dependence on a single supply sources in PL and other countries in the BEMIP and CEE regions;
- Mitigation of exposure to supply disruptions from the East in the BEMIP and CEE regions;
- Reduction of dependence on a single supply source in the CEE region;
- Reduction of price differences between the BEMIP and North-West regions; 
- Reduction of emissions in the BEMIP and CEE regions by enabling coal-to-gas switching in power &amp; heat generation and creating potential for transmission of green gases in the future.</t>
  </si>
  <si>
    <t>Project driver: SoS, market demand, sustainability</t>
  </si>
  <si>
    <t>The FSRU project will have an impact on: 
- reducing dependence gas supplies from RU in the CEE region;
- contributing towards creating a competitive gas market in the CEE region;
- reducing price differences between the BEMIP and North-West regions;
- fostering diversification of supply sources, routes and counterparts by enhancing the accessibility of LNG in PL and the CEE region (in response to increasing gas demand);
- Reduction of CO2 emissions. The project will provide incremental volumes of natural gas as a low emission source of energy to the power, heating sectors and other industries and consequently enable the switch from carbon intensive fuels towards low emission sources;
- Support towards the increasing uptake of RES. Natural gas provides reliable and flexible back-up for intermittent renewables that are planned to be further deployed in the coming years in PL and other CEE countries.
- Mitigation of air pollution resulting from burning high emission fuels.</t>
  </si>
  <si>
    <t>- Reduction of CO2 emissions. The project will provide incremental volumes of natural gas as a low emission source of energy to the power, heating sectors and other industries and consequently enable the switch from carbon intensive fuels towards low emis</t>
  </si>
  <si>
    <t>The project will deliver incremental volumes of gas to be used among others in the electricity and heating sectors.</t>
  </si>
  <si>
    <t>L to H-gas conversion
Optimization of the H-Gas System to convert natural gas pipelines to hydrogen</t>
  </si>
  <si>
    <t>Market Integration, Security of Supply</t>
  </si>
  <si>
    <t xml:space="preserve">The planning project is triggered by an obligation arising out of the decree of the Austrian regulatory authority, E-Control related to the Coordinated Network Development Plan 2016-2025, whereas a reverse flow of the TAG pipeline system shall be assessed by also taking into consideration potential entry FZK capacity at the IP Murfeld. </t>
  </si>
  <si>
    <t>This project would grant access under all conditions from and between Italian and Slovenian gas system to the Austrian Virtual Trading Point and to improve local security of supply and liquidity through diversification of supply routes and sources of supply. By enabling additional possibilities for physical reverse flow to be offered in the south-north and south-east directions, this project is of strategic interest for the Austrian, Italian and Slovenian market area and the NSI East region.</t>
  </si>
  <si>
    <t>The project is a local enabler for the routing of gas from Croatia and Slovenia toward the Austrian Virtual Gas Hub.</t>
  </si>
  <si>
    <t>Subject to assessment.</t>
  </si>
  <si>
    <t>None identified.</t>
  </si>
  <si>
    <t>The conversion from low calorific to high calorific started in 2017 and will be finished in 2030 for GUD. 
The decrease of the Groningen filed production lowers the L-Gas aviability. 
The conversion steps will be adjusted in coorperation withe the other German TSOs.</t>
  </si>
  <si>
    <t xml:space="preserve">In addition to the continued gas supply for ex L-Gas consumers, parallel pipeline systems cuold be used for hydrogen transport from renewable sources. </t>
  </si>
  <si>
    <t>North Macedonia has a forecast gas demand showing an important increase due to their need to replace polluting energy sources in the District heating installations and in some of their power plants as well as in the residential space heating sector.</t>
  </si>
  <si>
    <t>The project aims to introduce one additional supply source to North Macedonia.</t>
  </si>
  <si>
    <t>The gas interconnection between North Macedonia and Greece will have a positive impact on the advancement of the regional infrastructure and the improvement of the market integration while the main goal is to promote the diversification of the natural gas supply (which today is only through an interconnection with Bulgaria) by adding one more source and to ensure the security of supply both in the country and the region. 
Access to Greek transmission system , and especially to the LNG terminal of Revithoussa and to natural gas through TAP pipeline, can benefit market competition thus leading to lower prices for the supply of natural gas in the neighboring country. Meanwhile the project enhances the regional development of natural gas market and the involvement of more market players thus enhancing the role of Greece as a hub.</t>
  </si>
  <si>
    <t xml:space="preserve">Greece, North Macedonia </t>
  </si>
  <si>
    <t xml:space="preserve">estimation of 43,49 equivalent man-years / mainly Greece  </t>
  </si>
  <si>
    <t>Environmental awareness has long been a fundamental target of DESFA�s projects construction and operation, so that a carbon-constrained future emerges. Generally, natural gas projects in Greece are serving environmental objectives, because in many areas the penetration of natural gas in the energy mixture has not yet been completed. In addition to the above, natural gas (a) is a transition fuel, towards the delignification of Greece and (b) is the necessary complement to the increase of RES based power production to accommodate the RES intermittency. The project meets the targets of the NECP for Greece, indicatively the substitution of oil consumed by the local area households and industries, but also replace lignite, currently used for the provision of heat in district heating networks of the cities in regions, connected to the current lignite plants. DESFA's Carbon Footprint Report of 2019 shows reduction in CO2 emissions compared to previous years.</t>
  </si>
  <si>
    <t>It is mentioned that there is no risk of adverse impact of current or expected future climate on the project, especially with a risk of impact to people, nature or assets. All measures have been taken during design studies to ensure this. There is special chapter in the EIA, covering possibility of vulnerability of the project to risks of natural disasters and climate change according to existing law. It is also noticed, that the project does not fall under Directive 2010/75, on pollution prevention and control, because it is a small compressor station and the pollutants coming from NOx and CO are quite insignificant. From the above, it is therefore ensured, that the project does not lead to any significant impact to climate change and  it will not lead to significant greenhouse gas emissions.</t>
  </si>
  <si>
    <t xml:space="preserve">The project will significantly contribute to the national and European decarbonization targets, accelerate decarbonized gas market development, offer spill over effects and new opportunities to an area which will be highly affected by the energy transition. At the same time, the proposed new Hydrogen pipeline can be the first part of the future backbone for a hydrogen route from SE Europe, where resources can offer low-cost production for green hydrogen, to Central Europe, where a high hydrogen demand is foreseen.
</t>
  </si>
  <si>
    <t>Greece, Bulgaria, North Macedonia</t>
  </si>
  <si>
    <t>The project will lead to the creation of a large number of direct and indirect jobs, taking also advantage of the highly skilled professionals that is currently employed in the fossil-based energy production activities of the region. Following the above, the aspiring vision of the  project is the integration of GW-scale variable renewable energy/electricity in the Southeast (SE) European energy system, connecting electrolysis and high-temperature fuel cells with energy storage, electricity grid stabilisation and local district heating, hydrogen and natural gas blending for pipeline transportation, as well as large industrial hydrogen end uses in a cohesive first-of-a-kind large scale hydrogen project.</t>
  </si>
  <si>
    <t>There are no negative impacts of the project on climate change.</t>
  </si>
  <si>
    <t xml:space="preserve">Constructing this project will enable the physical integration of TAP and the Greek NGTS, enabling also the establishment of a physical gas hub, consisting of the Italian, Albanian, Greek and Turkish gas markets. This may also lead to a corresponding integration of the wholesale markets of these countries and the establishment of a large regional gas market based on these countries and their infrastructure. </t>
  </si>
  <si>
    <t>The project will allow firm physical flows from Greece towards TAP pipeline 
and therefore will enhance the integration of the two systems.
In that sense the project adds to the criteria fulfilled by TAP pipeline which
will be interconnected:
- Promotes market integration by bringing a new source of gas to the
countries crossed and by supplying more countries through connected
pipelines 
- Promotes sustainability as its realization enhances the replacement of more polluting fuels with natural gas in the Region, especially to countries relying on coal and lignite. Further to that, the project, due to its design (all future investments of DESFA will allow the handling of mixture of gases), will allow for the gradual replacement of natural gas by renewable gases (biogas, hydrogen), enhancing their deployment and thus contributing even more to sustainability. 
- Promotes competition by offering alternative sources of supply compared to those of historical suppliers of the region.</t>
  </si>
  <si>
    <t xml:space="preserve"> Market Demand, Regulation-Interroperability</t>
  </si>
  <si>
    <t>The project will allow firm physical flows from Greece towards TAP pipeline 
and therefore will fulfill the complete  integration of the two systems (by allowing flows to both directions)</t>
  </si>
  <si>
    <t xml:space="preserve">The project will allow firm physical flows from Greece towards TAP pipeline 
and therefore will enhance the integration of the two systems.
In that sense the project adds to the criteria fulfilled by TAP pipeline which
will be interconnected:
- Promotes market integration by bringing a new source of gas to the
countries crossed and by supplying more countries through connected
pipelines 
</t>
  </si>
  <si>
    <t>Greece and possibly neighboring countries that TAP crosses</t>
  </si>
  <si>
    <t xml:space="preserve">estimation of 27,7 equivalent man-years / mainly Greece </t>
  </si>
  <si>
    <t>Environmental awareness has long been a fundamental target of DESFA's projects construction and operation, so that a carbon-constrained future emerges. Generally, natural gas projects in Greece are serving environmental objectives, because in many areas the penetration of natural gas in the energy mixture has not yet been completed. In addition to the above, natural gas (a) is a transition fuel, towards the delignification of Greece and (b) is the necessary complement to the increase of RES based power production to accommodate the RES intermittency. The project meets the targets of the NECP for Greece, indicatively the substitution of oil consumed by the local area households and industries, but also replace lignite, currently used for the provision of heat in district heating networks of the cities in regions, connected to the current lignite plants. 
Moreover, it should be taken in mind, that the Compressor will be Electric Motor Driven Variable Speed.</t>
  </si>
  <si>
    <t>Currently, none of the 3 options is matched.</t>
  </si>
  <si>
    <t>Reducing methane emission.</t>
  </si>
  <si>
    <t>Reducing methane emission by 80.75 t/y, saving the environment.</t>
  </si>
  <si>
    <t xml:space="preserve">The project refers to the upgrade of the existing NNGTS in order to accomodate and transport renewable gases; it has a significant cross border impact through the connection with the Bulgarian system in the IP Kulata-Sidirokastro. 
There will be a similar project from the adjacent TSO (BTG). </t>
  </si>
  <si>
    <t>The project is driven by sustainability and net zero emissions targets, and aims at integrating progressive blends of H2 blends in the existing infrastructure network.</t>
  </si>
  <si>
    <t xml:space="preserve">The project is expected to make a very important contribution to the sustainable economic growth, employment and competitiveness of industry and the economy in the region and in Greece in general.  It is designed to bring together the public and private sectors to undertake large-scale projects that bring significant benefits to the Union and its citizens. 
Moreover, it can support all policies and actions that meet common European objectives, in particular the European Green Deal, the digital strategy, the new industrial strategy for Europe and the Next Generation EU instrument and also contribute to sustainable recovery following severe economic turmoil, such as the one caused by the COVID-19 pandemic, and support efforts to strengthen the EU's social and economic resilience
</t>
  </si>
  <si>
    <t>Bulgaria will be also impacted from this project through the IP Sidirokastro.</t>
  </si>
  <si>
    <t>The exact number of jobs creasted has not been quantified yet.</t>
  </si>
  <si>
    <t xml:space="preserve">The project is expected to decrease methane emissions significantly by up to 10% as well as CO2 emissions also by appr. 10%.
</t>
  </si>
  <si>
    <t>The project includes the installation of a new innovative system for quality control and simulation</t>
  </si>
  <si>
    <t xml:space="preserve">The project is located in Poland. It will have a significant impact on the development of hydrogen market in the CEE region by storing hydrogen to be utilised by various industries and by ensuring a supply and demand balance. </t>
  </si>
  <si>
    <t>- Exploiting the potential of hydrogen produced from RES and low-carbon sources of supply.
- Efficient and safe storage of hydrogen.
- Use of hydrogen as an alternative fuel in transport.
- Support for the decarbonisation of industry and consequently the contribution towards the reduction of greenhouse gas emissions of the whole economy, especially in hard-to-abate sectors (e.g. heavy industry).</t>
  </si>
  <si>
    <t>- Efficient and safe storage of hydrogen.
- Support for the decarbonisation of industry and consequently the contribution towards the reduction of greenhouse gas emissions of the whole economy, especially in hard-to-abate sectors (e.g. heavy industry). This includes the support for activities aimed at obtaining and applying low-emission hydrogen for petrochemical, chemical and fertilizer production processes, as well as decarbonisation of hard-to-abate sectors (in particular in steel, refining and chemical.
- Use of hydrogen as an alternative fuel in transport. 
- Utilisation of hydrogen technologies in the energy sector to reduce the emissions and diversify the energy generation structure, to limit the use of fossil fuels and reduce the state's dependence on fuel imports.</t>
  </si>
  <si>
    <t>Adjacent EU countries in the CEE region, depending on the market development, supply potential, demand requirements and the needs for cross-border services.</t>
  </si>
  <si>
    <t>The project contributes to the integration of the said sectors by storing and utilising hydrogen produced from renewable and low-carbon sources in various sectors including the heating and by investing in IT/ telecommunication systems to enable safe operation of hydrogen grid.</t>
  </si>
  <si>
    <t>Reduce CH4 and CO2 emissions.</t>
  </si>
  <si>
    <t>322 t/y CH4 and 2106 t/y CO2 emission reduction, based on the 2020 operational data.</t>
  </si>
  <si>
    <t xml:space="preserve">Hungary 
</t>
  </si>
  <si>
    <t>322 t/y CH4 and 2106 t/y CO2 emission reduction (based on the 2020 operational data) every year after commissioning.</t>
  </si>
  <si>
    <t>Because the mobile transfer compressor will be driven by gas motor, it causes 200 t CO2 emission.</t>
  </si>
  <si>
    <t>CH4 and CO2 emissions reduction.</t>
  </si>
  <si>
    <t>The project assumes the construction of both domestic infrastructure and possibly cross-border interconnections with other members states.</t>
  </si>
  <si>
    <t>- Exploiting the potential of hydrogen produced from RES and low-carbon sources of supply.
- Use of hydrogen as an alternative fuel in transport.
- Support for the decarbonisation of industry and consequently the contribution towards the reduction of greenhouse gas emissions of the whole economy, especially in hard-to-abate sectors (e.g. heavy industry). 
- Efficient and safe distribution of hydrogen from the production sites to the end users and storage facilities.</t>
  </si>
  <si>
    <t>- Support for the decarbonisation of industry and consequently the contribution towards the reduction of greenhouse gas emissions of the whole economy, especially in hard-to-abate sectors (e.g. heavy industry). This includes the support for activities aimed at obtaining and applying low-emission hydrogen for petrochemical, chemical and fertilizer production processes, as well as decarbonisation of hard-to-abate sectors (in particular in steel, refining and chemical.
- Use of hydrogen as an alternative fuel in transport, especially in urban transport (buses), road transport (heavy and long-distance transport), rail transport (locomotives and traction vehicles equipped with fuel cells and batteries) and sea transport, and in the long term also in aviation.
- Utilisation of hydrogen technologies in the energy sector to reduce the emissions and diversify the energy generation structure, to limit the use of fossil fuels and reduce the state's dependence on fuel imports.</t>
  </si>
  <si>
    <t>Adjacent EU countries depending on the market development, supply potential, demand requirements and the needs for cross-border services.</t>
  </si>
  <si>
    <t xml:space="preserve">To be estimated at a later stage, i.e. during feasibility studies. </t>
  </si>
  <si>
    <t xml:space="preserve">The project contributes to the integration of the said sectors by utilising hydrogen produced from renewable and low-carbon sources in various sectors including the heating and by investing in IT/ telecommunication systems to enable the operation of hydrogen grid. </t>
  </si>
  <si>
    <t xml:space="preserve">In line with national and international commitments, the project is expected to contribute to GHG emissions reduction. </t>
  </si>
  <si>
    <t xml:space="preserve">The project will bring benefits in terms of CO2 emissions reduction and decarbonisation of industry. </t>
  </si>
  <si>
    <t xml:space="preserve">France, Spain. </t>
  </si>
  <si>
    <t xml:space="preserve">Unknown at this stage, to be determined. </t>
  </si>
  <si>
    <t xml:space="preserve">In phase 1 : 500ktCO2/y potentially stored (emissions of the plant).
Extra potential to be determined for phase 2. </t>
  </si>
  <si>
    <t>Subject to further asessment.</t>
  </si>
  <si>
    <t xml:space="preserve"> market functioning and customer services, None of the above (please justify)</t>
  </si>
  <si>
    <t>Market Demand and sources diversification</t>
  </si>
  <si>
    <t>Sources diversification first German LNG Terminal Projekt</t>
  </si>
  <si>
    <t xml:space="preserve">Satisfies the increasing German gas demand due to L- to H-Gas conversion and the coal to gas switch. </t>
  </si>
  <si>
    <t>Market demand and sustainability</t>
  </si>
  <si>
    <t xml:space="preserve">Satisfying H2 demand in the future market especially industrial end customers as well contributing to the reduction of GHG. </t>
  </si>
  <si>
    <t xml:space="preserve">Not applicable </t>
  </si>
  <si>
    <t>Supporting the reduction of GHG emissions especially of industrial end customers.</t>
  </si>
  <si>
    <t>Focus is on supporting a H2-infrastructure in Germany</t>
  </si>
  <si>
    <t>Construction work can have negative effects on the climate. Construction work is limited because the project will use existing infrastructure. In any case, the remaining construction work will be carried out as environmentally friendly as possible.</t>
  </si>
  <si>
    <t>The Port of Ferrol is located in a strategic point of the Atlantic corridor, which belongs to the maritime highway of Western Europe, as both shipping lines between America and Europe, as well as between Europe and Africa or Asia, have the coasts of the Northwest of the Iberian Peninsula as an obligatory passage. Taking this into account, any country could be benefited from the project, but specially European countries due to the restrictions in the sulphur emissions established by International Maritime Organisation (IMO).</t>
  </si>
  <si>
    <t>-Sustainability: The aim of the project is to provide LNG as fuel to maritime transport with the purpose of reducing CO2 emission switching from more polluting fossil fuels to LNG. Specifically, and according with the last information related with the revision of the Directive 2014/94/EU (Directive on the deployment of alternative fuels infrastructure) by EC, LNG will likely play a continued role in maritime transport, where there is currently no economically viable zero-emission powertrain technology available.
-Market Demand: In 2020 (up to October), 131.633 m3 of LNG were supplied as maritime fuel in Spain. This volume represents an increase of 22% compared to 2020. At the same time, the number of LNG fuelled ships is increasing. Currently, there are 311 LNG fuelled vessels in operation and the forecasts indicate that this number will increase, at least, up to 628 by 2026. Infrastructure needs to be built in order to enable this growth.</t>
  </si>
  <si>
    <t>The aim of the project is to provide LNG as fuel to maritime transport with the purpose of reducing CO2 emission switching from more polluting fossil fuels to LNG.</t>
  </si>
  <si>
    <t>The most important benefit is a reduction in the CO2 emissions due to the maritime transport.  
The aim of the project is to provide LNG as fuel to maritime transport with the purpose of reducing CO2 emission switching from more polluting fossil fuels to LNG. Specifically, and according with the last information related with the revision of the Directive 2014/94/EU (Directive on the deployment of alternative fuels infrastructure) by EC, LNG will likely play a continued role in maritime transport, where there is currently no economically viable zero-emission powertrain technology available.</t>
  </si>
  <si>
    <t>The Port of Ferrol is located in a strategic point of the Atlantic corridor, which belongs to the maritime highway of Western Europe, as both shipping lines between America and Europe, as well as between Europe and Africa or Asia, have the coasts of the Northwest of the Iberian Peninsula as an obligatory passage. Taking this into account, any country could be benefited from the project, but especially European countries due to the restrictions in the sulphur emissions established by International Maritime Organisation (IMO).</t>
  </si>
  <si>
    <t>This figure is currently under study.</t>
  </si>
  <si>
    <t>The most important benefit is a reduction in the CO2 emissions due to the maritime transport. This figure is currently under study.
The FuelEU Maritime proposal launched by EC introduces a number of limits to the yearly GHG intensity of the energy used on-board by ships in the short and long term (2025-2050). Given that the deployment of viable alternative fuels for ships, such as hydrogen or ammonia, will take place gradually, it is fundamental to avoid imposing barriers to transition pathways that would allow the journey of maritime transport towards climate neutrality to start right now.
In this regard, switching from other fossil fuels, such as oil, to liquid natural gas (LNG), provides immediate reductions in GHG emissions thus contributing to the progressive decarbonisation of maritime transport in a timely and cost-effective way</t>
  </si>
  <si>
    <t xml:space="preserve">The second jetty of the Mugardos LNG Terminal will enable the Port of Ferrol to maximize flexibility and to complete the infrastructures offered that could respond to the new operational requirements derived from the implementation of LNG as fuel in maritime transport for both ships navigating the Atlantic corridor and satellite Terminals in nearby ports and coasts. </t>
  </si>
  <si>
    <t>Market demand and sustainability.</t>
  </si>
  <si>
    <t>Satisfying the future H2 demand especially for industrial end customers as well contributing to the reduction of GHG.</t>
  </si>
  <si>
    <t>Supporting the reduction of GHG emissions especially for industrial end customers by using H2 for their processes (instead of using natural gas).</t>
  </si>
  <si>
    <t>The upgrading of the proposed hydrogen transmission corridor ensures interconnection with Romania's neighbors Hungary and Bulgaria and also provides access to existing natural gas storage facilities.</t>
  </si>
  <si>
    <t>The aim of project HyPerLink is to develop an open access, cross-border hydrogen backbone in Northern Germany. The envisaged hydrogen pipeline network establishes the connection between large-scale intake of hydrogen from various German domestic sources, final consumers in industrial and urban centers in Northern Germany and future hydrogen storage facilities. Moreover it enables the import of hydrogen from the Netherlands, Denmark and overseas. In doing so, Gasunie’s backbone in Northern Germany provides an essential infrastructure connection between supply, demand and storage both regionally and internationally.</t>
  </si>
  <si>
    <t>The project enables the import of hydrogen from the Netherlands, Denmark and overseas. In doing so, Gasunie’s backbone in Northern Germany provides an essential infrastructure connection between supply, demand and storage both regionally and internationally.</t>
  </si>
  <si>
    <t>Due to the expected increase of Hydrogen in the stored natural gas, the gas treatment efficiency of the existing expansion gas treatment system decreases, so the withdawed gas entered to the gas transmission grid will not meet the gas quality requirements. Due to the structure of the gas transmission system, domestic and export gas quality problems in the grid is inevitable without installing this or equivalent equipment.</t>
  </si>
  <si>
    <t>UGS related power recovery project to solve both the gas quality problems we may have on long term with Hydrogen blend operation and to improve the energy efficiency of operation and also reducing CO2 emission  giving  more value to the gas supply chain.</t>
  </si>
  <si>
    <t>- gas quality in case of Hydrogen blended operation
- energy efficiency
- decarbonization</t>
  </si>
  <si>
    <t>Hungary, and neighbouring countries due to the grid connection</t>
  </si>
  <si>
    <t>No new jobs required</t>
  </si>
  <si>
    <t xml:space="preserve">- Reduction of secondary CO2 emission by 297 tonnes annually
- reduction of secondary CH4 emission by around 6 tonnes annually
- Utilization of green Hydrogen in gas storage system, thus provides a long-term availability of storage of Hydrogen (and thus, </t>
  </si>
  <si>
    <t>No negative impacts expected</t>
  </si>
  <si>
    <t>- This project provides a high savings of electric energy, and a significant balancing effect on the electric grid.</t>
  </si>
  <si>
    <t>Main drivers: 1. Expressed requirement for diversification of supply sources and routes for SEE markets (Bulgaria, Serbia, North Macedonia, Romania, Hungary and Ukraine) enhancing security of supply, competition and pricing options potentially resulting in energy costs reduction creates market / demand opportunities for the project. 2. Possible discontinuation of gas flows transmitted from Russia through Turkey to the SEE markets. 3. Regional demand growth. 4. The Project is compatible with EU’s Hydrogen Strategy (that supports the 2050 decarbonization target through the coordination across the Hydrogen value chain), since its technical design allows for swift adaptation to receive and transmit H2.</t>
  </si>
  <si>
    <t xml:space="preserve">The Project will provide natural gas and H2 blends in order to replace other fuels with high CO2 emmissions for power production or for industries (steel, cement etc) in the SE Europe region. </t>
  </si>
  <si>
    <t>Thrace LNG terminal will: Secure new natural gas quantities for the supply of the Greek and the SEE markets, hence enhancing security of supply of these markets. Diversify the supply sources and routes in particular with regards to markets with limited supply options (Bulgaria, Serbia, Romania, N. Macedon, Hungary, Ukraine) and to this extent lift existing isolation with an aim to reduce dependency on Russian gas whilst providing access to multiple sources both existing and new such as US and East Med gas to the markets of SEE. Support the South Corridor project(s) by providing alternative/additional supply quantities when/if required and the interoperability of systems and the creation of a regional gas trading hub. The Project technical design will include possibility for LNG-reloading ability for the purpose of supporting LNG bunkering activities and and will contribute to the decrease of CO2 emissions from power production and elimination of the harmful SOX, NOX and PM.</t>
  </si>
  <si>
    <t>It has been calculated that the Project’s incremental gas throughput directed to the power sector in replacement of lignite in Greece is 1,564 GWh. This can displace 1,564 GWh * 50%/ 32% = 2,427 GWh of lignite, where 50% and 32% are the efficiency factors of gas-fired and coal-fired power plants respectively. For the industrial sector in replacement of heavy fuel oil is 333 GWh. For the residential/ commercial sector in replacement of light fuel oil, primarily for heating purposes, is 441 GWh. Respectively for Bulgaria it has been calculated that: For the power sector in replacement of lignite is 487 GWh. This can displace 487 GWh * 50%/ 32% = 755.5 GWh of lignite, where 50% and 32% are the efficiency factors of gas-fired and coal-fired power plants respectively. Industrial sector: in replacement of heavy fuel oil is 816.9 GWh and residential/ commercial sector in replacement of light fuel oil, primarily for heating purposes, is 267.1 GWh.</t>
  </si>
  <si>
    <t>The Project will enable integration with the electricity network as it will supply with gas the new gas-fired power plants in the region (Alexandroupolis, Komotini, Thessaloniki, North Macedonia, Bulgaria). These modern units will enhance the efficiency, reliability and load stability of the electricity network in Greece and the Balkans.</t>
  </si>
  <si>
    <t>Czech-Polish Bidirectional Interconnection is planned as a reaction on the increased need of security of gas supply in Europe - diversification of gas supply routes and sources for the Czech Republic at least.</t>
  </si>
  <si>
    <t>Increase diversification of gas supply sources and routes due to current geopolitical situation.</t>
  </si>
  <si>
    <t>The realization of project will make available transmission capacity between Poland and the Czech Republic. And should contribute to increase diversification of gas supply sources and routes.</t>
  </si>
  <si>
    <t>At least Poland and the Czech Republic.</t>
  </si>
  <si>
    <t>Project enables transport hydrogen from Power-2-Gas technology. Along pipeline a new optic cable will be laid down.</t>
  </si>
  <si>
    <t>This project helps to increase the utilization of the Hydrogen transported in the national and international gas supply grid, and also influences the import/export balance of the electricity.</t>
  </si>
  <si>
    <t>Supporting the utilization of Hydrogen and sector-coupling by installing fuel cell in Kardoskut Underground Gas Storage</t>
  </si>
  <si>
    <t>- 1 MW balancing capacity for the electric grid
- providing a long-term energy storage within the usage of the exinting infrastructure
- decarbonization, by using Hydrogen for energy production</t>
  </si>
  <si>
    <t>1 new job</t>
  </si>
  <si>
    <t>- Annually 1,12 GWh balancing capacity can be obtained for the electric grid by producing green electricity
- Secondary CO2 emission can be reduced by 369,7 tonnes / year
- Secondary reduction of CH4 emission by about 1,85 tonnes/year</t>
  </si>
  <si>
    <t>NO</t>
  </si>
  <si>
    <t>Remote control for balancing by the electric grid operator</t>
  </si>
  <si>
    <t>By sector-coupling: electric power grid and gas storage infrastructure can be balanced.</t>
  </si>
  <si>
    <t>Influences the energy balance in the grid</t>
  </si>
  <si>
    <t xml:space="preserve">- Integration of renewable and low carbon gases into the gas network
- Contribution to Greenhouse gas emission reductions in different end-use applications
- Utilization of Hydrogen content of the natural gas
- extending lifetime of the existing compressors
- reduction of NOx emission
</t>
  </si>
  <si>
    <t xml:space="preserve">- decarbonization, by using Hydrogen in the existing gas engines
- reduction of CO2, methane emissions
reduction of NOx emission
- increase of operating reliability
- handling the adverse effect of the changes in fuel gas quality
</t>
  </si>
  <si>
    <t>No significant effect expected on the neighbouring coutries</t>
  </si>
  <si>
    <t>No new jobs expected</t>
  </si>
  <si>
    <t>- reduction of CO2 emission by 350 T/year
- reduction of methane emission by 7 T/year
- reduction of NOx emission</t>
  </si>
  <si>
    <t>Intelligent emission monitoring, and electronic control of the engine.</t>
  </si>
  <si>
    <t>The main drivers of the projects are: 
- reduction of CO2 emission
- reduction of the methane and NOx emission
- heat utilization
- increase of efficiency
- operating cost savings</t>
  </si>
  <si>
    <t>- reduction of CO2 emission
- reduction of the methane and NOx emission
- heat utilization
- increase of efficiency
- lower operating costs</t>
  </si>
  <si>
    <t>No other countries impacted</t>
  </si>
  <si>
    <t>No new jobs created</t>
  </si>
  <si>
    <t>- reduction of CO2 emission by 674 tonnes annually
- reduction of methane emission by 7 tonnes / year
- savings in OPEX</t>
  </si>
  <si>
    <t>Not expected</t>
  </si>
  <si>
    <t>Integration to the existing DCS control system which allows the reduction of the power/ water temperature.</t>
  </si>
  <si>
    <t>According to the current national legislation, the Portuguese gas system has to be able to receive gas mixtures of hydrogen and natural gas with hydrogen content of 1% to 5% v/v until 2025 and 10% to 15% v/v until 2030.</t>
  </si>
  <si>
    <t>Allow the transport of blends of hydrogen with natural gas in the network and the storage in Carriço UGS.
Natural Gas decarbonization.</t>
  </si>
  <si>
    <t>Portugal.</t>
  </si>
  <si>
    <t>This project enables a decarbonization of natural gas which in turns results in the reduction of carbon dioxide emissions.</t>
  </si>
  <si>
    <t>New monitoring and IT systems (metering)</t>
  </si>
  <si>
    <t>This project promotes the integration of the electricity and gas sectors (sector coupling).</t>
  </si>
  <si>
    <t>Allow the transport of blends of hydrogen with natural gas in the network and the storage in Carriço UGS. Natural Gas decarbonization.</t>
  </si>
  <si>
    <t>New monitoring and IT systems.</t>
  </si>
  <si>
    <t>The project is located on the territory of Croatia, but has a significant cross-border impact on all current IPs (Croatia-Hungary and Croatia-Slovenia) and future IPs (BiH, MNE, SRB).</t>
  </si>
  <si>
    <t xml:space="preserve">Construction of such facilities is necessary due to the opening of the gas market, wich will have an influence on the market integration. It will provide sufficient transmission capacities and natural gas delivery pressure conditions and for development of the gas market in Croatia and the neighbouring countries wich will have an influence on the Security of supply. Compressor stations will significantly increase efficiency of the Croatian gas transmission system. Compressor stations are integral part of the transmission system, integrated in the system, primarily in a manner to increase the flexibility of managing the existing transmission capacities of the system, and to provide rational increase of transmission capacities according to user needs, that is, the requirements of the market and to satisfy market conditions arising from the application of new legal regulation. </t>
  </si>
  <si>
    <t>Projects will enable the reverse flow in all interconnection point</t>
  </si>
  <si>
    <t>Construction of such facilities is neccessary  due to the opening of the gas market,  as well as  providing  sufficient transmission capacities and natural gas delivery pressure conditions and for development of the gas market in Croatia and the neighbouring countries. Compressor stations will significantly increase efficiency of the Croatian gas transmission system.</t>
  </si>
  <si>
    <t>Croatia, Slovenia, Hungary, Bosnia and Herzegovina, Montenegro, Serbia</t>
  </si>
  <si>
    <t>Project will have short positive implement impact during the construction period.
At this stage no exact estimation on number of new jobs.</t>
  </si>
  <si>
    <t>The project is located on the territory of one Member State Country (Croatia), but it has significant cross – border impact on the other Member State, Hungary and further on the other CEE countries. The evacuation pipelines (TRA-F-90, TRA-N-75, TRA-N-1058) will connect the terminal and the existing HU-HR interconnection Varosföld - Dravaszerdahely-Donji Miholjac-Slobodnica and will allow the transport of 6.5 bcm/y from Krk LNG or the other source of gas (from the project IAP or the existing interconnection Hr-Slo) to Hungary. The entire project is a part of the Three Sea Initiative connecting Adriatic, Baltic and Black Sea. Moreover, project would enable the transport of gas towards Serbia and Bosnia and Herzegovina via planned interconnections.</t>
  </si>
  <si>
    <t>This gas pipeline passes only through the territory of the Republic of Croatia. However, it has regional significance since it is the main evacuation gas pipeline from the LNG solution on the island of Krk towards Hungary and it is its main role. This gas pipeline increases utilisation of the interconnection with Hungary so it has influence on Hungary but also further on Slovakia and Ukraine. The gas pipeline shall be also significant for third countries; Serbia, Bosnia and Herzegovina by constructing interconnection with these countries.</t>
  </si>
  <si>
    <t xml:space="preserve">The project is the main gas pipeline for transport of LNG from the terminal on the island of Krk as well as from other possible sources, such as gas from the Ionian-Adriatic Pipeline , towards CEE and SEE countries. At the same time, in addition to already constructed interconnection gas pipeline with Hungary, Slobodnica-Donji Miholjac-Dravaszerdahely, it presents the Croatian part of the strategic transregional gas pipeline connection Adriatic-Baltic the aim of which is to connect the Polish and Croatian LNG terminal. The most important impacts and benefits of this project:
1. It provides viable and secure supply of CEE and SEE countries, which are heavily dependent on the Russian gas and jeopardized by the Russian giving up on the South Stream project and the announcement regarding termination of gas transmission via Ukraine after 2019
2. It provides diversification of supply (also in case the previously mentioned threats fail to occur) and thereby competitiveness and lower price
</t>
  </si>
  <si>
    <t xml:space="preserve">This gas pipeline passes only through the territory of the Republic of Croatia. However, it has regional significance since it is the main evacuation gas pipeline from the LNG solution on the island of Krk towards Hungary and it is its main role. This gas pipeline increases utilisation of the interconnection with Hungary so it has influence on Hungary but also further on Slovakia and Ukraine. The gas pipeline shall be also significant for third countries; Serbia, Bosnia and Herzegovina by constructing interconnection with these countries. project will increase security of supply, competition and Market interation. Hungary and Croatia – Market integration. Thanks to the project group, Bosnia and Herzegovina, Croatia, Czechia, Hungary, Romania, Serbia, Slovenia and Slovakia will have more access to LNG gas supply. </t>
  </si>
  <si>
    <t>Incremental Capacity Project according to Regulation (EU) No 2017/459.</t>
  </si>
  <si>
    <t xml:space="preserve">Incremental Capacity Project according to Commission Regulation (EU) No 2017/459 of 16 March 2017. The realization of project will make available bidirectional transmission capacity between the Czech Republic and Austria, and it would create the first direct connection between the Czech and Austria gas networks. </t>
  </si>
  <si>
    <t>At least the Czech Republic and Austria.</t>
  </si>
  <si>
    <t>Project enables transport hydrogen from Power-2-Gas technology. 
Along pipeline a new optic cable will be laid down.</t>
  </si>
  <si>
    <t xml:space="preserve">The project is aiming to improve the gas supply towards the Netherlands through NEL pipeline. </t>
  </si>
  <si>
    <t>Strengthening SoS for the Netherlands</t>
  </si>
  <si>
    <t xml:space="preserve">The Netherlands, Germany
The Netherlands will have increased gas delivery by the installation of the compressor station. </t>
  </si>
  <si>
    <t>Six jobs are created in Germany.</t>
  </si>
  <si>
    <t>An earlier phase-out of coal-fired power generation is possible.</t>
  </si>
  <si>
    <t xml:space="preserve">The end of fossil source based energy used is enlarged. </t>
  </si>
  <si>
    <t>The project will enable the decarbonisation of end user application replacing more pollutants fuels with natural gas</t>
  </si>
  <si>
    <t>Project enabler for Malta gasification</t>
  </si>
  <si>
    <t xml:space="preserve">Access to a new source: the projects will allow Malta to connect to the Italian and other European energy markets
Physical isolation: Priority Corridor NSI WEST GAS identified “ending of physical isolation” as a specific need for Malta to access and integrate into the trans-European gas network
Sustainability: contribute to the future decarbonisation of the local power generation and inland market by enabling the access to renewable gases (hydrogen/biomethane).
Security of supply: improve security of energy supply to the island and support RES intermittency and growth
</t>
  </si>
  <si>
    <t>Italy and Malta</t>
  </si>
  <si>
    <t>The project will enable the methanisation project of the Island of Malta and the construction of the pipeline interconnection between Italy and Malta. Indeed the interconnection design is being upgraded to allow the transport of a blend of hydrogen and/or biomethane with natural gas, up to 100% hydrogen, hence making the pipeline ready for green gases importation once injected in the European/Italian gas grid. The project will hence contribute in the mid-term and long-term national strategy to combat climate change through the reduction in the GHG emissions from potential use of green gases for local power production and other sectors including transport. By replacing the LNG deliveries through the FSU, MTG Pipeline will support objectives of sustainability by eliminating / reducing emissions stemming from the LNG supply related to liquefaction, shipping transport and operation of the FSU and regasification facility, while generating environmental landscape benefits.</t>
  </si>
  <si>
    <t>Existing parallel NG pipelines will be repurposed from UA/HU border up to Városföld and Kazincbarcika nodes.</t>
  </si>
  <si>
    <t>The group of pipelines consists of 395.5 km length, connects UA/HU border and major existing H2 users and Városföld node. Along the route, the H2 producers have the possibility to feed in their H2 productions, and also the H2 consumers are able to connect. The linepack of the group of pipelines serves as a storage facility.</t>
  </si>
  <si>
    <t>H2 can be available for users along the pipeline route. UA/HU import will be available if any. The HU hydrogen corridor 1 delivers H2 for HU hydrogen 2 (HR), 3(SI), 4(SK) as they are completed.</t>
  </si>
  <si>
    <t>HR/HU border will be repurposed for H2 according to the market demand and export and import of H2 will be available. This project is related to the Hungarian section.</t>
  </si>
  <si>
    <t>The group of pipelines consists of 309.4 km length, connects HR/HU border and major existing H2 users and Városföld and Százhalombatta node Along the route, the H2 producers have the possibility to feed in their H2 productions. The linepack of the group of pipelines serves as a storage facility.</t>
  </si>
  <si>
    <t>H2 can be available for users along the pipeline route. HR/HU import will be available and export also if any. The HU hydrogen corridor II delivers H2 for HU hydrogen I (UA/HU), III (SI/HU), IV (SK/HU) as they will be completed.</t>
  </si>
  <si>
    <t xml:space="preserve">HR, HU, because of repurposed  HR/HU interconnector. SI because the starting point of HU/SI,  Starting point of H2 corridor III is situated on this route at Kozármisleny.
</t>
  </si>
  <si>
    <t>Reduced methane emission.</t>
  </si>
  <si>
    <t>Reduced methane emission by 28.7 t/y, protect the environment.</t>
  </si>
  <si>
    <t>Reduced methane emission, protect the environment.</t>
  </si>
  <si>
    <t>Reducing methane emission, estimated 28.7 t /y CH4,, every year after comissioning.</t>
  </si>
  <si>
    <t>Methane emission reduction.</t>
  </si>
  <si>
    <t>Methane emission reduction to protect the environment.</t>
  </si>
  <si>
    <t xml:space="preserve">Methane emission reduction is estimated 33.6 t CH4/year. </t>
  </si>
  <si>
    <t xml:space="preserve">Using for fuel gas NG+H2 </t>
  </si>
  <si>
    <t>Reducing CO2 emission by 1091,5 t/y.</t>
  </si>
  <si>
    <t>Reducing CO2 emission.</t>
  </si>
  <si>
    <t>Influences the energy balance within the electric/gas grid</t>
  </si>
  <si>
    <t>The main driver of the project is the necessity of balancing of the electric / gas network due to a scheduled and well balanced use of the compressors.
With the installation of a new compressor in Zsana, a new 290.000 std. m3/h injection capacity will increase the flexibility of the UGS. 
By relocating of the existing electric driven compressor to Hajduszoboszlo, a capacity of 90.000 std. m3/h will increase the flexibility of the UGS.</t>
  </si>
  <si>
    <t>- up to 3 GWh / year of electricity savings due to the increase in efficiency associated with the installation of the new compressor in Zsana
- direct up- or downwards regulation of approximately 14 GWh / year of electricity by switching between gas / electric compressors
- increase in injection capacity and flexibility due to market demand</t>
  </si>
  <si>
    <t>NO other countries impacted</t>
  </si>
  <si>
    <t>1 new job will be created</t>
  </si>
  <si>
    <t>- a reduction of around 1215 tonnes in CO2 emission in a year
- a reduction of around 36,5 tonnes of methane annually
- an annual saving of electric energy consumption of 3051 MWh
- annual 14 364 MWh balancing capacity on the electric grid
- With the inst</t>
  </si>
  <si>
    <t>No negative effect expected</t>
  </si>
  <si>
    <t>DCS control system of the compressors with capacity optimalization</t>
  </si>
  <si>
    <t>Yes, the project will provide an annual 14 364 MWh balancing capacity between the electric / gas grid.</t>
  </si>
  <si>
    <t>The project will cover cross border pipelines from Kiemenai IP on the border with Lithuania to the Karksi point with Estonia</t>
  </si>
  <si>
    <t>The project contributes to Sustainability by transmitting hydrogen in the system. The cross-border pipelines linking neighboring countries - Estonia and Lithuania through the territory of Latvia will be the backbone for hydrogen transmission. The repurposing of the infrastructure will allow safe transmission of renewable energy.</t>
  </si>
  <si>
    <t>The repurposing of the infrastructure will allow safe transmission of renewable energy to/from stakeholders</t>
  </si>
  <si>
    <t>The cross-border pipeline links Estonia and Lithuania and will allow transmission and integration of renewables in all countries.</t>
  </si>
  <si>
    <t>At this stage no estimation can be done</t>
  </si>
  <si>
    <t>Decrease of GHG emissions by switching big gas consumers to the renewable gas ( hydrogen).</t>
  </si>
  <si>
    <t xml:space="preserve">The project enables the connection of the FSRU terminal in the Alexandroupolis with the greek transmission system.  </t>
  </si>
  <si>
    <t xml:space="preserve">With the connection of the FSRU to the Greek transmission system (enabled by the M/R station in Alexandroupolis and the Compressor station at Kipi) one additional  supply source is added to the Greek market thus enhancing market integration, security of supply and growth of competition.
</t>
  </si>
  <si>
    <t xml:space="preserve">With the connection of the FSRU to the Greek transmission system (enabled by the M/R station in Alexandroupolis and the Compressor station at Kipi) one additional  supply source is added to the Greek market thus enhancing market integration, security of supply and growth of competition.
</t>
  </si>
  <si>
    <t xml:space="preserve">see above </t>
  </si>
  <si>
    <t xml:space="preserve">estimation of 8,44 equivalent man-years / mainly Greece  </t>
  </si>
  <si>
    <t>Environmental awareness has long been a fundamental target of DESFA�s projects construction and operation, so that a carbon-constrained future emerges. Generally, natural gas projects in Greece are serving environmental objectives, because in many areas the penetration of natural gas in the energy mixture has not yet been completed.
In addition to the above, natural gas
(a) is a transition fuel, towards the delignification of Greece and
(b) is the necessary complement to the increase of RES based power production to accommodate the RES intermittency.
The project meets the targets of the NECP for Greece, indicatively the substitution of oil consumed by the local area households and industries, but also replace lignite, currently used for the provision of heat in district heating networks of the cities in regions, connected to the current lignite plants.
DESFA's Carbon Footprint Report of 2019 shows reduction in CO2 emisions compared to previous years.</t>
  </si>
  <si>
    <t xml:space="preserve">It is mentioned that there is no risk of adverse impact of current or expected future climate on the project, especially with a risk of impact to people, nature or assets. All measures have been taken during design studies to ensure this. There is special chapter in the EIA, covering possibility of vulnerability of the project to risks of natural disasters and climate change according to existing law.
From the above, it is therefore ensured, that the project does not lead to any significant impact to climate change and  it will not lead to significant greenhouse gas emissions.  
</t>
  </si>
  <si>
    <t xml:space="preserve">The Metering/Regulating station will allow the interconnection of two transmission systems that of East Med pipeline and the national natural gas transmission system (NNGTS).  </t>
  </si>
  <si>
    <t>The project will allow the implementation of one additional entry point and source
of gas (Levantine basin) to supply the Greek transmission system. In that sense it
will increase security of supply, market integration and competition.
The project, promotes sustainability as its realization enhances the replacement of more polluting fuels with natural gas in the Region, especially to countries relying on coal and lignite. Further to that, the project, due to its design (all future investments of DESFA will allow the handling of mixture of gases), will allow for the gradual replacement of natural gas by renewable gases (biogas, hydrogen), enhancing their deployment and thus contributing even more to sustainability.</t>
  </si>
  <si>
    <t xml:space="preserve">The project will allow the implementation of one additional entry point and source
of gas (Levantine basin) to supply the Greek transmission system. In that sense it
will increase security of supply, market integration and competition.
</t>
  </si>
  <si>
    <t>The project will add one more source of supply to the Greek market thus increasing SoS and Market integration.</t>
  </si>
  <si>
    <t>estimation of 4,87  equivalent man-years / mainly Greece</t>
  </si>
  <si>
    <t xml:space="preserve">The project is directly linked to the S. Kavala UGS (UGS-N-385), and will facilitate the physical linkage of this project to all neighboring gas markets of both EU (Italy, Bulgaria and beyond) and non EU countries (such as Turkey, North Macedonia, Albania and, potentially, Kosovo in the future). To this end, it is expected to facilitate the efficient operation and interoperability of the corresponding gas wholesale markets and support the development of the SEE gas Hub.
</t>
  </si>
  <si>
    <t>The project enables the project UGS-N-385 which can contribute to the Security of supply, the Market Integration and the Sustainability of the Region thanks to the present and future connections of Greece to the neighbouring countries, namely TAP, the reverse flow at IP Kulata/Sidirokastro and IGB, all of which are already in place or at advanced stage of implementation.</t>
  </si>
  <si>
    <t>The project is directly linked to the S. Kavala UGS (UGS-N-385), and will facilitate the physical linkage of this project to all neighboring gas markets of both EU (Italy, Bulgaria and beyond) and non EU countries (such as Turkey, North Macedonia, Albania and, potentially, Kosovo in the future). To this end, it is expected to facilitate the efficient operation and interoperability of the corresponding gas wholesale markets and support the development of the SEE gas Hub.</t>
  </si>
  <si>
    <t>see above</t>
  </si>
  <si>
    <t xml:space="preserve">Estimation of 4,87 equivalent man-years / mainly Greece  </t>
  </si>
  <si>
    <t xml:space="preserve">It is mentioned that there is no risk of adverse impact of current or expected future climate on the project, especially with a risk of impact to people, nature or assets. All measures will been taken during design studies to ensure this. There is special chapter in the EIA, covering possibility of vulnerability of the project to risks of natural disasters and climate change according to existing law.
From the above, it is therefore ensured, that the project does not lead to any significant impact to climate change and  it will not lead to significant greenhouse gas emissions.  
</t>
  </si>
  <si>
    <t>These investments will ensure the security of supply needs for the Region Baden-Württemberg as well as the security of supply of 16.2 GWh/h at the Cross-Border Exit Point Wallbach towards Switzerland and Italy.</t>
  </si>
  <si>
    <t>The project foresees storage of green hydrogen which will be produced in Baltic states. The Inčukalns UGS is the sole storage in Baltics, which can store H2 above 1 TWh. At the beginning there can be stored H2/CH4 mix, but after the outcome of the feasibility study, storage of increased H2 will be decided.  By using the CH4/H2 admixture CO2 emissions can be reduced.</t>
  </si>
  <si>
    <t>The repurposing of Incukalns UGS will allow to store more renewable energies for stakeholders</t>
  </si>
  <si>
    <t>Latvia, Estonia, Lithuania, Finland - unified Baltic Gas Market participants</t>
  </si>
  <si>
    <t>The regional switching from natural gas to hydrogen essentially reduce pollution of CO2, NOx and other types of greenhouse gases.</t>
  </si>
  <si>
    <t>Digital solutions will include, i.a., dispatching system, SCADA, asset management system and other necessary solutions, e.g., automatic storage operation mode.</t>
  </si>
  <si>
    <t>Incukalns UGS will store energy for electricity and heating production and vice versa (energy from wind farms could be stored in storage in H2 form).</t>
  </si>
  <si>
    <t>Influences the energy balance of the electric/gas grid</t>
  </si>
  <si>
    <t xml:space="preserve">The main drivers of the project are:
- utilization of the waste CO2 gases (instead of releasing into the atmosphere)
- creating a high amount of electricity balancing capacity in the vicinity of a new (planned) 50 MW solar power generating station
</t>
  </si>
  <si>
    <t xml:space="preserve">- pioneering in the utilization of inert content of raw natural gas by using methanization process
- utilization of the waste CO2 gas of the biogas plant
- 16 MW available electric power balanicing capacity
</t>
  </si>
  <si>
    <t>4 person</t>
  </si>
  <si>
    <t>- Reduction of CO2 emission by 1560 T/year
- production of about 2.2 Million std. m3 of methane from waste gas, for further utilization
- 16 MW electric grid balancing capacity with an annual downwards regulation capacity of 32 000 MWh</t>
  </si>
  <si>
    <t>Intelligent regulation of the electric grid with a remote control of the system operator</t>
  </si>
  <si>
    <t>With the surplus in the electricity network, a large amount of Hydrogen will be produced and methanized with the use of the locally available CO2 sources. The methane may be further stored in the UGS for a long period.</t>
  </si>
  <si>
    <t>The main drivers are:
- utilization of the annually available ~12 000 T of organic waste locally
- reduction of CO2 emission by around 1550 T/year
- reduction of CH4 emission by around 1015 T/year</t>
  </si>
  <si>
    <t>- utilization of the annually available ~12 000 T of organic waste in order to generate 1,5 million m3 of biomethane
- reduction of CO2 emission by around 1550 T/year
- reduction of CH4 emission by around 1015 T/year</t>
  </si>
  <si>
    <t>No other counties impacted</t>
  </si>
  <si>
    <t>5 persons</t>
  </si>
  <si>
    <t>Smart PLC or DCS process control</t>
  </si>
  <si>
    <t xml:space="preserve">The project being described is an expansion of the existing GPCM station Greifswald, which is enabling a higher supply from NordStream pipeline to NEL pipeline. </t>
  </si>
  <si>
    <t>Increased SoS for the Netherlands.</t>
  </si>
  <si>
    <t>The Netherlands, Germany</t>
  </si>
  <si>
    <t>No jobs are created by this expansion</t>
  </si>
  <si>
    <t>An earlier phase-out of coal-fired power generation possible.</t>
  </si>
  <si>
    <t>The main drivers are:
- utilization of gas content of the pipes during operational changes / inspections
- reducing methane emission
- reducing the gas amount to be burned in the flare, thus reducing CO2 emission and other pollutants also</t>
  </si>
  <si>
    <t>- In an annual basis, 380 000 std. m3 gas can be utilized (which otherwise could be flared). 
- This means a reduction of methane emission about 121 T/year by shut down the flares and  a 
- reduction of CO2 emission of 363 T/year</t>
  </si>
  <si>
    <t>NO other counties impacted</t>
  </si>
  <si>
    <t>2 new jobs will be created</t>
  </si>
  <si>
    <t>- In an annual basis, 380 000 std. m3 gas can be utilized (which otherwise could be flared). 
- This means a reduction of methane emission about 121 T/year  shut down the flares and  a 
- reduction of CO2 emission by a minimum of 363 T/year</t>
  </si>
  <si>
    <t>The mobile compressor will have a relatively small CO2 emission compared to the positive impacts, around a maximum of 26,4 T/year</t>
  </si>
  <si>
    <t xml:space="preserve">The project is expected to have a significant cross border effect increasing the amount of transported gas. </t>
  </si>
  <si>
    <t xml:space="preserve">The project will allow diversification of gas supplies of ICGB adding quantities from the Greek VTP and allowing to export up to 5bcm from the Greek System to IGB (including the FSRU), with minimum delivery pressure of 70 barg. 
</t>
  </si>
  <si>
    <t>The upgrade of the CS will allow for increased exporting gas quantities to neighboring countries (Bulgaria) thus lifting the dependence from Russian Gas sources through diversification of the gas imported from Greece by providing access to additional supply sources.</t>
  </si>
  <si>
    <t xml:space="preserve">Greece, Bulgaria </t>
  </si>
  <si>
    <t>estimation of 26 equivalent man-years / mainly Greece</t>
  </si>
  <si>
    <t xml:space="preserve">Environmental awareness has long been a fundamental target of DESFA’s projects construction and operation, so that a carbon-constrained future emerges. Generally, natural gas projects in Greece are serving environmental objectives, because in many areas the penetration of natural gas in the energy mixture has not yet been completed. In addition to the above, natural gas (a) is a transition fuel, towards the delignification of Greece and (b) is the necessary complement to the increase of RES based power production to accommodate the RES intermittency. The project meets the targets of the NECP for Greece, indicatively the substitution of oil consumed by the local area households and industries, but also replace lignite. 
Moreover, it should be taken in mind, that this specific Compressor Station will have centrifugal compressors for its operation, driven by electric engines (motors). </t>
  </si>
  <si>
    <t>H2 ready chromatograph helps the H2 blended gas measurement at IP, at UGS, which makes it possible H2 blended gas delivery at the IPs.</t>
  </si>
  <si>
    <t>The quality of blended H2+Natural gas can be measured.</t>
  </si>
  <si>
    <t>The IPs will be ready to measure H2 blended natural gas.</t>
  </si>
  <si>
    <t>SK, UA, RO, RS, HR, AT</t>
  </si>
  <si>
    <t>Decreasing the CO2 emissions because of the increasing H2 content in the blended gas.</t>
  </si>
  <si>
    <t>Capacity needs for LNG terminals in Wilhelmshaven</t>
  </si>
  <si>
    <t>Connection of alternative feeding sources through LNG</t>
  </si>
  <si>
    <t>Germany and Eastern European countries (e.g. Czech Republic)</t>
  </si>
  <si>
    <t>Capacity needs for LNG terminals and industrial customers in Wilhelmshaven</t>
  </si>
  <si>
    <t>Market demand for addtional send-out capacity.</t>
  </si>
  <si>
    <t>Increased LNG send-out capacity.</t>
  </si>
  <si>
    <t>North-West Europe.</t>
  </si>
  <si>
    <t>Use of open rack vaporizers to use the heat of sea water when warm enough for the regasification of the LNG.</t>
  </si>
  <si>
    <t>The project will satisfy market demand that was expressed through binding capacity bookings in the context of "more capacity". The market demand is proven by the successful auctioning of the new capacities in the yearly auctions of 2017 that also proves the economic viability of the project.</t>
  </si>
  <si>
    <t>The "more capacity" projects - especially in combination with the other projects within PRJ group "More capacity - DE/CZ Capacity4Gas Project" - will enhance market integration, security of supply, sustainability, and competition within Europe.</t>
  </si>
  <si>
    <t>European Gas market</t>
  </si>
  <si>
    <t>Approx. 30 workplaces are created for the operation of the management of the stations.</t>
  </si>
  <si>
    <t>Decarbonisation of German industry.</t>
  </si>
  <si>
    <t>Due to the current German climate goals this project supports the decarbinisation of German industry as it substitutes natural gas with hydrogen.</t>
  </si>
  <si>
    <t xml:space="preserve">• Production of big amounts of affordable hydrogen, plannable and independent from weather
• Enabling the German hydrogen market by supplying climate-friendly hydrogen and contribute to the decarbonization of the German industry
• Provision of CO2 sinks for hard-to-abate German industries (but not for coal)
</t>
  </si>
  <si>
    <t xml:space="preserve">Direct impact to Northern Germany via network stability and hydrogen production, also impact on supplying countries like Norway. </t>
  </si>
  <si>
    <t>Not available yet</t>
  </si>
  <si>
    <t>Replacing natural gas with hydrogen by means of SMR and CCS not only saves considerable amounts of methane compared to the use of natural gas, but also indirectly saves CO2. In addition to this positive aspect, natural water resources are also conserved by using wastewater from a sewage treatment plant. The environmental aspect is a key point of the project.</t>
  </si>
  <si>
    <t>All available measures are taken to identify and avoid potential negative impacts on climate change.</t>
  </si>
  <si>
    <t>The project enables the transmission of 100% green hydrogen cross border to Finland and Latvia. The project will contribute to REPowerEU ambitions to replace natural gas with hydrogen. It will enhance the buildout of renewable energy capacity, contribute to the security of supply, increase competitiveness, contribute to decarbonisation of energy system and integration into common EU markets.</t>
  </si>
  <si>
    <t xml:space="preserve">The project will enable the decarbonisation of the energy sector, contributing to REPowerEU goals, sector integration, competitiveness and security of supply.
The development of this corridor ensures access to low-cost supply of hydrogen from the Nordics via Baltics towards Central Europe. The decarbonisation of the largest hydrogen demand centres along the corridor will be implemented.
The corridor will integrate the Nordic, Baltic, Polish and German markets into the internal EU market, increase competitiveness and enhance the security of supply in BEMIP region.
</t>
  </si>
  <si>
    <t>Finland, Estonia, Latvia, Lithuania, Poland, Germany</t>
  </si>
  <si>
    <t>To be estimated at a later stage, i.e. during feasibility studies</t>
  </si>
  <si>
    <t>contribution to decarbonisation of energy sector; import route diversification, enhancement of security of supply, increase of competitiveness</t>
  </si>
  <si>
    <t>New digital solutions include dispatching system, SCADA, asset management system and other necessary solutions for safe and efficient operation of hydrogen transmission system.</t>
  </si>
  <si>
    <t>Project enables the electricity market participants and other stakeholders to produce green hydrogen and sell it to the European hydrogen market.</t>
  </si>
  <si>
    <t>The project: 
•Enhances diversification of gas supply sources
•Increases storage capacity of Revithoussa necessary to ensure that the market has sufficient modulation to follow gas demand fluctuations considering the lack of Russian gas pipeline flexibility
•Resolves a critical supply issue in the case of Russian gas disruption reducing the need for additional measures for no gas curtailment</t>
  </si>
  <si>
    <t>The project strongly contributes to the objective of diversifying gas supplies, via higher Liquefied Natural Gas (LNG) and pipeline imports and having as main target the elimination of the dependence from Russian Gas.</t>
  </si>
  <si>
    <t xml:space="preserve">Contributes to the diversification of supplies in the southeastern European region through the increase of the throughput of Revithoussa. </t>
  </si>
  <si>
    <t>Greece and possibly neighboring countries</t>
  </si>
  <si>
    <t>Estimation of 124 equivalent man-years / mainly Greece</t>
  </si>
  <si>
    <t>Environmental awareness has long been a fundamental target of DESFA’s projects construction and operation, so that a carbon-constrained future emerges. Generally, natural gas projects in Greece are serving environmental objectives, because in many areas the penetration of natural gas in the energy mixture has not yet been completed. In addition to the above, natural gas (a) is a transition fuel, towards the delignification of Greece and (b) is the necessary complement to the increase of RES based power production to accommodate the RES intermittency. The projects of National Natural Gas System meet the targets of the NECP for Greece, indicatively the substitution of oil consumed by the local area households and industries, but also replace lignite. DESFA's Carbon Footprint Report of 2019 shows reduction in CO2 emisions compared to previous years. This project which will be part of the NNGS, will have the positive impacts on climate change, by substituting other heavily polluted fuels.</t>
  </si>
  <si>
    <t>It is mentioned that there is no risk of adverse impact of current or expected future climate on the project, especially with a risk of impact to people, nature or assets. All measures will been taken during design studies to ensure this. There is special chapter in the EIA, covering possibility of vulnerability of the project to risks of natural disasters and climate change according to existing law. Moreover, regarding any negative impact on climate change, all technology will be used, to allow boil-off gas to be managed onshore, thus minimizing any boil-off loses.</t>
  </si>
  <si>
    <t>This information will be available at a later stage of the project.</t>
  </si>
  <si>
    <t>The project is strongly related to the project "Technical capacity increase of gas transmission from GR to BG and BG to NM" promoted by Bulgartransgaz and its main aim is to allow LNG quantities to be transported to the North increasing the capacity at the exit point of Sidirokastro by appr. 26.7GWh/d.</t>
  </si>
  <si>
    <t>The main aim of the project is to increase the exit capacity in the IP Kulata/Sidirokastro allowing to transport higher gas quantities to the SEE Region.</t>
  </si>
  <si>
    <t>estimation of 43,49 equivalent man-years / mainly Greece</t>
  </si>
  <si>
    <t>Environmental awareness has long been a fundamental target of DESFA’s projects construction and operation, so that a carbon-constrained future emerges. Generally, natural gas projects in Greece are serving environmental objectives, because in many areas the penetration of natural gas in the energy mixture has not yet been completed. In addition to the above, natural gas (a) is a transition fuel, towards the delignification of Greece and (b) is the necessary complement to the increase of RES based power production to accommodate the RES intermittency. The project meets the targets of the NECP for Greece, indicatively the substitution of oil consumed by the local area households and industries, but also replace lignite, currently used for the provision of heat in district heating networks of the cities in regions, connected to the current lignite plants. DESFA's Carbon Footprint Report of 2019 shows reduction in CO2 emissions compared to previous years.</t>
  </si>
  <si>
    <t xml:space="preserve">It is mentioned that there is no risk of adverse impact of current or expected future climate on the project, especially with a risk of impact to people, nature or assets. </t>
  </si>
  <si>
    <t xml:space="preserve">Due to its location (Dunkirk and its hinterland), the project will have a significant cross-border impact (more likely Belgium and Netherlands), as : 
- the project allows possible connections via the Dunkirk terminal to geological storage developed abroad
- possible interconnections with adjacent CO2 networks in Belgium.
</t>
  </si>
  <si>
    <t xml:space="preserve">Energy transition, climate change
The project will provide a CO2 value chain from capture to storage or utilization. As such, the project is a concrete contribution to emissions reduction ambitions. 
</t>
  </si>
  <si>
    <t xml:space="preserve">Expected benefits are : 
- Implementation of CCUS projects in France
- contribution to CO2 emission reduction and decarbonation of industry. Dunkirk area concentrates emission of 13.7 million tons of CO2 per year, accounting for 21% of the industrial emissions of France. 
- Development of a CO2 ecosystem is one of the main ambitions of the Dunkirk territory. It will allow upgrade skills in the CO2 field in this area. This project is strategic for industrial players and for the local ecosystem as such infrastructures will increase attractiveness and competitiveness of North of France and of the European Industry committed to CO2 emissions reduction.
</t>
  </si>
  <si>
    <t>France, Belgium, The Netherland</t>
  </si>
  <si>
    <t>Unknown at this stage, to be determined (national study in progress regarding the impacts of the CCUS development on the job market in France)</t>
  </si>
  <si>
    <t xml:space="preserve">&gt;&gt; The Project intends to connect local industrial CO2 emitters in the Dunkirk area to CO2 geological storage developed in northern Europe
&gt;&gt; Direct contribution to the reduction of the CO2 emissions within the Port of Dunkirk and its hinterland by 50% by 2030.
</t>
  </si>
  <si>
    <t>Retrofitting helps the blended gas delivery at the IPs.</t>
  </si>
  <si>
    <t>Prepare the related pipelines and their stations for 2% H2 blended natural gas delivery.</t>
  </si>
  <si>
    <t>FGSZ will be able to receive 2% H2 blended gas into the system.</t>
  </si>
  <si>
    <t>Reducing the CH4 emission. Every 1% of H2 in the natural gas decreases the CO2 emission by 2.5%.</t>
  </si>
  <si>
    <t>Practically there is no negative impact on the climate of the project. It can happen some natural gas goes into the air during the start-up phase. But in the short and medium turn with the blended gas, the CH4 emission wi decreasing.</t>
  </si>
  <si>
    <t xml:space="preserve">Project enables transport of hydrogen from Power-2-Gas technology. </t>
  </si>
  <si>
    <t>SCPFX is a part of gas value chain delivering gas via TANAP and TAP to EU markets.</t>
  </si>
  <si>
    <t xml:space="preserve">SCPFX is an integral part of the Sothern Gas Corridor value chain, which connects huge reserves of natural gas of Shah Deniz (1.2 trillion cm) with giant market for natural gas in the EU, in particular in the East and South-East. 
The consortium of shareholders, mostly International Oil Companies, have been contributing their technical experience and resources as well as investments for the project's realizations. 
The project has a significant political support of involved governments.     </t>
  </si>
  <si>
    <t>The South Caucasus Pipeline (SCP) currently transports 7.46 bcma from the Shah Deniz Gas Field in the Caspian Sea via Azerbaijan and Georgia to Turkey, where it connects to the Turkish domestic gas network. The transportation of the additional gas quantities through Georgia and Azerbaijan is currently being realized through an extension of the South Caucasus Pipeline (SCPX) in Azer-baijan and Georgia and through the new Trans Anatolian Pipeline (TANAP) in Turkey. The further development of the Absheron Gas Field in the Caspian will create the need to transport an additional capacity of + 5 bcma. This expansion of the SCPX system is known under the name SCPFX (future expansion).</t>
  </si>
  <si>
    <t>Albania</t>
  </si>
  <si>
    <t>Reduce methane emissions</t>
  </si>
  <si>
    <t>no negative impact</t>
  </si>
  <si>
    <t>The project will increase the technical capacity for transmission from Greece to Bulgaria  in IP Kulata / Sidirokastro.  It will allow for additional quantities of LNG and gas from alternative sources to reach BG and all neighbouring countries. The realization of the project will also resolve a future bottleneck related to the constraint of the quantity of the transmission of  gases form GR. In addition it also increases the capacity increment between BG and NM.</t>
  </si>
  <si>
    <t>The project will lead to the diversification of supply sources and routes for SEE markets. Its implementation will enhance the security of suply and competition. It will resolve a future bottleneck limiting the capacity for gas transmission from Greece (after capacity increase on Greek side with project TRA-N-1131). This could lead to additional demand opportunities and regional demand growth.</t>
  </si>
  <si>
    <t xml:space="preserve">The project  will secure additional and new quantities of LNG and gas from alternative sources (and green gases in the future). In this way it will enhance the security of supply on the local and SEE market and reduce the CO2 emissions in the region. It will facilitate economic development and improve the EU gas grid interconnection. It will increase the security and reliability of the cross-border gases transmission between BG and GR and BG and NM. The diversification of supply sources and routes, including markets with limited supply (North Macedonia) will reduce the dependency on one source and provide access to alternative sources and gases.
</t>
  </si>
  <si>
    <t>Greece, Bulgaria and North Macedonia.</t>
  </si>
  <si>
    <t>Increase of SoS in the CEE region, integration of gas infrastructure in the CEE region by constructing a cross-border Interconnection between PL and CZ, sustainability</t>
  </si>
  <si>
    <t>Implementation of Poland-Czech Republic Interconnection will have an impact on: providing overall flexibility for the CEE region, diversifying the supply sources and routes for the CEE region; increasing the security and reliability of the cross-border gas transmission between the Czech Republic and Poland; creating a robust, well-functioning internal market in the Czech Republic and Poland and promoting the competition.</t>
  </si>
  <si>
    <t>The project will deliver incremental volumes of gas to be used e.g. in the electricity and heating sectors.</t>
  </si>
  <si>
    <t>High impact in the construction phase of the project and new positions for operational phases to manage the new plant</t>
  </si>
  <si>
    <t>Project is enhancing connection between Poland and Slovakia, it will mitigate the dependance on the russian gas supply in the CEE region</t>
  </si>
  <si>
    <t>Competition, Security of Supply</t>
  </si>
  <si>
    <t>security of supply - diversification of gas sources, limitation of Russian gas dependance in the CEE region</t>
  </si>
  <si>
    <t xml:space="preserve">security of supply - limitation of the russian gas supply dependance in the CEE region </t>
  </si>
  <si>
    <t>Poland, Slovakia, Czechia, Hungary, Austria</t>
  </si>
  <si>
    <t xml:space="preserve">not applicable - jobs will be created/sustained when the PL-SK interconnector is commisioned </t>
  </si>
  <si>
    <t>Same as for PL-SK Interconnector - Operation of the new infrastructure will be driven by electrical compressors installed on the Compressor Station Veľké Kapušany. These will save CO2, as electricity in Slovakia is produced mostly via low-carbon sources. Savings cannot be quantified as they will depend on real natural gas transmission needs. The project has also indirect positive impacts on climate change, as the transmitted gas can be used for a shift from energy carriers, being not friendly to the clima, to natural gas.</t>
  </si>
  <si>
    <t>Works on the Slovak side will consist of installation of new filters, control valves and metering runs. We do not anticipate an increase of negative impacts on climate change.</t>
  </si>
  <si>
    <t>- Exploiting the potential of hydrogen produced from RES.
- Support for the decarbonisation of industry and consequently the contribution towards the reduction of greenhouse gas emissions of the whole economy, especially in hard-to-abate sectors (e.g. heavy industry). 
- Efficient and safe distribution of hydrogen from the production sites to the end users and storage facilities.</t>
  </si>
  <si>
    <t>- Decarbonisation of the energy sector, contributing to REPowerEU goals, integration, competitiveness, security of supply
- The development of this corridor ensures access to low-cost supply of hydrogen from the Nordics via Baltics towards Central Europe. 
- The decarbonisation of the largest hydrogen demand centres along the corridor will be implemented.
- The corridor will integrate the Nordic, Baltic, Polish and German markets into the internal EU market, increase competitiveness and enhance the security of supply in BEMIP region.</t>
  </si>
  <si>
    <t>The project will enable the increasing of export capacity from Italy to Austria and It will be increase the Italy Northern Export Fork</t>
  </si>
  <si>
    <t>In view of the Repower EU objectives of energy independence from Russia, the project will enable greater quantities of exports from Italy to Europe, strengthening the Algerian, Libyan and TAP gas supply corridor.</t>
  </si>
  <si>
    <t>Increase of the security of supply and diversification of sources</t>
  </si>
  <si>
    <t>Italy, Austria, Germany and eastern europe</t>
  </si>
  <si>
    <t xml:space="preserve">High impact in the construction phase of the project </t>
  </si>
  <si>
    <t>In the mid-long term period, the project will enable additional H2 export from italy</t>
  </si>
  <si>
    <t>No negative impact</t>
  </si>
  <si>
    <t>Cyprus is an isolated market with no interconnected capacity</t>
  </si>
  <si>
    <t xml:space="preserve">The project will contribute to market integration as it will enable Cyprus to connect with the European gas network. It will improve Cyprus's security of energy supply and diversification of imported energy sources and fuels. The project will support objectives of sustainability as it will contribute to the reduction of GHG emissions in the island and prepare a low carbon economy. </t>
  </si>
  <si>
    <t>Other drivers are also important for our project due to the insularity characteristics of the Cyprus energy market</t>
  </si>
  <si>
    <t xml:space="preserve">Allows import of LNG in Cyprus and the creation of an emerging gas market </t>
  </si>
  <si>
    <t>End the isolation of a Member State (Cyprus) and allow market integration with other Member States (Greece)</t>
  </si>
  <si>
    <t xml:space="preserve">To be provided later </t>
  </si>
  <si>
    <t xml:space="preserve">There is positive impact on the climate change, due to the replacement of carbon-intensive liquid fuels with natural gas. </t>
  </si>
  <si>
    <t xml:space="preserve">No negative impact of the project on climate change, as the Project promoter is taking prevention and mitigation measures for methane. </t>
  </si>
  <si>
    <t xml:space="preserve">The Project Promoter will assess the integration with the electricity networks in order to supply gas to the transmission system and IPPs. </t>
  </si>
  <si>
    <t>Reduction of the CO2 and other greenhouse gases emissions.</t>
  </si>
  <si>
    <t>By preparing Croatian gas transimssion system for acceptance of H2 it will enabled cross-border transimssion of H2 with neighboring MS countries, Slovenia and Hungary.</t>
  </si>
  <si>
    <t>At this stage no estimation can be done.</t>
  </si>
  <si>
    <t>No negative impacts are foreseen.</t>
  </si>
  <si>
    <t>The project will enable the saving of around 20 MTpa/a of CO2</t>
  </si>
  <si>
    <t>High impact in the construction phase. Creation of new job figures to manage the transmission of CO2</t>
  </si>
  <si>
    <t>Infrastructure for transport of hydrogen and low-carbon gaseous fuels for supply of power plants and other consumers in coal regions in the Republic of Bulgaria</t>
  </si>
  <si>
    <t>The project aims at creating an opportunity for gradual phasing-out of coal and replacement at stages of the fuel base in the Maritsa East region by use of alternative environmentally friendly energy sources such as hydrogen. This will lead to reduction and subsequent elimination of greenhouse gas emissions resulting also from electricity generation from solid fuels in this region. By establishing an infrastructure suitable for hydrogen transport, project implementation will create conditions for large-scale reform of the energy sector in the country, resulting in the gradual decarbonisation of energy and economy.</t>
  </si>
  <si>
    <t xml:space="preserve">Stimulating low-carbon economic development;
Development of competitive and secure energy sector;
Reducing the dependence on imports of fuels and energy;
Guaranteeing energy at affordable prices for all customers.
</t>
  </si>
  <si>
    <t>Bulgaria, coal  region of Maritsa east.</t>
  </si>
  <si>
    <t>The project aims at creating an opportunity for gradual phasing-out of coal and replacement at stages of the fuel base in the Maritsa East region by use of alternative environmentally friendly energy sources such as hydrogen. 
This will lead to reduction and subsequent elimination of greenhouse gas emissions resulting also from electricity generation from solid fuels in this region. By establishing an infrastructure suitable for hydrogen transport, project implementation will create conditions for large-scale reform of the energy sector in the country, resulting in the gradual decarbonisation of energy and economy.</t>
  </si>
  <si>
    <t>Until establishment of sufficient production capacity for hydrogen, the pipeline will be used for the transportation of low-carbon gaseous fuels and their mixtures in various ratios (hydrogen, biogas and natural gas).</t>
  </si>
  <si>
    <t xml:space="preserve">Germany
</t>
  </si>
  <si>
    <t>During the FEED there will be planned the biomethane injection point in the new pipeline in order to facilitate the use of green energy</t>
  </si>
  <si>
    <t>In order to secure gas supplies to Latvia and other Baltic countries Inčukalns UGS shall be filled with sufficient volume of gas. Since at precent it can be done mainly by pipeline from Russia and additional limited amounts from Klaipeda LNG terminal and through Baltic Connector it is important to create additional source of supply which due to geographic location only can be LNG import terminal. In order to deliver gas from LNG terminal to Incukalns UGS the connecting pipeline has to be built.</t>
  </si>
  <si>
    <t xml:space="preserve">This is the most cost efficient solution for the regional LNG terminal and connecting pipeline </t>
  </si>
  <si>
    <t>Latvia, Estonia, Finland</t>
  </si>
  <si>
    <t>There are no negative impact investigated</t>
  </si>
  <si>
    <t>Information not availabe at this stage</t>
  </si>
  <si>
    <t>Self explanatory</t>
  </si>
  <si>
    <t>It will increase the SoS in (North West) Europe</t>
  </si>
  <si>
    <t>(North West) Europe</t>
  </si>
  <si>
    <t>n.a</t>
  </si>
  <si>
    <t>Project has been developed with reference to the "Environmental Energy Plan
of Sardinia Region 2015-2030" (PEARS), that hypothesizes that the supply to cover
Sardinia Demand is guaranteed by LNG facilities.</t>
  </si>
  <si>
    <t>The project will make it possible to methanize the Sardinian region, currently supplied with other more expensive and polluting fuels</t>
  </si>
  <si>
    <t>Competition: The Sardinian methanization project, introducing gas as the most competitive element in the energy mix of the region, will increase the competitiveness of the Sardinian market.
Sustainability: The  Sardinian methanization project could cause the substitution of source that cause an high production of CO2, such as carbon used in electricity production, with Natural Gas, leading to a reduction in the production of the pollutant.</t>
  </si>
  <si>
    <t>The project will make it possible to decarbonise the Sardinian region by replacing polluting fuels such as coal with natural gas in a first phase (and possibly with hydrogen in a future phase)</t>
  </si>
  <si>
    <t>the project will allow to power the Island power sector and in the future to transport hydrogen produced by overgenatation of RES present on the island</t>
  </si>
  <si>
    <t>The project allows to new gas sources to be connected to Italy and to the european gas system</t>
  </si>
  <si>
    <t xml:space="preserve">The project allows to new gas sources to be connected to Italy and to the european gas system. This will determine positive impacts in terms of supply cost savings
</t>
  </si>
  <si>
    <t>Security of supply, competitiveness, Flexibility of the system.</t>
  </si>
  <si>
    <t>Italy and All European Countries</t>
  </si>
  <si>
    <t xml:space="preserve"> Main driver is security of supply based on investitgations in the NEP 2022-2032 (intermediate results).</t>
  </si>
  <si>
    <t>Main driver is security of supply based on investitgations in the NEP 2022-2032 (intermediate results).</t>
  </si>
  <si>
    <t xml:space="preserve">Regasification capacity adds liquidity, competition and security of supply in the German market by import diversification; the small scale services help to increase the market demand of LNG as a fuel towards the reduction of CO2 emissions in transport applications. </t>
  </si>
  <si>
    <t xml:space="preserve">See above </t>
  </si>
  <si>
    <t>Germany and the Netherlands.</t>
  </si>
  <si>
    <t>N.a.</t>
  </si>
  <si>
    <t>The infrastructure is suitable for future conversion to allow import of sustainable energy carriers. The infrastructure is facilitating switch from coal to gas in Germany.</t>
  </si>
  <si>
    <t xml:space="preserve">Heat exchange with neighbouring industrial facility. </t>
  </si>
  <si>
    <t xml:space="preserve">Satuisfies the increasing German gas demand due to L- to H-Gas conversion and the coal to gas switch. </t>
  </si>
  <si>
    <t>Important contribution to reduction of methane emissions. 
TSO Plinovodi will follow the legal requirements and good practices in the field of reducing methane emissions.</t>
  </si>
  <si>
    <t xml:space="preserve">Important contribution to reduction of GHG emissions. </t>
  </si>
  <si>
    <t xml:space="preserve">All European countries will be obliged to follow EU regulation requests. </t>
  </si>
  <si>
    <t xml:space="preserve">Reduction of greenhouse gases to limit the damages caused by the global warming. </t>
  </si>
  <si>
    <t xml:space="preserve">Digital solutions to support the operation of equipment for reduction of methane emissions. </t>
  </si>
  <si>
    <t xml:space="preserve"> Market Demand, Sustainability, Regulation SoS, Regulation-Interroperability, Others</t>
  </si>
  <si>
    <t xml:space="preserve">One of the Eustream´s aims is to contribute to EU climate targets by making gas transmission more environmentally friendly. </t>
  </si>
  <si>
    <t>Reduction of CO2 emissions stemming from combustion of a mixed NG/H2 fuel in a turbo-set.</t>
  </si>
  <si>
    <t>Slovak Republic and customers from various EU countries that would book the green transmission product enabled by this project.</t>
  </si>
  <si>
    <t>No new jobs will be created. The project consists of installing new technologies that will have to be maintained by internal staff of Eustream and thus the project supports existing jobs in the sector.</t>
  </si>
  <si>
    <t>Adding green hydrogen into the fuel mix will cause a yearly decrease of CO2 by 178 kg/MWh. This conversion takes into account the capacity limitation of the PEM electrolyser and the production of electricity from photovoltaic panels. However, the technology used will allow H2 to be mixed into the compressor combustion at a concentration of up to 2%, which leads to a theoretical emission saving of 1,000 t / year with an average combustion of 6,000 m3 / h of natural gas and an average compressor utilization of 6,500 h / year. In this case, however, the power generation capacity of the PEM electrolyser, resp. the plant will have to burn hydrogen produced on other plants.</t>
  </si>
  <si>
    <t>There are no possible negative impacts of the project on a climate change.</t>
  </si>
  <si>
    <t>Based on received non-binding inquiries for IP Balassagyarmat/Veľké Zlievce expected demand level for HU-&gt;SK direction exceeds the current 2,116,083 kWh/h interruptible capacities. For HU-&gt;SK direction both MGT and EUS received 4,648,063 kWh/h for 15 years 2022/23- 2036/37 and only MGT received additional indicative capacity demand of 2,473,364 kWh/h indicative capacity demand for 10 years, as aggregated 7,121,427 kWh/h/y for a period from GY 2022/23 to 2036/37 on MGT side. Due to higher natural gas demands on the SK-HU Gas Interconnector, it is necessary to upgrade the system and increase the existing transmission capacities to a level, where market demand will be covered on a non-interruptible (firm) basis. These investments will enhance flexibility, interoperability, operational efficiency reducing the flow direction switch operation time, security of gas supplies in the affected countries in the CEE and SEE region. Moreover, price convergence is expected as a complementary effect.</t>
  </si>
  <si>
    <t>Firm transmission capacity increase at the IP Veľké Zlievce will cover the anticipated natural gas demand of up to 7,121,427 kWh/h/y on a non-interruptible (firm) basis. As Poland and the Slovak Republic will finish their common gas interconnector in 2021, increased capacities of the project will influence security of natural gas supplies of Poland within the North-South gas corridor. It is anticipated that a fully operational North-South gas corridor within PL, SK and HU will have positive spill-over effects on the security of natural gas supplies of other CEE countries.Eustream has long-term experience with natural gas transmission done by highly effective turbosets utilizing natural gas with low NOx and CO emissions and at the same time with highly effective zero emission electrical compressors. The interconnector is theoretically hydrogen-ready and it will maintain its H2 readiness status with a potential of further CO2 emission reductions connected with green hydrogen transmission</t>
  </si>
  <si>
    <t>Increase of interoperability and flexibility of the system between Slovakia and
Hungary in order to ensure prerequisite for security of supply enhancement in the
region and to increase capacities to the level of the expected market demand.</t>
  </si>
  <si>
    <t>This capacity project is to promote the diversified procurement of gas and the
security of supply the member states of the EU. The project will increase price
convergence of the HU gas market to the EU markets. As part of the northsouth
axis it will contribute also to handling of the SoS issues identified in the
CEE and SEE region. Furthermore, to better utilise the existing assets of the
domestic natural gas system and to improve the transit routes in order to
improve transit services, while providing for the expected quality of the natural gas on the connecting systems. The project improvements shall result in the operational efficiencies -linking of the 75 bar transit systems (RO-HU, HR-HU, Srb-HU, SK-HU, Ukr-HU, AT-HU).</t>
  </si>
  <si>
    <t>Slovak Republic, Hungary, other countries of the North-South gas corridor</t>
  </si>
  <si>
    <t>No new jobs will be created. The infrastructure will have to be maintained by internal staff of TSOs and thus the project secures existing jobs in the sector.</t>
  </si>
  <si>
    <t>The project has no direct positive impacts on climate change. The project has indirect positive impacts on climate change, as the transmitted gas can be used for a shift from energy carriers having a negative impact on environment to natural gas.</t>
  </si>
  <si>
    <t xml:space="preserve">Project is designed in a way that methane emissions are minimized. Leaks can occur unexpectedly in the future and thus they cannot be quantified beforehand. Mitigation measures consist of periodic leak detection and repair (LDAR) programs for fugitive emissions that are planned throughout operation. </t>
  </si>
  <si>
    <t>Currently no information</t>
  </si>
  <si>
    <t>Slovenia and neighbouring countries since transit of hydrogen via Slovenian teritorry will be possible.</t>
  </si>
  <si>
    <t>Hydrogen Storage enables cross-border flexibility of energy systems including electricity, natural gas and hydrogen systems.</t>
  </si>
  <si>
    <t>- Exploiting the potential of hydrogen produced from RES. - Support for the decarbonisation of industry and consequently the contribution towards the reduction of greenhouse gas emissions of the whole economy, especially in hard-to-abate sectors (e.g. heavy industry). - Efficient and safe distribution of hydrogen from the production sites to the end users and storage facilities.</t>
  </si>
  <si>
    <t>- Decarbonisation of the energy sector, contributing to REPowerEU goals, integration, competitiveness, security of supply - The development of this corridor ensures access to low-cost supply of hydrogen from the Nordics via Baltics towards Central Europe. - The decarbonisation of the largest hydrogen demand centres along the corridor will be implemented. - The corridor will integrate the Nordic, Baltic, Polish and German markets into the internal EU market, increase competitiveness and enhance the security of supply in BEMIP region.</t>
  </si>
  <si>
    <t>Project will lead to increase of reliability of current gas storage facilities currently used as a supply hub for Slovak Republic and neighbouring countries. Therefore it will also lead to increased Security of supply and will lead to diversification of energy sources used as a fuel for compressor units. It will also decrease consumption of currently less and less available natural gas from Russia. The modernisation (electrification) itself will also lead to decrease of emmissions of greenhouse gases in region located on borders of three Member countries of EU.</t>
  </si>
  <si>
    <t>Project will lead to increase of reliability of current gas storage facilities currently used as a supply hub for Slovak Republic and neighbouring countries. Therefore it will also lead to increased Security of supply and will lead to diversification of energy sources used as a fuel for compressor units. It will also decrease consumption of currently less and less available natural gas from Russia. The modernisation (electrification) itself will also lead to increased energy efficiency of facility on one hand, but also to decreased emmissions of greenhouse gases in region located on borders of three Member countries of EU.</t>
  </si>
  <si>
    <t>- reduction of greenhouse gas emissions
- reduction of consumption of fossil fuels in line with REPowerEU principles
- electrification of existing gas storage facilities
- increasing the security of supply by strenghtening the reliability of gas storage
- supports storing of continuos increase of H2 volume in mixture with natural gas</t>
  </si>
  <si>
    <t>Slovakia
Czech Republic
Austria</t>
  </si>
  <si>
    <t>- reduction of greenhouse gas emissions (approx 1500 tCO2/year)
- reduction of consumption of fossil fuels (replacing with electricity)
- increased energy efficiency of compressors
- possible supply of compressor with electricity from RES (mainly PV power plant)</t>
  </si>
  <si>
    <t>Changeover of regions currently supplied by low-calorific gas to high-calorific gas due to declining availability of low-calorific gas.</t>
  </si>
  <si>
    <t xml:space="preserve">Availability of low-calorific gas is declining in Germany. The regions currently supplied by low-calorific gas will need to switch supply from low-calorific gas to high-calorific gas. The project is needed to transport high-calorific gas to the regions currently supplied by low-calorific gas.
</t>
  </si>
  <si>
    <t>Bi-directional compressor for gas exchange between NL and DE</t>
  </si>
  <si>
    <t>- by installing a new flare, the methane emissions of the compressor station can be reduced
- by switching from L to H-gas, redundant piplines can be switched to hydrogen
- by replacing a more efficient turbine, the compression is causing less ghg emissio</t>
  </si>
  <si>
    <t>Repurposing of the existing Croatia/Hungary interconnection gas pipeline will enabele transmission of the green hydrogen across the border of two MS and will have a sagnificant imapct on decarbonization in both MS.</t>
  </si>
  <si>
    <t>Croatia, Hungary</t>
  </si>
  <si>
    <t>The project enhances the replacement of natural gas with hydrogen.</t>
  </si>
  <si>
    <t>At this moment, new jobs associated to the project are not expected. However, the project will require new skills of employees because of a new energy carrier.</t>
  </si>
  <si>
    <t>Positive spill over effects due to creating new transmission pathways for green hydrogen. This project enables low-carbon imports of hydrogen into the European Union. Electrolytic hydrogen produced in Ukraine will come from renewable sources such as wind and photovoltaics. In line with the European Hydrogen Strategy and the EU's REPower plan, this supply of hydrogen will replace fossil fuels for the energy transformation of various sectors. This project will therefore make a significant contribution to the decarbonisation objectives set out in the Green Deal.</t>
  </si>
  <si>
    <t xml:space="preserve">Construction work can have negative effects on the climate. In case of this project, construction work is limited because the project will use existing infrastructure. In any case, the remaining inevitable construction work will be carried out as environmentally friendly as possible. </t>
  </si>
  <si>
    <t>The interconnection projects will enable the end-use decarbonisation and will contribute to the security of supply</t>
  </si>
  <si>
    <t>The interconnection projects will enable the end-use decarbonisation (3.5 Mtonn/a of CO2eq saving) and will contribute to the security of supply (50 GWh/d as additional capacity)</t>
  </si>
  <si>
    <t>The interconnection projects will enable the end-use decarbonisation (3.5 Mtonn/a of CO2eq saving)</t>
  </si>
  <si>
    <t>The project will offer a direct and cost-effective transmission capacities in the region.  Supposing gradual increase of hydrogen demand in the future, the project can be converted to hydrogen transport with additional investments.</t>
  </si>
  <si>
    <t>The project will diversify sources and increase energy security in the region</t>
  </si>
  <si>
    <t>Increasing security of supply, Ensuring effective operation and integration of the market</t>
  </si>
  <si>
    <t>Any possible negative impact of the project on climate change will be determined later on</t>
  </si>
  <si>
    <t>The carbon clusters and backbone development also foresees possible interconnections with neighbouring systems, ao. interconnection with adjacent networks in France and The Netherlands.</t>
  </si>
  <si>
    <t>In close collaboration with market players and neighbouring operators Fluxys Belgium intends to roll out the necessary CO2 transmission infrastructure including pipeline interconnections between clusters and CCUS hubs as well as terminalling facilities accommodating the decarbonisation of the Belgian industry.
Development will start with local pipeline networks and terminals in different clusters and will be further extended in function of the need to progressively give access to CO2 transmission infrastructure to all industry that would require it.
The carbon clusters and backbone development also foresees possible interconnections with neighbouring systems, ao. interconnection with adjacent networks in Germany, France and The Netherlands.</t>
  </si>
  <si>
    <t>To achieve the European climate objectives, between 9 and 16 Mtpa should be captured at Belgian level to achieve an efficient decarbonization of the hard-to-abate industry and thereby guarantee its sustainability.</t>
  </si>
  <si>
    <t>The project will be used for the compression of gas of all connecting TSO pipelines.</t>
  </si>
  <si>
    <t>Meeting the market demand and increasing the flexibility of the gas transport system.</t>
  </si>
  <si>
    <t>Supports the sector coupling of gas and electricity.</t>
  </si>
  <si>
    <t>the project will enable the decarbonisation of Hard to Abate sector before in blending and than as direct use</t>
  </si>
  <si>
    <t>the project will enable of Natural Gas Grid decarbonisation</t>
  </si>
  <si>
    <t>The project will make it possible to inject a renewable zero-emission gas into the gas network, allowing for the reduction of climate-altering emissions associated with the use of natural gas.</t>
  </si>
  <si>
    <t>No Negative impatcs</t>
  </si>
  <si>
    <t>Guitiriz-Zamora H2 pipeline joint to other development in the area will guarantee the security of supply in the Northwest area, removing the current congestions that the Spanish gas system presents that could be moved to the hydrogen system, turning Spain into a real single hydrogen balance area, maximizing the contribution of all its entries and improving the North-South balance.
Due to the location of Galicia, it could facilitate the transport of hydrogen to the Portuguese system.</t>
  </si>
  <si>
    <t>Guitiriz-Zamora H2 pipeline joint to other developments in the area will guarantee the security of supply in the Northwest area, removing the current congestions that the Spanish gas system presents that could be moved to the hydrogen system, turning Spain into a real single hydrogen balance area, maximizing the contribution of all its entries and improving the North-South balance. Also, the objective of the Project is to develop the value chain of hydrogen in northwest Spain, providing the region access to a liquid market of  hydrogen. 
As envisaged under the Energy System Integration strategy, a more circular approach, a higher electrification and a higher renewable and low-carbon fuels penetration, will be the basis for a more integrated energy system.</t>
  </si>
  <si>
    <t>This initiative will encourage the decarbonisation of different sectors (mainly gas, mobility and industry), increasing the renewable energy uses and providing a circular energy ecosystem for the region and the surrounding companies.</t>
  </si>
  <si>
    <t xml:space="preserve">The expected benefits are related with the development of the value chain of hydrogen in northwest Spain promoting the use of hydrogen in a variety of sectors.
Guitiriz-Zamora H2 pipeline joint to other development in the area will guarantee the security of supply in the Northwest area, removing the current congestions that the Spanish gas system presents that could be moved to the hydrogen system, turning Spain into a real single hydrogen balance area, maximizing the contribution of all its entries and improving the North-South balance.
As envisaged under the Energy System Integration strategy, a more circular approach, a higher electrification and a higher renewable and low-carbon fuels penetration, will be the basis for a more integrated energy system.
Therefore, renewable and low-carbon gases play an important role in decarbonising not only the energy sector, but also other consumption areas such as industry and mobility. </t>
  </si>
  <si>
    <t>Spain and Portugal. Due to the location of Galicia, it could facilitate the transport of hydrogen to the Portuguese system.</t>
  </si>
  <si>
    <t xml:space="preserve">From an environmental point of view, hydrogen means a decarbonisation of the power system, the shift from the energy from fossil fuels and the maximisation of the potential of renewables, which will have as a consequence the decrease of the emissions of greenhouse gases, as well as the quality of the air. 
Currently, only a fraction of the final energy consumption of the European Union is based on electricity and most of the economy will continue to depend on molecules, as stated in the European Commission 2030 Climate Target Plan Impact Assessment, which recognises that gaseous fuels share to total EU energy consumption will stay relevant in the long run. Therefore, electrification on its own will not allow deep decarbonisation of activities in a timely, fair and profitable manner. </t>
  </si>
  <si>
    <t xml:space="preserve">Reganosa have developed a proprietary tool through a research programme  in collaboration with scientists from the Department of Applied Mathematics and Statistics of the University of Santiago de Compostela. This tool optimises and simulates both statically and dynamically the different cost functions in gas systems. Regarding hydrogen and renewables gases, this tool takes in to account the gas quality propagation and different blending strategies. Also, it could consider the optimization of the P2G, hydrogen and biomethane development plans in terms of location of the new infrastructures and costs. From the point of view of energy storages, the tool also could calculate the linepack management to provide the most appropriate strategy for energy storage backup.
</t>
  </si>
  <si>
    <t>The main project driver is sustainability and to decarbonize different sectors and end-users by transmissionig green hydrogen.</t>
  </si>
  <si>
    <t>Repurposing of existing gas pipelines in Northern Croatia will enable transmission of the green hydrogen and will have a sagnificant imapct on decarbonization. The project will also enabled achivment of the carbon-neutral status in accordance with EU targets by 2050.</t>
  </si>
  <si>
    <t>Croatia, Hungary, Slovenia</t>
  </si>
  <si>
    <t>Project will enable decarbonization of different sectors and end-users.</t>
  </si>
  <si>
    <t>The first phase of the project Zeebrugge-Opwijk, with the looping of a backbone pipeline between Desteldonk and Opwijk, serves as a first building block of a structural solution to increase the SoS for Belgium while ensuring firm exit flows to neighbouring countries under peak situations. The project allows to increase the inflow of molecules from the western entries, ensuring full use of the LNG regasification capacity at Zeebrugge.</t>
  </si>
  <si>
    <t>The Ukraine crisis has structurally impacted gas flows throughout Europe. For Belgium, despite being highly interconnected, entry flows will continue to originate from the Zeebrugge area, without structural flows expected from The Netherlands or Germany.
Neighbouring countries relying on structural flows from Belgium, combined with the increased need for H-gas due to L-H migration and new CRM power plants, creates new infrastructure needs.</t>
  </si>
  <si>
    <t>The first phase of the project Zeebrugge-Opwijk, with the looping of a backbone pipeline between Desteldonk and Opwijk, serves as a first building block of a structural solution to increase the SoS for Belgium while ensuring firm exit flows to neighbouring countries under peak situations. The project allows to increase the inflow of molecules from the western entries, ensuring full use of the LNG regasification capacity at Zeebrugge.
The new pipeline will later become a structural part of the future hydrogen backbone, as it will be H2 compliant.</t>
  </si>
  <si>
    <t>Belgium, Germany, Netherlands, France, Luxembourg, and by extension the rest of Europe.</t>
  </si>
  <si>
    <t>The project is expected to have an impact mainly in the following ways: -The compressor station will increase the level of the daily flows from all the entry points north to Nea Messimvria - In addition to that it will allow the increase of entry capacity at the IP "Nea Messimvria" for the connection with TAP for the supply of Azeri gas to Greece. Greece will have increased Security of supply in case of LNG supply disruption and also increased market integration with the addition of a new supply source (Azeri gas) through TAP. - Bulgaria will also benefit for both these criteria as the reverse flow capacity through Greece and hence through additional sources of supply will increase.</t>
  </si>
  <si>
    <t>estimation of 12 equivalent man-years / mainly Greece</t>
  </si>
  <si>
    <t>Environmental awareness has long been a fundamental target of DESFA�s projects construction and operation, so that a carbon-constrained future emerges. Generally, natural gas projects in Greece are serving environmental objectives, because in many areas the penetration of natural gas in the energy mixture has not yet been completed. In addition to the above, natural gas (a) is a transition fuel, towards the delignification of Greece and (b) is the necessary complement to the increase of RES based power production to accommodate the RES intermittency. The project meets the targets of the NECP for Greece, indicatively the substitution of oil consumed by the local area households and industries, but also replace lignite, currently used for the provision of heat in district heating networks of the cities in regions, connected to the current lignite plants. DESFA's Carbon Footprint Report of 2019 shows reduction in CO2 emisions compared to previous years.</t>
  </si>
  <si>
    <t>: It is mentioned that there is no risk of adverse impact of current or expected future climate on the project, especially with a risk of impact to people, nature or assets. All measures have been taken during design studies to ensure this. There is special chapter in the EIA, covering possibility of vulnerability of the project to risks of natural disasters and climate change according to existing law. It is also noticed, that the project does not fall under Directive 2010/75, on pollution prevention and control, because it is a small compressor station and the pollutants coming from NOx and CO are quite insignificant. From the above, it is therefore ensured, that the project does not lead to any significant impact to climate change and  it will not lead to significant greenhouse gas emissions.</t>
  </si>
  <si>
    <t>The project is expected to have an impact mainly in the following ways: 
-The compressor station will increase the level of the daily flows from all the entry points north to Nea Messimvria
- In addition to that it will allow the increase of entry capacity at the IP "Nea
Messimvria" for the connection with TAP for the supply of Azeri gas to Greece.
Greece will have increased Security of supply in case of LNG supply disruption 
and also increased market integration with the addition of a new supply source
(Azeri gas) through TAP.
- It will finally enhance the reverse flow capacity from existing or future LNG
terminals in the south to northern Greece and neighboring countries.</t>
  </si>
  <si>
    <t>estimation of 46,65 equivalent man-years / mainly Greece</t>
  </si>
  <si>
    <t xml:space="preserve">Environmental awareness has long been a fundamental target of DESFA' s projects construction and operation, so that a carbon-constrained future emerges. Generally, natural gas projects in Greece are serving environmental objectives, because in many areas the penetration of natural gas in the energy mixture has not yet been completed.
In addition to the above, natural gas 
 (a) is a transition fuel, towards the delignification of Greece and 
(b) is the necessary complement to the increase of RES based power production to accommodate the RES intermittency.
The project meets the targets of the NECP for Greece, indicatively the substitution of oil consumed by the local area households and industries, but also replace lignite, currently used for the provision of heat in district heating networks of the cities in regions, connected to the current lignite plants.
DESFA's Carbon Footprint Report of 2019 shows reduction in CO2 emisions compared to previous years. </t>
  </si>
  <si>
    <t xml:space="preserve">Flexible supply and demand
</t>
  </si>
  <si>
    <t>The project assumes the construction of infrastructure to create a regional hydrogen corridor</t>
  </si>
  <si>
    <t>Exploiting the potential of hydrogen produced from RES. Support for the decarbonization of industry and consequently the contribution towards the reduction of greenhouse gas emissions of the whole economy, especially in hard-to-abate sectors (e.g. heavy industry). Efficient and safe distribution of hydrogen from the production sites to the end users and storage facilities.</t>
  </si>
  <si>
    <t>New digital solutions include dispatching system, SCADA, asset management system and other necessary solutions</t>
  </si>
  <si>
    <t>The project contributes to the integration of the said sectors by utilising hydrogen produced from renewables in various sectors and by investing in IT/ telecommunication systems to enable the operation of hydrogen grid</t>
  </si>
  <si>
    <t xml:space="preserve">HYPSTER (Hydrogen Pilot Storage for large Ecosystem Replication) aims to demonstrate the feasibility and viability of cyclic storage of H2 in a salt cavern, and then to support replicability.
It is in line with the French government’s will to further support the development of the hydrogen sector, which has benefited from 9 billion under the France 2030 Investment Plan. </t>
  </si>
  <si>
    <t xml:space="preserve">Focus on HyPSTER project, an essential link in the development of the green hydrogen sector
This pilot for the underground storage of green hydrogen paves the way for the creation of a green hydrogen sector at industrial scale and its technical and economic replicability on other locations in Europe. It will contribute to define the need for hydrogen security of supply for end-users. It marks a new step towards flexible supply at large scale of renewable and low carbon energies. </t>
  </si>
  <si>
    <t>The project first benefits to H2 producers and end-users customers in the area of Etrez - Région AURA.
The projects benefits also once connected to a European backbone to Southern and Northern coutries such as Spain and Germany, reinforcing security of supply and providing flexibility</t>
  </si>
  <si>
    <t xml:space="preserve">Enable the development of green H2 production and demand, contribution to green gases emissions reduction  </t>
  </si>
  <si>
    <t>The main project driver is sustainability and to decarbonize different sectors by transmissionig green hydrogen.</t>
  </si>
  <si>
    <t>Repurposing of the existing gas pipelines for hydrogen use in Southern Croatia will enabele transmission of the green hydrogen and will have a key imapct on decarbonization. The project will also enabled achivment of the carbon-neutral status by 2050 in accordance with EU targets.</t>
  </si>
  <si>
    <t>Croatia, neighboring MS.</t>
  </si>
  <si>
    <t>Exploiting the potential of hydrogen produced from RES. Support for the decarbonisation of industry and consequently the contribution towards the reduction of greenhouse gas emissions of the whole economy, especially in hard-to-abate sectors (e.g. heavy industry). Efficient and safe distribution of hydrogen from the production sites to the end users and storage facilities.</t>
  </si>
  <si>
    <t>Decarbonisation of the energy sector, contributing to REPowerEU goals, integration, competitiveness, security of supply. The development of this corridor ensures access to low-cost supply of hydrogen from the Nordics via Baltics towards Central Europe. The decarbonisation of the largest hydrogen demand centres along the corridor will be implemented. The corridor will integrate the Nordic, Baltic, Polish and German markets into the internal EU market, increase competitiveness and enhance the security of supply in BEMIP region.</t>
  </si>
  <si>
    <t xml:space="preserve">The project will offer a direct and cost-effective transmission capacities between the related countries.  Supposing gradual increase of hydrogen demand in the future, BRUA Phase II can be converted to hydrogen transport with additional investments. After compressor units and existing pipelines retrofitting and it will enable transport of hydrogen in the form of blending with methane or can be dedicated to pure hydrogen.  BRUA Phase II has  a potential to become a hydrogen import/export route,  and also will provide  access to renewables potential in South Europe. </t>
  </si>
  <si>
    <t>Market integration, Sustainability, Competition</t>
  </si>
  <si>
    <t>Market Demand</t>
  </si>
  <si>
    <t>Hungary, Romania, Serbia</t>
  </si>
  <si>
    <t>Positive impact of the project on climate change has not been quantified yet..</t>
  </si>
  <si>
    <t xml:space="preserve">No negative impacts are foreseen </t>
  </si>
  <si>
    <t>UGS Nafta operations are located close to the state border and therefore reducing emissions also has an impact on air quality in neighboring countries.</t>
  </si>
  <si>
    <t>Methane is a potent greenhouse gas. When it is released into the atmosphere, it has a much higher immediate global warming impact than carbon dioxide. Managing and reducing methane emissions is a top priority for the European gas industry. Our goal is to reduce current methane emissions by 33% by 2030. This goal applies to all assets operated by UGS Nafta.</t>
  </si>
  <si>
    <t>decrease methane emissions produced in UGS Nafta by 60%</t>
  </si>
  <si>
    <t>Austria, Czech Republic</t>
  </si>
  <si>
    <t>we don�t expect any negative impact of the project on climate change</t>
  </si>
  <si>
    <t xml:space="preserve">The project is located in Hungary, at Szőny-1 UGS at Algyő.
None of the criterias listed above are fulfilled, but based on Hungary's H2 strategy HEXUM Natural Gas promotes it to be treated as a PCI </t>
  </si>
  <si>
    <t>reduction of CO2 emission</t>
  </si>
  <si>
    <t>3-5</t>
  </si>
  <si>
    <t>Methane Emissions Mitigation Measures</t>
  </si>
  <si>
    <t>Leakage Reduction</t>
  </si>
  <si>
    <t>Measures for recapture and reuse</t>
  </si>
  <si>
    <t>Minimization of installed vents (TRA and UGS only)</t>
  </si>
  <si>
    <t>Details Minimization of Installed Vents</t>
  </si>
  <si>
    <t>Prioritization of electric, mechanical and compressed air equipment</t>
  </si>
  <si>
    <t>Use of lower emission devices</t>
  </si>
  <si>
    <t>Details of lower emission devices</t>
  </si>
  <si>
    <t>Dry disconnect couplings for LNG truck loading facilities</t>
  </si>
  <si>
    <t>Use of BOG recovery units (LNG only)</t>
  </si>
  <si>
    <t>Use of automated air/fuel ratio controls</t>
  </si>
  <si>
    <t>Expected methane emissions and calculation</t>
  </si>
  <si>
    <t>Planned LDAR Programs</t>
  </si>
  <si>
    <t>Comments LDAR programs</t>
  </si>
  <si>
    <t>Reduce venting during maintenance</t>
  </si>
  <si>
    <t>Minimize depressed volume during venting</t>
  </si>
  <si>
    <t>Use of pumpdowns during maintenance</t>
  </si>
  <si>
    <t>Use of hot taps</t>
  </si>
  <si>
    <t>Portable compressors to avoid vents</t>
  </si>
  <si>
    <t>Flaring unavoidable vented gases</t>
  </si>
  <si>
    <t>Truck loading nitro or dry coupling (LNG only)</t>
  </si>
  <si>
    <t>Use of BOG compressors in LNG terminals</t>
  </si>
  <si>
    <t>Increasing combustion efficiency of natural gas powered engines</t>
  </si>
  <si>
    <t>Minimization of Startups</t>
  </si>
  <si>
    <t>Inventory of flaring activities obligation</t>
  </si>
  <si>
    <t>Technical evidence to support mitigation measures</t>
  </si>
  <si>
    <t>Additional Migration measures</t>
  </si>
  <si>
    <t>OGMP 2.0 Reporting Framework</t>
  </si>
  <si>
    <t>Approx date of joining OGMP 2.0 (intention only)</t>
  </si>
  <si>
    <t>125000 kg/y (according Marcogaz methodology)</t>
  </si>
  <si>
    <t>38.000 kgCh4/y (according to Marcogaz methodology)</t>
  </si>
  <si>
    <t>For Venting, the following are the main mitigation measures adopted:
a. Seal Gas from compressors is recycled to fuel gas system instead of being vented to atmosphere;
b. In the compression stations, compressed air is used for pneumatic actuators;
c. In the pressure regulating stations (where compressed air is unavailable,  ‘low-bleed’ pneumatic devices are specified).</t>
  </si>
  <si>
    <t>In case devices powered by natural gas are used, Project Promoter considers (also in case of incomplete combustion):
a. High efficiency gas turbines with supplementary technology to reduce emissions of nitrous oxides, carbon monoxide and unburnt gas are specified
b. Best available operational combustion equipment are specified, taking into account EU Best Available Techniques Reference Documents (BREF) requirements for combustion efficiency.</t>
  </si>
  <si>
    <t>Expected methane emission estimation: 46,843 kg CH4/year. The quantification is based on bespoke calculations reflecting the specific, current FEED status of the projects' facilities. The calculation considers the compressor's seals leakage, maintenance venting and analyzer equipment. Considering that the pipelines are completely welded, the offshore and onshore parts of the project have not been considered in the estimation.</t>
  </si>
  <si>
    <t>A proactive repair, maintenance and replacement programme will be adopted.
Regular checks for leakage will be carried out, as a minimum, on vent lines and headers to detect leakages past the seat of relief or blowdown valves, thief hatches and gauge well covers on storage tanks equipped with gas blanketing, flanged joints.
Devices found release emissions that are higher than expected, will be immediately repaired.</t>
  </si>
  <si>
    <t>Eng., design &amp; Construction: flanged joints used only at equipment nozzles (low emissions gaskets selected);seal gas from compressors is recycled to fuel gas system instead of venting; pressure relief valves used as ultimately safety measure (automations/alarms/sections Emergency Shutdown are preferred); orifice type meters not specified, only ultrasonic type (present lower leakage rates); nitrogen used as purge gas in vent headers; pipelines are provided with leak det. system.
Start up: for Venting, Stations sectionalised into multiple isolable sections because maintenance procedures will take advantage (minimise vented); pipelines are sectionalised (O&amp;M foresee various steps to reduce section pressure), connections for portable compressors are in place and will be involved in the procedures;for incomplete combustion, frequent monitoring of gas-fired equipment performance will be performed and maintenance frequency adjusted accordingly (maintain/improve combustion energy efficiencies)</t>
  </si>
  <si>
    <t>Hot taps are not applicable, as connections to operable lines are not required; Flaring (burning) is not foreseen; Cold vents are foreseen, as CO2 emissions is not an improved alternative to CH4 emissions.</t>
  </si>
  <si>
    <t>A non-visible combustion chamber is to be installed in the Malta terminal station.</t>
  </si>
  <si>
    <t xml:space="preserve">Lower emissions devices will be used. </t>
  </si>
  <si>
    <t>The expected methane leakage during operation has been estimated at 22720 kg CH4/y using the average emission per year on the European transmission pipeline network stated in Macrogaz study “SURVEY METHANE EMISSIONS FOR GAS TRANSMISSION IN EUROPE”, update 2017 . However, such estimation is considered very conservative for the present project being based on existing infrastructure, while new projects, using improved materials and technologies, will certainly produce less emissions. For this reason, a reduction factor of 75% in the estimation was taken, considering also that the subject project is substantially an offshore pipe with no Compressor Stations.</t>
  </si>
  <si>
    <t xml:space="preserve">A periodic LDAR programme shall be implemented. </t>
  </si>
  <si>
    <t xml:space="preserve">All the measures mentioned above shall be implemented during the detailed design, construction and operational stages. As the current stage is the FEED, the promoter binds itself to implement the above through the insertion of the mitigation measures being listed in the future EPC tender publication for the detailed design, construction, testing and start up stages of the project. </t>
  </si>
  <si>
    <t>Design and construction are developped under the best practices in order to minimize the installation of vents</t>
  </si>
  <si>
    <t xml:space="preserve">Yes, low emissions devices are used according best practices
</t>
  </si>
  <si>
    <t>not determined yet at this stage</t>
  </si>
  <si>
    <t xml:space="preserve">A periodic leak detection and repair progam has been put in place as part of the operationnal maintainance programm. Start-up phase are especially managed in order to reduce methane emissions.  
</t>
  </si>
  <si>
    <t xml:space="preserve">Since 2016, GRTgaz has reduced by 66% its methane emissions. GRTgaz now aims to futher reduce its methane emissions by 40% by 2025.
Reports, internal procedures and project documentation can provide evidence for the implementation of mitigating measures.
https://www.grtgaz.com/en/medias/news/reducing-methane-emissions
</t>
  </si>
  <si>
    <t>The design of the FSRU is compatible with the BAT and will optimize all operations.</t>
  </si>
  <si>
    <t xml:space="preserve">Not Applicable. We have not calculated the methane emissions yet as it was not required by the legislative framework. </t>
  </si>
  <si>
    <t xml:space="preserve">Detail technical design of the project is under preparation. The design of the Project incorporates the mitigation measures for the emissions as set in the Approved Environmental Terms. </t>
  </si>
  <si>
    <t>Our intention is to join in January 2024.</t>
  </si>
  <si>
    <t>A venting mast will be installed onboard the FSRU (LNG-A-62 part of the Project) in order to be used in emergency case only.</t>
  </si>
  <si>
    <t>Not Applicable. We have not calculated the methane emissions yet as it was not required by the legislative framework.</t>
  </si>
  <si>
    <t>Detail technical design of the project is under preparation. The design of the Project incorporates the mitigation measures for the emissions as set in the Approved Environmental Terms.</t>
  </si>
  <si>
    <t>Within our engineering practices Plinacro is implementing latest technologies and best engineering practices which includes latest in the EU emission reduction standards. During the pipeline design special care is given to location of black valves, selection of equipment and similar in other to guaranty maximal operational security of gas pipeline system and to minimize potential gas leakages and losses. Natural gas leakage is not only greenhouse gas but also gas system safety and financial issue.</t>
  </si>
  <si>
    <t>Within our engineering practices Plinacro is implementing latest technologies and best engineering practices which includes latest in the EU emission reduction standards. Where gas driven equipment is best option, equipment with lowest emissions are used</t>
  </si>
  <si>
    <t xml:space="preserve">17,89 kgCH4/y - emissions are calculated using Marcogaz methodology and Gas technology institute specific emission </t>
  </si>
  <si>
    <t>Plinacro is implementing “Instruction for gas detection in protected zone and detection of gas leaks from the gas pipeline and gas pipeline transport system facilities” where detailed instruction are given for gas leakage detection procedures and timetable are prescribed for all facilities and pipelines. The facilities are controlled for gas leakage at least twice per year, while all pipeline routes are controlled at least every second year, older pipelines and pipelines in sensitive areas are controlled at least once per year. Plinacro successfully carried out test of drone enabled gas leakage detection</t>
  </si>
  <si>
    <t>Project documentation, reports, implementation of best project practices and written internal procedures and rules such as: “Instruction for gas detection in protected zone and detection of gas leaks from the gas pipeline and gas pipeline transport system facilities”, “Instructions for planning and performing cleaning, inspection and repairs of gas pipelines”, “Instructions for preventive pipeline maintenance activities” and others.</t>
  </si>
  <si>
    <t>Under consideration. Plinacro is a small TSO with relatively small pipeline length and related methane emissions and is a member of ENTSOG. Plinacro intends to follow and join official European Union reporting framework</t>
  </si>
  <si>
    <t xml:space="preserve">Within our engineering practices Plinacro is implementing latest technologies and best engineering practices which includes latest in the EU emission reduction standards. During the pipeline design special care is given to location of black valves, selection of equipment and similar in other to guaranty maximal operational security of gas pipeline system and to minimize potential gas leakages and losses. Natural gas leakage is not only greenhouse gas but also gas system safety and financial issue. </t>
  </si>
  <si>
    <t>Within our engineering practices Plinacro is implementing latest technologies and best engineering practices which includes latest in the EU emission reduction standards. On the equipment which are often used (remote regulation equipment and similar), we tend to use electrically driven equipment. Gas driven pneumatic controls are used on remote locations on shut off valves which are rarely used and in areas where there is no reliable electricity source. Where gas driven equipment is best option, equipment with lowest emissions are used.</t>
  </si>
  <si>
    <t>1828,32 kg CH4/y - emissions are calculated using Marcogaz methodology and Gas technology institute specific emission</t>
  </si>
  <si>
    <t xml:space="preserve">Plinacro is implementing “Instruction for gas detection in protected zone and detection of gas leaks from the gas pipeline and gas pipeline transport system facilities” where detailed instruction are given for gas leakage detection procedures and timetable are prescribed for all facilities and pipelines. The facilities are controlled for gas leakage at least twice per year, while all pipeline routes are controlled at least every second year, older pipelines and pipelines in sensitive areas are controlled at least once per year. Plinacro successfully carried out test of drone enabled gas leakage detection </t>
  </si>
  <si>
    <t>Under consideration. Plinacro is a small TSO with relatively small pipeline length and related methane emissions and is a member of ENTSOG. Plinacro intends to follow and join official European Union reporting framework.</t>
  </si>
  <si>
    <t>Within our engineering practices Plinacro is implementing latest technologies and best engineering practices which includes latest in the EU emission reduction standards. Where gas driven equipment is best option, equipment with lowest emissions are used.</t>
  </si>
  <si>
    <t xml:space="preserve">17.89 kg CH4/y - emissions are calculated using Marcogaz methodology and Gas technology institute specific emission </t>
  </si>
  <si>
    <t xml:space="preserve">644,03 kg CH4/y - emissions are calculated using Marcogaz methodology and Gas technology institute specific emission </t>
  </si>
  <si>
    <t xml:space="preserve">Plinacro is to small TSO with relatevly small pipeline length and related methane emissions and is a member of ENTSOG. Plinacro intends to follow and join European Union reporting framework. </t>
  </si>
  <si>
    <t xml:space="preserve">Estimatation of the expecetd methane emissions is 246,8773 kg CH4/y.
Estimated methane emissions are based on the GTI tier 2 emmision factor for the transmission pipelines (6,50533 m3/km/y, CH4 density 0,55 kg/m3) </t>
  </si>
  <si>
    <t>No.</t>
  </si>
  <si>
    <t>Intention to join OGMP 2.0 Reporting Framework is under consideration. Plinacro is a small TSO with relatively small pipeline length and related methane emissions and is a member of ENTSOG. Plinacro intends to follow and join official European Union reporting framework.</t>
  </si>
  <si>
    <t>Design and construction will follow best available technologies to capture and reuse the gas.</t>
  </si>
  <si>
    <t>In addition to low-emission devices, devices will also be installed to capture natural gas and compress it back into the transmission system or use it in cogeneration systems.</t>
  </si>
  <si>
    <t xml:space="preserve">536 kg/y (average emissions over the last 6 years x 0.5 due to size x 0.2 due to capture and use 80% of emissions) </t>
  </si>
  <si>
    <t>TSO Plinovodi will follow the legal requirements and good practices in the field of reducing methane emissions.</t>
  </si>
  <si>
    <t>The support for the implementation of mitigation meassures is stated in "Supporting document - Reduction of methane emissions".</t>
  </si>
  <si>
    <t xml:space="preserve">702 kg/y (average emissions over the last 6 years x 1 due to size x 0.2 due to capture and use 80% of emissions) </t>
  </si>
  <si>
    <t>Design and construction will consider minimal installation of vents.</t>
  </si>
  <si>
    <t>No devices powered by natural gas will be used.</t>
  </si>
  <si>
    <t xml:space="preserve">35 kg/y (average emissions over the last 6 years of the whole system x share 3.8% in the total TS x 0.2 due to capture and use 80% emissions + average emissions over the last 6 years due to regular maintenance x estimated share 2% for BMRS Rogatec x 0.2 due to capture and use of 80% of emissions) </t>
  </si>
  <si>
    <t xml:space="preserve">75 kg/y (average of emissions over the last 6 years of the entire system x share of 8.8% in the total TS x 0.2 due to capture and use 80% of emissions + average of emissions over the last 6 years due to regular maintenance x estimated share of 2% for BMRS Rogatec x 0.2 due to capture and the use of 80% of emissions) </t>
  </si>
  <si>
    <t>The vents to be designed are  the minimum possible  and are used only for necessary specific operations and emergency.</t>
  </si>
  <si>
    <t>Due to Desfa’s commitment for reduction of methane emissions by 2025, devices powered by Natural gas are replaced in new designs. If there will be a need to use an emission device, a device with lower emissions will be selected.</t>
  </si>
  <si>
    <t>15000 kg CH4/y
Estimation was based on existing data from similar installations already in use, reduced by 30% due to the application of new methane reduction measures</t>
  </si>
  <si>
    <t>Due to Desfa’s commitment for reduction of methane emissions by 2025 an LDAR program will be implemented in all existing installations. The same system will also be applied during startup of new installations.</t>
  </si>
  <si>
    <t>Under Consideration</t>
  </si>
  <si>
    <t xml:space="preserve">• DESFA Strategy requires the reduction of CH4 emissions by 20% by 2025 
• Design of new projects taking into consideration minimizing of Natural Gas actuators and Venting
• Implementation of Leak Detection And Repair (LDAR) inspection routine
• New maintenance procedures in order to avoid or reduce venting and purging
</t>
  </si>
  <si>
    <t xml:space="preserve">11129
The estimation of methane emissions for the project TRA-N-137 was prepared by using the average emission factors according to the document issued by Marcogaz. </t>
  </si>
  <si>
    <t>The estimation of methane emissions for the project TRA-N-137 was prepared by using the average emission factors according to the document issued by Marcogaz.</t>
  </si>
  <si>
    <t>At the moment the information is not available as the project is in the design phase.</t>
  </si>
  <si>
    <t>9630</t>
  </si>
  <si>
    <t xml:space="preserve">The estimation of methane emissions for UGS-A-138 (Chiren UGS Expansion) was not made according to the methodology of Marcogaz, because the output data (from the TSOs), on the basis of which the assessment was made does not have a sufficient degree of correlation. The values ​​obtained by using the methodology of Marcogaz do not correspond to the real ones. In this regard, the estimation of methane emissions for UGS Chiren is made on the basis of the averaged for the last 10 years real quantities of methane emissions during the operation of the gas storage related to the new target of 1.0 bcm3 storage capacity. </t>
  </si>
  <si>
    <t>At the moment the above information is not available as the project is in the design phase.</t>
  </si>
  <si>
    <t>Comment for [241]: under study</t>
  </si>
  <si>
    <t>5 TCH4/year (EEFF, Vents O&amp;M, Tech Vents)</t>
  </si>
  <si>
    <t>BOG compressors to the re-condeser; rod packing compressor drive to inlet …. Pneumatic valves (air) installed</t>
  </si>
  <si>
    <t>The amount of vents was minimized to the lowest possible numbers</t>
  </si>
  <si>
    <t>Zero-emission electrical compressors were dedicated for transmission of natural gas from Slovakia to Poland.</t>
  </si>
  <si>
    <t>Eustream utilizes mobile comressors, while decompressing a section and leaks on componenets are random and dealt with as fast as possible.</t>
  </si>
  <si>
    <t>Eustream considers periodic leak detection and repair programs for fugitive emissions during the start-up phase as important ones.</t>
  </si>
  <si>
    <t>In this phase of the project development, such estimation have not been performed.</t>
  </si>
  <si>
    <t>General comment to questiod [234 to 235] : The terminal has already 2 HP compressors (redundoncy) to manage BOG and prevent useless flaring. The planned expansion will benefit from thses existing tools.</t>
  </si>
  <si>
    <t>As extension of an existing facilities, additionnal CH4 fugitive emission shall be very limited</t>
  </si>
  <si>
    <t>The proposed expansion to the terminal in Montoir will benefit from the existing HP BOG compressors already in place. 
Elengy is part of OGMP comittment to reduce fugitive emission through its shareholder (100%) GRTgaz</t>
  </si>
  <si>
    <t>552.48 kg CH4/year
The estimation of methane emissions have been estimated considering the national regulation into force (Order 132/2019 issued by National Agency for Mineral Ressources). According to this methodology, each month, the storage operator must transmit to the NAMR the consumption of natural gas as follows: direct (directly used in operational process), incidental (heating) and disimultated (vented and fugitive).</t>
  </si>
  <si>
    <t xml:space="preserve">Implementation of annual maintenance and repairing programs, in line with national regulation into force and operator's own internal procedures. According to regulations into force, these programs are comunicated to the NRA at the beginning of the year, with an obligation to complete minimum 90% of the plan. The monitorization of plan's completion is also ensured by the NRA. </t>
  </si>
  <si>
    <t>HAZOP / SIL Report
Calculation report for vent, relief and blowdown =&gt; depressurization system, mandatory for each such project in order to ensure compliance to industrial safety regulation, designed to avoid releasing methane to atmosphere by installing a conventional instrumented system to trip individual equipment or entire units on detection of a high pressure condition. 
Specification for Safety Shutdown System =&gt; Process Shutdown, Emergency Shutdown, Fire&amp;Gas Protection System)</t>
  </si>
  <si>
    <t>The promoter has not yet joined the OGMP Reporting Framework, but could be taken into consideration once the project is implemented.</t>
  </si>
  <si>
    <t>The number of pressure relief stations (with vents) on onshore transmission pipeline have been minimized to the number required for the maintenance.</t>
  </si>
  <si>
    <t xml:space="preserve">Efficient devices are anticipated during the project implementation. </t>
  </si>
  <si>
    <t>Methane emissions from GAZ-SYSTEM infrastructure are estimated in accordance with an internal methodology that is based on the currently existing transmission system (analysis investigating both older and new parts of the system). Considering that the project is currently under construction, it was not considered to determine methane emission factors for individual elements of the existing system. Hence, the GAZ-SYSTEM methodology is not representative for the North-South corridor in Eastern Poland. Data on methane emissions will be available at a later stage, i.e. following the project commissioning. In parallel, further research is currently underway to more accurately estimate methane emissions from the gas infrastructure operated by GAZ-SYSTEM.</t>
  </si>
  <si>
    <t>Fugitive emissions
The number of connections has been minimized, both flanged and welded.
Venting
Tie-ins for the mobile pulldown compressor vehicle have been included for all of the pressure relief stations (i.e. to divert gas out of pipeline sections that are shut down for maintenance and compress it into an adjacent line. As a result, methane does not need to be vented or flared into the atmosphere).
The number of pressure relief stations (with vents) on onshore transmission pipeline have been minimized to the number required for the maintenance.
Only electric and electrohydraulic drives/actuators are used (on junction hubs, metering stations, pressure relief stations).       
As part of the maintenance- and repair-planning it will be ensured that no more gas than reasonably needed will be vented.                         
Incomplete Combustion &amp; Flaring
Air/fuel ratio for the burners are controlled by the oxygen concentration in the flue gas.</t>
  </si>
  <si>
    <t xml:space="preserve">Design and construction are developped under the best practices in order to minimize the installation of vents
</t>
  </si>
  <si>
    <t>methane emissions directly linked to the project would be marginal. GRTgaz is engaged since 2016  into reducing its methan emissions at network level, already achieving a 67% reduction target between 2016 and 2021. GRTgaz's goal is to divide methan emissions on the network by 5 between 2016 and 2024. In 2020, methan emission were estimated  at 10 millions cubic meter per year.</t>
  </si>
  <si>
    <t>70000 kg CH4/y according to the Marcogaz Methodology</t>
  </si>
  <si>
    <t>Data on methane emissions will be available at a later stage, i.e. following the project commissioning.</t>
  </si>
  <si>
    <t>All design, implementation, commissioning and operation works will be undertaken in a way to meet the highest possible requirements of the so-called BAT (best available techniques) and to comply with applicable EU standards, DNV (offshore) and company’s instructions. The issue of potential methane emissions is very relevant and it is therefore handled with due care by GAZ-SYSTEM.</t>
  </si>
  <si>
    <t xml:space="preserve">3580
</t>
  </si>
  <si>
    <t>The estimation of methane emissions for the project was prepared by using the average emission factors according to the document issued by Marcogaz.</t>
  </si>
  <si>
    <t xml:space="preserve">78,71 kg CH4/y - emissions are calculated using Marcogaz methodology and Gas technology institute specific emission </t>
  </si>
  <si>
    <t>Plinacro is a small TSO with relatively small pipeline length and related methane emissions and is a member of ENTSOG. Plinacro intends to follow and join official European Union reporting framework.</t>
  </si>
  <si>
    <t xml:space="preserve">71,56 kgCH4/y - emissions are calculated using Marcogaz methodology and Gas technology institute specific emission </t>
  </si>
  <si>
    <t>60000 kg CH4/y  (according to Marcogaz Methodology)</t>
  </si>
  <si>
    <t>Methane emission cannot be estimated at this time. Considering DEPOGAZ’ commitment to mitigate methane emissions in the gas storage installations, general conditions for design, execution and operation have been established. These conditions will be applicable for all the modernization and development projects of the storage installations starting with 2022</t>
  </si>
  <si>
    <t>According to internal procedures</t>
  </si>
  <si>
    <t xml:space="preserve">1.The new wells as well as upgraded wells will be equipped with TRSV valves and the Christmas tree area will be monitored in real time with a methane emission detection / measurement system.
2.Only a single removable coupling is accepted between the incoming pipeline and the Christmas tree.
3.The execution of all pipelines will be done using a welded system according to the “Technical Norms for the design and execution of the upstream supply and natural gas transmission pipelines” approved by Decision no. 1220/2006 issued by the President of the National Regulatory Authority in the Field of Natural Gas.
4.All installations and equipment from the Storage Groups, dehydration stations, compressor stations and gas metering stations shall be equipped only with electro-pneumatic actuators.
5.In addition to the fire protection systems related to storage installations, methane detectors capable of estimating the quantities of methane gas emitted into the atmosphere will be provided.
</t>
  </si>
  <si>
    <t xml:space="preserve">6.Methane gas detectors shall be located in areas with risk of gas leaks 
7.The installations will be provided with systems to quantify the quantities of methane emitted platform level.
8. The projects must compulsorily include measures to prevent methane emissions by depressurizing the installations and pipelines through fixed / mobile depressurization devices to the adjacent installations / pipelines. 
9.In the case of depressurization systems, flares will be provided instead of chimney flues. 
11.Dehydration plants will be provided with recovery systems for exhaust gases that will ensure the reinjection of the exhaust gases in the storage process.
12.All storage facilities shall be designed without technological depressurization into the atmosphere.
13. All safety valves, breather valves as well as ESD depressurization installation lines shall be bundled into a common collector that directs the gases to flare. 
14. Flares are used only if an emergency shutdown of the installation
</t>
  </si>
  <si>
    <t>Only electric-driven devices will be applied.</t>
  </si>
  <si>
    <t>1 t CH4/y
Estimation is based on the OGMP 2.0 methodology.  The planned technology and the technical parameters of the fittings intended for installation were taken into account.</t>
  </si>
  <si>
    <t>It will be an up-to-date brand new system according to the latest standard and best practices.</t>
  </si>
  <si>
    <t>FGSZ is a member of OGMP since 2021.</t>
  </si>
  <si>
    <t>The vents will be minimised by appropriate selection of equipment and components.</t>
  </si>
  <si>
    <t>No natural gas powered devices will be installed on new installations.</t>
  </si>
  <si>
    <t>Emissions are reported according to Marcogaz methodology. OGMP level 3/4 standards are applied after start of commercial operation. Methane emissions from regular (routine) operations or planned maintenance of the asset are minimised regulary by applying following measures. 1. Utilisation 2. Recompression or depressurisation into sections with lower pressures 3. Thermal recovery by flaring. Venting is minimised on compressor stations and only applied in case of emergency (non routine venting) requiring fast depressurisation of the equipment for safety reasons. Emergency venting is rare and not considered as normal operation. To minimise the amount of vented gas for emergencies the station piping will be split up into sections and for compressor piping. These affected sections will only be depressurised.</t>
  </si>
  <si>
    <t xml:space="preserve">Yes, LDAR inspection programmes will be part of the regular inspection programme for compressor stations (according to German DVGW standards). </t>
  </si>
  <si>
    <t>E.g. electro hydraulic actuation equipment is used instead of natural gas powered devices and the design was reviewed during planning phase.</t>
  </si>
  <si>
    <t>[257] not applicale for TRA, yet a mandatory field</t>
  </si>
  <si>
    <t>Expected methane emission estimation: 60,022 kg CH4/y. The quantification is based on bespoke calculations reflecting the specific, current FEED status of the projects' facilities. The calculation considers the compressor's seals leakage, maintenance venting and analyzer equipment. Considering that the pipelines are completely welded, the offshore and onshore parts of the project have not been considered in the estimation.</t>
  </si>
  <si>
    <t xml:space="preserve">We are following the developments that are occurring fast in this field. For a project of this significance, engineers will be tasked to apply the best available standards and practices for design and implementation phases. As we are at an early stage of development, we will be able to access and provide estimations later.   </t>
  </si>
  <si>
    <t xml:space="preserve">114 kg CH4/y;  Methane emissions have been calculated using the Methodology by the Lithuanian Energy Institute. The minimum default value for the calculation of methane leackage has been considered in the calculations. </t>
  </si>
  <si>
    <t xml:space="preserve">Engineering design and construction:
- During the gas station reconstruction the portable gas compressor will be used
- All new connections will be welded according to the standards by qualified personnel.                                                                             
- The beneficiary has know-how in pipeline systems maintenance and has been working according to the EU standards. The beneficiary posses portable gas compressor providing with the possibility to avoid methane leackage.
Start up and operation:
- Minimized valves in the pipeline. During the gas station reconstruction the portable gas compressor will be used. The valves pipes will be equipped with flanges to minimize leakages. 
- All valves will be equipped with electric-type actuators and possiblity to control remotely. Special sealing tapes and mastik used between the connections to avoid methane leakages
- Additional pipeline system with integrated measuring equipment
</t>
  </si>
  <si>
    <t xml:space="preserve">1. The project goal is to install a new third pipeline system into the gas station near LV-LT boarder and enhance the bi-directional flow capabilities.
2. The beneficiary has know-how in pipeline systems maintenance and has been working according to the EU standards. The beneficiary posses the portable gas compressor that provides the possibility to avoid methane leackage. 
3. Gas leakage monitoring will be automated as well as manually done on periodic basis. Possibility to control equipment will be available 24/7 remotely.                                                                                               
</t>
  </si>
  <si>
    <t xml:space="preserve">The issue is under the discussion. </t>
  </si>
  <si>
    <t xml:space="preserve">It is planned to install only one vent on the plant, which serves to relieve the unloading of the plant only in case of an accident or as a necessary technological need. During the normal operation of the plant, no release of gas into the atmosphere is foreseen. </t>
  </si>
  <si>
    <t xml:space="preserve">Since this is a new plant under construction, the most modern technological solutions have been applied in the design. Also, new equipment of the best possible characteristics will be installed. </t>
  </si>
  <si>
    <t>No current data.</t>
  </si>
  <si>
    <t xml:space="preserve">Not mandatory, but generally applied as a good practice. </t>
  </si>
  <si>
    <t xml:space="preserve">- vents will be minimized only to emergency vents
- service and operating vents will be captured by collection system and injected into the production gas pipeline
</t>
  </si>
  <si>
    <t>devices powered by  natural gas will not be used, all pneumatically operated devices will use compressed air</t>
  </si>
  <si>
    <t>to be specified during Feasibility study</t>
  </si>
  <si>
    <t>yes, during the start-up phase the periodic leak detection and repair (LDAR) program will be implemented according to internal regulations</t>
  </si>
  <si>
    <t>The design and operation of the project will use devices that complies with applicable legislation and internal regulations (eg LDAR regulation) using the best available techniques to minimize greenhouse gas emissions.</t>
  </si>
  <si>
    <t>Technological installations with a minimum number of vents are designed and constructed in accordance with the good practices and standards for environmental protection and emission reduction</t>
  </si>
  <si>
    <t>In principle it is intended not to use this type of actuation. In case that devices powered by natural gas are the best option, Transgaz will use lower emissions devices and, in addition, will design and install the combustion systems for the resulting gas</t>
  </si>
  <si>
    <t xml:space="preserve">Such estimation is not available yet </t>
  </si>
  <si>
    <t>We support during the design and construction activities those solutions, that minimize or do not result methane emissions at all. During the start-up phase, we try to avoid any emissions as possible</t>
  </si>
  <si>
    <t>Our policy on mitigation of emissions is attached to questions above</t>
  </si>
  <si>
    <t>All devices powered by natural gas will conform to UE regulations regarding emissions that will be applicable at the time of the acquisition</t>
  </si>
  <si>
    <t>Cannot be estimated at this time</t>
  </si>
  <si>
    <t>internal procedures for LDAR</t>
  </si>
  <si>
    <t xml:space="preserve">The new wells as well as upgraded wells will be equipped with TRSV valves and the Christmas tree area will be monitored in real time with a methane emission detection / measurement system. 
Only a single removable coupling is accepted between the incoming pipeline and the Christmas tree. 
The execution of all pipelines will be done using a welded system according to the “Technical Norms for the design and execution of the upstream supply and natural gas transmission pipelines” approved by Decision no. 1220/2006 issued by the President of the National Regulatory Authority in the Field of Natural Gas.
All installations and equipment from the Storage Groups, dehydration stations, compressor stations and gas metering stations shall be equipped only with electro-pneumatic actuators.
In addition to the fire protection systems related to storage installations, methane detectors capable of estimating the quantities of methane gas emitted into the atmosphere will be provided. </t>
  </si>
  <si>
    <t>Projects must include a calculation summary for estimated methane emissions for all designed devices and equipment. 
The installations will be provided with systems to quantify the quantities of methane emitted platform level.
The projects must compulsorily include measures to prevent methane emissions by depressurizing the installations and pipelines through fixed / mobile depressurization devices to the adjacent installations / pipelines. 
 In the case of depressurization systems, flares will be provided instead of chimney flues. 
The dehydration plants will be provided with recovery systems for exhaust gases that will ensure the reinjection of the exhaust gases in the storage process.
All storage facilities shall be designed without technological depressurization into the atmosphere. 
All safety valves, breather valves as well as ESD depressurization installation lines shall be bundled into a common collector that directs the gases to flare. 
Flares are used only in ESD</t>
  </si>
  <si>
    <t xml:space="preserve">At least 12 000 kg/y (around 8% of total emissions from UGS)
The project is ongoing till 2025, than promoter will calculate acurate emmissions reduction numbers
Emissions calculated according to internal methodology used in Conexus Baltic Grid. The calculation of natural gas losses in many cases is based on natural gas loss norms. Loss rates are determined based on the technical documentation of the equipment. </t>
  </si>
  <si>
    <t xml:space="preserve">During the designing process all connections and equipment used in project fully agreed with Europe standards (EN1918:5, EN1594). Such kind of equipment don't comply with any kinds of leakage.                                                    After project implementation the ventig system without gas blowing to atmosphere will be used also  valves with new modern electric type actuators will be implemented (for GCU3).
Periodical leak detection is provided using gas detection devices accordingly to Conexus Baltic Grid approved provisions and taking into Latvian State Standard (LVS) 364:2020 
</t>
  </si>
  <si>
    <t>The applied technology will be according to the latest best practice.</t>
  </si>
  <si>
    <t>FGSZ doesn't use natural gas powered valves.  The applied technology will be according to the latest best practice.</t>
  </si>
  <si>
    <t>803 kg, FGSZ estimation.</t>
  </si>
  <si>
    <t>We will follow our best practice in LDAR during start-up phase. All the related inner instructions will be more developed at that time.</t>
  </si>
  <si>
    <t>We support during the design activities those solutions, that minimize or do not result methane emissions at all. During the start-up phase, we try to avoid any emissions as possible.</t>
  </si>
  <si>
    <t>FGSZ joined the OGMP 2.0 reporting in 2021.</t>
  </si>
  <si>
    <t>57 ton/y according to Marcogaz methodology</t>
  </si>
  <si>
    <t>The project is under construction with the detailed design finalized.
as ther is no compression station, the envisaged emissiona during the start up are envisaged very low.</t>
  </si>
  <si>
    <t>by 2022</t>
  </si>
  <si>
    <t xml:space="preserve">0 kg CH4/y
 Engineering designing works for the projects have been made in accordance with EN1594 standard (Gas infrastructure - Pipelines for maximum operating pressure over 16 bar - Functional requirements). Before commissioning the project, all the construction parts (pipelines, valves, flanges, etc) have been tested in accordance with this standard. Leakages are not allowed during tightness tests in accordance with p.9.5.4. After the project implementation leakage possibilities will be reduced to the minimum.  </t>
  </si>
  <si>
    <t xml:space="preserve">Engeneering design and construction: Minimized vents in the pipeline and usage of compressed air equipment in the pipeline during the reconstruction. Existing old valves are replaced with new ball valves. The vent pipes are equipped with flanges to minimize leakages. All valves have been equipped with electric-type actuators.
Start up and operation: Leak detection will be caried out periodically, on-site (with mobile gas measuring and gas warning devices), according to Conexus Baltic Grid approved provisions and taking into account Latvian Standard (LVS) 364:2020 - Operation, maintenance, and repair of aquifer natural gas storage and of the transmission system.
</t>
  </si>
  <si>
    <t>The scoping phase anticipates utilisation of operational flaring rather than venting. Emergency venting maybe utilised with an appropriate focus in design, construction and operation on reliablity and redundancy to minimise venting potential.</t>
  </si>
  <si>
    <t xml:space="preserve">It is anticipated that no power gas devices will be utilised to minimise emmissions with appropriate alternatives being available and feasible for the applications. </t>
  </si>
  <si>
    <t>As the South Kavala Underground Gas Storage facility project is currently in scoping phase the estimation is based on the average emission of underground gas storage facilities by storage capacity as set out in the paper  'Marcogaz Survey Methane Emissions for UGS Facilities in Europe WG-ME-17-19'. Hence, with an expected total storage capacity of 530 million m3 and average emissions of 374 kg CH4/million m3 per year this equates to approximately ~ 200,000 kg CH4/year.</t>
  </si>
  <si>
    <t>It is anticipated that LDAR will be applied during startup and as an ongoing control to minimise emissions.</t>
  </si>
  <si>
    <t>As the Project is in scoping phase there is currently no technical evidence to support the implementation of the above Mitigation Measures</t>
  </si>
  <si>
    <t>Each of the mitigation methods listed above are feasible and reasonable to be considered and applied in the future design and operation of the South Kavala Underground Gas Storage facility. It is intended that these mitigations be included in the final design basis and operational standards for the project.</t>
  </si>
  <si>
    <t>Provided that the Promoter (Hellenic Republic Asset Development Fund S.A. - HRADF) is the awarding authority for the concession of the project and will not undertake to construct and/or operate the South Kavala Underground Gas Storage facility, there is no visibility regarding the implementation of the OGMP 2.0 Reporting Framework at the current stage of the project. The implementation of said framework shall be assessed at a later stage by the future operator / concessionaire of the project as soon as the latter has been declared.</t>
  </si>
  <si>
    <t>7 kg/y (average of emissions of the last 6 years of the entire system x share of 0.1% in the total TS x 0.2 due to capture and use of 80% of emissions + average of emissions of the last 6 years due to regular maintenance x estimated share of 2% for BMRS Rogatec x 0, 2 due to the capture and use of 80% of emissions)</t>
  </si>
  <si>
    <t xml:space="preserve">15 kg/y (average of emissions of the last 6 years of the entire system x share of 1.2% in the total TS x 0.2 due to capture and use of 80% of emissions + average of emissions of the last 6 years due to regular maintenance x estimated share of 2% for BMRS Rogatec x 0, 2 due to capture and use of 80% of releases) </t>
  </si>
  <si>
    <t>Methane emission cannot be estimated at this time. 
Considering DEPOGAZ’ commitment to mitigate methane emissions in the gas storage installations, general conditions for design, execution and operation have been established. These conditions will be applicable for all the modernization and development projects of the storage installations starting with 2022.</t>
  </si>
  <si>
    <t xml:space="preserve">1. The new wells as well as upgraded wells will be equipped with TRSV valves and the Christmas tree area will be monitored in real time with a methane emission detection / measurement system.
2. Only a single removable coupling is accepted between the incoming pipeline and the Christmas tree.
3. The execution of all pipelines will be done using a welded system according to the “Technical Norms for the design and execution of the upstream supply and natural gas transmission pipelines” approved by Decision no. 1220/2006 issued by the President of the National Regulatory Authority in the Field of Natural Gas.
4. All installations and equipment from the Storage Groups, dehydration stations, compressor stations and gas metering stations shall be equipped only with electro-pneumatic actuators.
5. In addition to the fire protection systems related to storage installations, methane detectors capable of estimating the quantities of methane gas emitted into the atmosphere will be provided.
</t>
  </si>
  <si>
    <t>see file attached to the other questions</t>
  </si>
  <si>
    <t>see file attached for questions above</t>
  </si>
  <si>
    <t>The project is at an early stage so we cannot provide the estimation</t>
  </si>
  <si>
    <t xml:space="preserve">6.Methane gas detectors shall be located in areas with risk of gas leaks 
7.The installations will be provided with systems to quantify the quantities of methane emitted platform level.
8. The projects must compulsorily include measures to prevent methane emissions by depressurizing the installations and pipelines through fixed / mobile depressurization devices to the adjacent installations / pipelines. 
9.In the case of depressurization systems, flares will be provided instead of chimney flues. 
11.Dehydration plants will be provided with recovery systems for exhaust gases that will ensure the reinjection of the exhaust gases in the storage process.
12.All storage facilities shall be designed without technological depressurization into the atmosphere.
13. All safety valves, breather valves as well as ESD depressurization installation lines shall be bundled into a common collector that directs the gases to flare. 
14. Flares are used only if an emergency shutdown of the installation </t>
  </si>
  <si>
    <t>not yet estimated at this stage of the project</t>
  </si>
  <si>
    <t>Cannot be answered currently but maybe in a later stage.</t>
  </si>
  <si>
    <t>methane emissions directly linked to the project would be marginal. GRTgaz is engaged since 2016  into reducing its methan emissions at netwrok level, already achieving a 67% reduction target between 2016 and 2024. GRTgaz's goal is to divide methan emissions on the network by 5 between 2016 and 2024. In 2020, methan emission were estimated  at 10 millions cubic meter per year.</t>
  </si>
  <si>
    <t>deodorisation plant is no standard gas divice. Methane emmissions have to be investigated in the study.</t>
  </si>
  <si>
    <t>The project is currently in feasibility study phase. All these aspects will take into account during FEED phase.
For instance, regarding the question [234], based on best practices in the industry, flanged connection will be minimised, prioritizing welding connections.</t>
  </si>
  <si>
    <t>The project is currently in feasibility study phase. This figure will be studied during FEED phase.</t>
  </si>
  <si>
    <t>4000 kg CH4/y</t>
  </si>
  <si>
    <t>We support during the design activities those solutions, that minimize or not result methane emissions. During start up phase we try to avoid any emissions as possible.</t>
  </si>
  <si>
    <t>FGSZ joined the OGMP 2.0 in 2021.</t>
  </si>
  <si>
    <t>2300 kg/y</t>
  </si>
  <si>
    <t>The zero-emission-terminal in Stade will set the benchmark for sustainability, safety and efficiency.</t>
  </si>
  <si>
    <t>Yes, low emissions devices are used according best practices</t>
  </si>
  <si>
    <t>information not available yet at this stage</t>
  </si>
  <si>
    <t xml:space="preserve">A periodic leak detection and repair progam has been put in place as part of the operationnal maintainance programm. Start-up phase are especially managed in order to reduce methane emissions.  </t>
  </si>
  <si>
    <t>LDAR programm in place in GRTgaz</t>
  </si>
  <si>
    <t>11000</t>
  </si>
  <si>
    <t xml:space="preserve">10,0 - 70,0 tCH4/a
The estimation of methane emission is strongly conservative. During the planning phase we can not yet calculate excat numbers. All measures planned so far are focusing on keeping the emission at the lowest level achievable.
Any emission occuring from this construction will be monitored and fixed immediately. </t>
  </si>
  <si>
    <t>Regular measurement and inspection of the equipment.</t>
  </si>
  <si>
    <t>We support during the design and construction activities those solutions, that minimize or do not result methane emissions at all. During the start-up phase, we try to avoid any emissions as possible.</t>
  </si>
  <si>
    <t>Technological installations with a minimum number of vents are designed and constructed in accordance with the good practices and standards for environmental protection and emission reduction.</t>
  </si>
  <si>
    <t>according to internal procedures</t>
  </si>
  <si>
    <t>0 kg CH4/y.</t>
  </si>
  <si>
    <t>Extension of the 1st phase of the Terminal will use electrical equipment and it will be powered from on-shore (electric grid).</t>
  </si>
  <si>
    <t>N/A. Extension of the LNG Terminal Krk 1st phaseThe LNG Terminal Krk will not have methane emissions</t>
  </si>
  <si>
    <t>Emissions will be near zero. For residual emissions that cannot be eliminated, offsets are used to compensate them. Several methane emissions reduction opportunities are expected to be defined in the engineering design phase. The use of electric equipment has been prioritized when possible to avoid vents associated to start/stops, maintenance and operations, as well as unburnt methane from incomplete combustion. If zero emissions equipment cannot be installed (e.g. pneumatic valves for emergencies), low emission and low maintenance equipment will be used. Fugitive emissions will be very low as the potential number of leaking components will be minimized as much as possible. LDAR campaigns are performed annually in all our installations (parallel repairs are done when possible. If not they are registered and repaired as soon as possible). During any maintenance activity and/or replacement of a component, operators used the hand-held devices to ensure that no fugitives emissions remain</t>
  </si>
  <si>
    <t>Project promoters have been exploring the different options of technology available in the market to ensure that the most efficient and low emissions equipment are installed. New compressors will be integrated electric motor driven compressors instead of the traditional gas compressors. This eliminates vents associated to start/stops, maintenance and operations, seal vents, as well as unburnt methane from incomplete combustion. Electric components have been prioiritised whenever possible (start/stops of the equipment). For example, instead of gas pneumatic devices, electric devices will be installed. If zero emissions equipment cannot be installed (e.g. pneumatic valves for emergencies), low emission and low maintenance equipment will be used. Number of potential leaking components will be reduced. During the construction and start-up, hot-taps and portable compressors will be used if required.</t>
  </si>
  <si>
    <t>Low-emission turbo-sets were designed to transmit natural gas via the pipeline</t>
  </si>
  <si>
    <t>We utilize mobile compressors, while decompressing a section and leaks on components are random and dealt with as fast as possible</t>
  </si>
  <si>
    <t>Leak detection will be performed regularly via detection-camera inspections.</t>
  </si>
  <si>
    <t xml:space="preserve">The project is currently on hold and mitigation measures were incorporated into the Feasibility Study. </t>
  </si>
  <si>
    <t>The amount of vents was minimized to the lowest possible number</t>
  </si>
  <si>
    <t xml:space="preserve">Low-emission turbo-sets were designed to transmit natural gas via the pipeline </t>
  </si>
  <si>
    <t>2000 kg CH4/y</t>
  </si>
  <si>
    <t>We will follow our best practice in LDAR during start-up phase. All the related inner instructions will be more developed continuously.</t>
  </si>
  <si>
    <t>We support during the design activities those solutions, that not result methane emissions. During start up phase we try to avoid any emissions as possible.</t>
  </si>
  <si>
    <t>FGSZ joined OGMP 2.0 in 2021.</t>
  </si>
  <si>
    <t>Methan emissions will be calculated according to Marcogaz/ OGMP standard when the facilities will be completed to have the right estimation</t>
  </si>
  <si>
    <t>As per WRP-PHL-PRS-GEN-003 - Relief Design Basis Philosophy, vent, relief system are envisaged throughout the pipeline and associated installations to ensure safe operations. The relief and depressurisation system will be used for the safe collection and disposal of hydrocarbon gases discharged from process and utility equipment both under emergency conditions and operational upsets. TANAP facilities (future compressor stations) are designed for intermittent venting only (under emergency conditions and operational upsets). Continuous venting is avoided. Venting from the TANAP facilities are minimized, as well as operational discharge for prolonged periods. The design shall ensure that automatic venting only arises during emergencies, plant upsets. Such venting shall be for a limited duration and every attempt to reduce the amount of venting and its duration shall be included in the design process. All vent, relief requirements are as per international codes as API RP 521/ISO</t>
  </si>
  <si>
    <t>Compressors are driven by gas turbines. Noteworthy considerations for the drivers are particular air emissions and ambient air quality requirements, as well as noise emission and control requirements. For gas turbine drivers the use of Dry Low Emissions (DLE) combustion systems was anticipated so as to control and reduce engine-out NOx and CO emissions to 75 mg/Nm3 and 100 mg/Nm3 respectively between 70% and 100% engine load in line with the requirements of Directive 2010/75/EU of the European Parliament on industrial emissions (integrated pollution prevention and control) of 24 November 2010. This is captured in Driver Selection Report for Pipeline Compressors which is the basis of driver selection for TANAP exiting and TANAP expansion systems.</t>
  </si>
  <si>
    <t>There are different approaches internationally used for GHG accounting. International Financial Institution Framework for a Harmonised Approach to Greenhouse Gas Accounting (November 2015) is the main reference document for International Financial Institutions such as WB Group, EBRD and EIB. In accordance with the framework document, TANAP developed a Greenhouse Gas Emissions Estimation Methodology to calculate GHG Emissions during operations with reference to the following: 
 Volume 1 of the INGAA Greenhouse Gas (GHG) Emissions Estimation Guideline for Natural Gas Transmission and Storage Document (GHG Estimation Guidelines or Guidelines), 
 GRI – GRI-GHG Calc Version 1.0 Emission Factor Documentation,  EIIP 1999 - EIIP, Guidance for Emissions Inventory Development,
 Volume II: Estimating Greenhouse Gas Emissions, EIIP Greenhouse Gas Committee, October 1999. 
 IPPC 1996 - Intergovernmental Panel on Climate Change (IPCC). Greenhouse Gas Inventory Reference Manual: IPCC Guidelines f</t>
  </si>
  <si>
    <t xml:space="preserve">For the start-up phase, TANAP has a leak testing procedure that requires how to do leak testing and detection. </t>
  </si>
  <si>
    <t>Information not avialable</t>
  </si>
  <si>
    <t xml:space="preserve">For the design and construction of TAP Expansion, TAP will endeavour to minimise the installation of vents and to consider other technical solutions. In this pursuit, TAP will use the BAT Reference Document (BREF) for Large Combustion Plants and the details will be identified as a result of the FEED study for TAP Expansion.  </t>
  </si>
  <si>
    <t>During the project development, TAP plans to include in the scope of work the assessment of the economics of using electrical compressor stations and best available techniques needed in order to ensure lower emissions and optimum efficiency and in line with sustainability requirements.</t>
  </si>
  <si>
    <t xml:space="preserve">The Environmental and Social Impact Assessment (ESIA) for the initial phase of TAP (10 bcma) covered works for TAP Expansion and had already been approved by the authorities in the host countries. The estimation of the expected methane emissions [in kg CH4/y] for the 20 bcma – TAP Expansion case - had been included in the ESIA.  
These result of these estimations and calculation methodology have been presented at length in the “Clarifications document_TAP Expansion” uploaded at above questions.  
</t>
  </si>
  <si>
    <t xml:space="preserve">TAP has already successfully implemented first campaign of LDAR program including both compressor stations in Greece and Albania, Pipeline Receiving Terminal in Italy and two representative block valves per country. For more details, please see the “Clarifications document_TAP Expansion” uploaded at above questions.  </t>
  </si>
  <si>
    <t xml:space="preserve">The works for TAP Expansion have have been included in the ESIA for TAP’s initial project which was approved by the relevant authorities in TAP’s host countries. However, final details on the mitigation measures (during engineering design, construction and start-up stages of TAP Expansion) will be defined and streamlined during the FEED engineering, which is to be performed after the positive Economic Viability Test of the binding bids. At that moment in time, TAP may commission that the FEED study includes all necessary mitigation measures, apply available technologies and influence the design of the facilities used. </t>
  </si>
  <si>
    <t xml:space="preserve">TAP has begun exploring the possibility to accommodate hydrogen, biomethane and other low carbon and renewable gases on TAP pipeline, both as fuel gas and as blend for transportation.  This will inevitably further enable the reduction of the emissions and contribute to decarbonization goals of the EU and in SEE.
The methane emission reduction for TAP Expansion which have been presented at Question 244 and which have been included in the Environmental and Social Impact Assessment of TAP, had been assessed in 2013/2014. Nonetheless, in order to comply with all EU regulations and to support decarbonization ambitions, TAP will include in the scope of work for the FEED study, the necessity of revisiting the assessment and updating it based on the implementation of recent available technology for TAP Expansion. 
</t>
  </si>
  <si>
    <t xml:space="preserve">TAP intends to join the OGMP 2.0 Reporting Framework 2025 (Gold standard) . </t>
  </si>
  <si>
    <t>In the current phase of the project development, such estimation have not yet been performed.</t>
  </si>
  <si>
    <t>Not Applicable</t>
  </si>
  <si>
    <t>1% boil off. 1MWh = 0.199t CO2.</t>
  </si>
  <si>
    <t xml:space="preserve">Upgrade to DLE does not impact the number of installed vents. </t>
  </si>
  <si>
    <t>Project will be about the upgrade from SAC technology to dry low emissions 1.5 (DLE). DLE technology will decrease NOx and CO emissions.</t>
  </si>
  <si>
    <t>Leak detection will be performed by static leak detectors with automatic shut-off systems. In case of leak detection, problematic parts will be dealt with quickly.</t>
  </si>
  <si>
    <t>Eustream prefers best available technologies and up to date design standards.</t>
  </si>
  <si>
    <t>zero emission technology</t>
  </si>
  <si>
    <t>zero emission tehcnology</t>
  </si>
  <si>
    <t>GAZ-SYSTEM is not able to provide methane emissions estimates as the company does not operate a FSRU unit (a reference point to estimate emissions) and the concrete technical specification (technology) of the unit itself will be determined under the upcoming FEED studies. However, GAZ-SYSTEM would like to ensure that all design, implementation, commissioning and operation works will be undertaken in a way to meet the highest possible requirements of the so-called BAT (best available techniques) and to comply with applicable EU standards, DNV (offshore) and company’s instructions. The issue of potential methane emissions is very relevant and it is therefore handled with due care by GAZ-SYSTEM.</t>
  </si>
  <si>
    <t>Fugitive emissions
- The number of connections has been minimized, both flanged and welded.
Venting
- Tie-ins for the mobile pulldown compressor vehicle have been included for all of the pressure relief stations (i.e. to divert gas out of pipeline sections that are shut down for maintenance and compress it into an adjacent line. As a result, methane does not need to be vented or flared into the atmosphere).
- The number of pressure relief stations (with vents) on onshore transmission pipeline have been minimized to the number required for the maintenance.
- Only electric and electrohydraulic drives/actuators are used (on junction hubs, metering stations, pressure relief stations).                                    
Incomplete Combustion &amp; Flaring
- Air/fuel ratio for the burners are controlled by the oxygen concentration in the flue gas.</t>
  </si>
  <si>
    <t>Fugitive
- LDAR programms are under consideration. Test are currently ongoing.
Venting
- As part of the maintenance- and repair-planning it will be ensured that no more gas than reasonably needed will be vented.</t>
  </si>
  <si>
    <t xml:space="preserve">The primary drivers of the projects are the SoS and market integration. TAG's measures to remedy methan emissions are basically integrated into the internal company processes and company best practices for the project management. </t>
  </si>
  <si>
    <t>Not applicable. The project is at a too early deployment phase. A statement is subject to deepeen assessment, at a more mature stage of the project, in case the corresponding complementary projects are economic viable through the corresponding market tests in line with the NC CAM.</t>
  </si>
  <si>
    <t>Not applicable. The project is at a too early deployment phase. A statement is subject to deepeen assessment, at a more mature stage of the project, in case the corresponding complementary projects are economic viable through the corresponding market tests in line qith the NC CAM.</t>
  </si>
  <si>
    <t>The vents to be designed are the minimum possible and are used only for necessary specific operations and emergency</t>
  </si>
  <si>
    <t xml:space="preserve">Expected methane emissions: 5000 kg CH4/y
Estimation was based on existing data from similar installations already in use, reduced by 30% due to the application of new methane reduction measures
</t>
  </si>
  <si>
    <t>Due to Desfa’s commitment for reduction of methane emissions by 2025 an LDAR program will be implemented in all existing installations. The same system will also be applied during startup of new installations</t>
  </si>
  <si>
    <t xml:space="preserve">DESFA Strategy requires the reduction of CH4 emissions by 20% by 2025 
• Design of new projects taking into consideration minimizing of Natural Gas actuators and Venting
• Implementation of Leak Detection And Repair (LDAR) inspection routine
• New maintenance procedures in order to avoid or reduce venting and purging
</t>
  </si>
  <si>
    <t>The vents to be designed are  the minimum possible  and are used only for necessary specific operations and emergency</t>
  </si>
  <si>
    <t>157.955 kg CH4/yr are expected in 2025.
The aforementioned amount is calculated based on the Marcogaz methodology assuming that the H2 % in 2025 will be equal to 2%.</t>
  </si>
  <si>
    <t xml:space="preserve">• DESFA Strategy requires the reduction of CH4 emissions by 20% by 2025 
• Design of new projects taking into consideration minimizing of Natural Gas actuators and Venting
• Implementation of Leak Detection And Repair (LDAR) inspection routine
• New maintenance procedures in order to avoid or reduce venting and purging
</t>
  </si>
  <si>
    <t>Not aplicable due to early project status</t>
  </si>
  <si>
    <t>All methane emission will be reduced via selecting the optimal construction, and by utilizing all vent/flare gases of the system.</t>
  </si>
  <si>
    <t>All methane emission will be reduced via selecting the optimal construction, and by utilizing all vent/flare gases of the system. Optionally a mobile compressor may be used as described in the Project called "Reduction of methane emission with portable compressor"</t>
  </si>
  <si>
    <t>Gas leakage periodically tested and inspected with methane detection camera.</t>
  </si>
  <si>
    <t>The system will be designed to minimize all emission sources, including leakages, blowdown operations.</t>
  </si>
  <si>
    <t>Detail technical design of the project is under preparation. The design of the Project will incorporates the mitigation measures for the emissions as will be set in the Environmental Terms.</t>
  </si>
  <si>
    <t>January 2025</t>
  </si>
  <si>
    <t>In case of repairs, it is using booster mobile compressor. And also, there is using a technical solution not to release natural gas during inspection or cleaning of pipeline.</t>
  </si>
  <si>
    <t>There are no devices powered by natural gas according to the technical solution. If there had been, the best solution would have been used.</t>
  </si>
  <si>
    <t>1797</t>
  </si>
  <si>
    <t>All our infrastructure assets are regularly inspected (including gas pipelines and valves) and of course, this also applies to the new infrastructure assets.</t>
  </si>
  <si>
    <t>The design minimizes the use of vents, and due to the increased operational stability the number of the unplanned shutdowns will also minimized. The gases to blowdown will optionally pumped back to the system with a portable compressor described in the project so called as "Reduction of methane emission with portable compressor"</t>
  </si>
  <si>
    <t>Emission control may be primarily done by the intelligent control system of the engines</t>
  </si>
  <si>
    <t>The reduction of the emission is estimeted about 7 tonnes/year. The emission of the new equipment will be negligable compared to the reduction will achieved. 
All emission on the site will be monitored with a portable methane detection camera.</t>
  </si>
  <si>
    <t>Gas leakage will be continuously tested and inspected with specific Hydrogen sensors and detectors due to the Hydrogen content of the gas. Moreover, a periodic gas leakage detection is planned with a mobile methane detection camera.</t>
  </si>
  <si>
    <t xml:space="preserve">Not available. Not expected.
</t>
  </si>
  <si>
    <t>Routine procedure.</t>
  </si>
  <si>
    <t>Not expected.</t>
  </si>
  <si>
    <t>At this stage, we did not decide if the electricity or gas driven compressor will be used</t>
  </si>
  <si>
    <t>Project documentation, reports, implementation of best project practices and written internal procedures and rules such as: “Instruction for gas detection in protected zone and detection of gas leaks from the gas pipeline and gas pipeline transport system facilities”, “Instructions for planning and performing cleaning, inspection and repairs of gas pipelines”, “Instructions for preventive pipeline maintenance activities” and others</t>
  </si>
  <si>
    <t xml:space="preserve">457,97 kg CH4/y - emissions are calculated using Marcogaz methodology and Gas technology institute specific emission </t>
  </si>
  <si>
    <t>Plinacro is implementing “Instruction for gas detection in protected zone and detection of gas leaks from the gas pipeline and gas pipeline transport system facilities” where detailed instruction are given for gas leakage detection procedures and timetable are prescribed for all facilities and pipelines. The facilities are controlled for gas leakage at least twice per year, while all pipeline routes are controlled at least every second year, older pipelines and pipelines in sensitive areas are controlled at least once per year. Plinacro successfully carried out test of drone enabled gas leakage detection.</t>
  </si>
  <si>
    <t>N/A - It is Incremental Capacity Project according to Commission Regulation (EU) No 2017/459. There is an obligation to work on the project and implement it on the basis of a successful auction.</t>
  </si>
  <si>
    <t>3000 kg/y di ch4 (according to Marcogaz methodology)</t>
  </si>
  <si>
    <t>Minimizing the number of connections and components that commonly leak; avoid  vents; use of hot-taps to make connections to pipelines; prioritize use of electric, actuators.</t>
  </si>
  <si>
    <t>The best available technologies will be evaluated and used. Electric actuators instead of gas hydraulic actuators will be used.</t>
  </si>
  <si>
    <t xml:space="preserve">2400 kg CH4/y. The project foresees to retrofit transmission system for hydrogen/natural gas mix. The emissions were calculated using existing CH4 emissions in the grid and taking into account the hydrogen share in natural gas mix in the future. </t>
  </si>
  <si>
    <t>Identification of all potentially leaking components (valves, flanges, valve stations, etc). Leak detection  - periodically, on-site (with mobile gas measuring and gas warning devices), according to Conexus Baltic Grid approved provisions and taking into account Latvian Standard (LVS) 364:2020 - Operation, maintenance, and repair of aquifer natural gas storage and of the transmission system</t>
  </si>
  <si>
    <t xml:space="preserve">2000 kg CH4/y
Estimation was based on existing data from similar installations already in use, reduced by 30% due to the application of new methane reduction measures
</t>
  </si>
  <si>
    <t xml:space="preserve">Due to Desfa’s commitment for reduction of methane emissions by 2025, devices powered by Natural gas are replaced in new designs. If there will be a need to use an emission device, a device with lower emissions will be selected.
</t>
  </si>
  <si>
    <t>2000 kg CH4/y
Estimation was based on existing data from similar installations already in use, reduced by 30% due to the application of new methane reduction measures.</t>
  </si>
  <si>
    <t xml:space="preserve">1,0 - 3,0 tCH4/a
The estimation of methane emission is strongly conservative. During the planning phase we can not yet calculate exact numbers. All measures planned so far are focusing on keeping the emission at the lowest level achievable.
Any emission occuring from this construction will be monitored and fixed immediately. </t>
  </si>
  <si>
    <t>2500kg CH4/y Estimation was based on existing data from similar installations already in use, reduced by 90% due to the application of new methane reduction measures  such as Vent Gas Recompression System.</t>
  </si>
  <si>
    <t>DESFA Strategy requires the reduction of CH4 emissions by 20% by 2025 • Design of new projects taking into consideration minimizing of Natural Gas actuators and Venting • Implementation of Leak Detection And Repair (LDAR) inspection routine • New maintenance procedures in order to avoid or reduce venting and purging</t>
  </si>
  <si>
    <t>Chromatograph during the operation is venting continuously a small volume of gas.</t>
  </si>
  <si>
    <t>The new chromatograph' emission is much lower than the existing ones.</t>
  </si>
  <si>
    <t xml:space="preserve">The project will decrease the methane emission because it will help the blended gas delivery. CH4 emission depends on the blended volume and amount of H2. 
</t>
  </si>
  <si>
    <t>FGSZ will introduce an LDAR program, and we will check regularly the surrounding of chromatographs.</t>
  </si>
  <si>
    <t>Emissions are reported according to Marcogaz methodology. OGMP level 3/4 standards are applied after start of commercial operation. Methane emissions from regular (routine) operations or planned maintenance of the asset are minimised regulary by applying following measures. 1. Utilisation 2. Recompression or depressurisation into sections with lower pressures 3. Thermal recovery by flaring. Venting is minimised on compressor stations and only applied in case of emergency (non routine venting) requiring fast depressurisation of the equipment for safety reasons. Emergency venting is rare and not considered as normal operation. To minimise the amount of vented gas for emergencies the station piping will be split up into sections and for compressor piping. These affected sections will only be depressurised.</t>
  </si>
  <si>
    <t>Yes, LDAR inspection programmes will be part of the regular inspection programme for compressor stations (according to German DVGW standards).</t>
  </si>
  <si>
    <t>E.g. electro hydraulic actuation equipment is used instead of natural gas powered devices</t>
  </si>
  <si>
    <t xml:space="preserve">1,0 - 3,0 tCH4/a
The estimation of methane emission is strongly conservative. During the planning phase we can not yet calculate excat numbers. All measures planned so far are focunsing on keeping the emission at the lowest level achievable to us.
Any emission occuring from this construction will be monitored and fixed immediately. 
</t>
  </si>
  <si>
    <t>The expected methane emissions are expected to be 30.000 kg CH4/y.</t>
  </si>
  <si>
    <t>• DESFA Strategy requires the reduction of CH4 emissions by 20% by 2025 
• Design of new projects taking into consideration minimizing of Natural Gas actuators and Venting
• Implementation of Leak Detection And Repair (LDAR) inspection routine
• New maintenance procedures in order to avoid or reduce venting and purging</t>
  </si>
  <si>
    <t>Estimated metane emissions are equal to 2500 kg CH4/y, following a detailed internal analysis.</t>
  </si>
  <si>
    <t>105000</t>
  </si>
  <si>
    <t xml:space="preserve">Let's suppose we have to replace a piece of pipe during the retrofitting project. We decrease the pressure by about 4 barg in the related pipe section with help of the gas delivery station/city gate station, practically the related gas will be consumed. Then we intend to use a mobile/portable compressor (see OTH-N-982 project) to decrease the pressure further. The remaining gas will be flared.
</t>
  </si>
  <si>
    <t>All controlled devices are powered with electricity.</t>
  </si>
  <si>
    <t>The project will decrease the possible methane emission based on increasing H2 content.</t>
  </si>
  <si>
    <t xml:space="preserve">FGSZ operates LDAR process locally now. According to our plan till 2023, LDAR process will be applied in the whole transmission system. During the start-up phase we intend to use LDAR process of this project.
</t>
  </si>
  <si>
    <t>See Q237. after completing the replacement of the pipe section.
During start-up: the purging process will be done with natural gas, but we consider using nitrogen for this process in the near future.</t>
  </si>
  <si>
    <t>FGSZ joined the OGMP 2.0 initiative in 2021.</t>
  </si>
  <si>
    <t>not calculated yet</t>
  </si>
  <si>
    <t xml:space="preserve">This information will be available at a later stage of the project. </t>
  </si>
  <si>
    <t xml:space="preserve">16647 kg CH4/y for both pipeline sections.
The estimation of methane emissions  was prepared by using the average emission factors according to the document issued by Marcogaz. </t>
  </si>
  <si>
    <t>Methane emissions from GAZ-SYSTEM infrastructure are estimated in accordance with an internal methodology that is based on the currently existing transmission system (analysis investigating both older and new parts of the system). Considering that the PL-SK interconnection is currently planned, it was not considered to determine methane emission factors for individual elements of the existing system. Hence, the GAZ-SYSTEM methodology may not representative for the PL-CZ project. Data on methane emissions will be available at a later stage, i.e. following the project commissioning. In parallel, further research is currently underway to more accurately estimate methane emissions from the gas infrastructure operated by GAZ-SYSTEM.</t>
  </si>
  <si>
    <t>The design and construction will be in line with current technical and environmental requirements and  the installation of vents will be minimized, while preferring use of suction compressors for depressurization.</t>
  </si>
  <si>
    <t>The design will consist of best technologies that are available (BAT) on the market. Electrical equipment will be preferred.</t>
  </si>
  <si>
    <t>No new pipeline, nor compressor station. Additional methane emissions are not expected.</t>
  </si>
  <si>
    <t>Leak detection will be performed by thermal inspection cameras. In case of leak detection, problematic parts will be dealt with quickly.</t>
  </si>
  <si>
    <t>leak detection via cameras</t>
  </si>
  <si>
    <t>11/2020</t>
  </si>
  <si>
    <t>25000</t>
  </si>
  <si>
    <t>0 kg CH4/y</t>
  </si>
  <si>
    <t xml:space="preserve">According to marcogas methodology </t>
  </si>
  <si>
    <t xml:space="preserve">For the methane emissions we already address above the proactive measures in the design and preconstruction phase (e.g. Boil of gas) and we will apply similar measures for the operation phase 
</t>
  </si>
  <si>
    <t>No intention to join in the near future</t>
  </si>
  <si>
    <t xml:space="preserve">Within our engineering practices Plinacro is implementing latest technologies and best engineering practices which includes latest in the EU emission reduction standards. Where gas driven equipment is best option, equipment with lowest emissions are used.
Proposed project is H2 retrofitting project where equipment suitable for H2 transmission will be used. It implies low emission standards and later on transmission of blue and green H2 which will not have negative environmental impact.
</t>
  </si>
  <si>
    <t xml:space="preserve">N/A.
At this stage of the project no estimation on the expected methane emissions can be done.
</t>
  </si>
  <si>
    <t>In regads to Q 234, 235, 236, 238 and 239: the project is at an early stage of development.</t>
  </si>
  <si>
    <t>The project is at an early stage of development.</t>
  </si>
  <si>
    <t>The best available technologies will be evaluated and used.</t>
  </si>
  <si>
    <t xml:space="preserve">N/a. It is not possible to calculate methane emissions at the current phase of the project. Only Best available techniques for project will be used, so there is possible only minimum amount of  methane emissions. For calculation of methane emissions the MARCOGAZ methodology will be used. </t>
  </si>
  <si>
    <t>The best available technologies will be evaluated and used. Flexible/modular technological solution for the terminal was chosen as the best alternative for cost-effective, environmentally friendly and easy operations.</t>
  </si>
  <si>
    <t>around 70000</t>
  </si>
  <si>
    <t xml:space="preserve">Given the fast track nature of this project this information is not yet know at this time. </t>
  </si>
  <si>
    <t>190.000 kgCH4/y (based on Marcogaz methodology)</t>
  </si>
  <si>
    <t>11500 kg CH4/y (according to Marcogaz Methodology)</t>
  </si>
  <si>
    <t>Currently, questions 234 to 239 cannot be answered but maybe in a later stage.</t>
  </si>
  <si>
    <t xml:space="preserve">Currently not applicable. </t>
  </si>
  <si>
    <t>The project minimizes the installation of vents and thus methane emissions. As during decompression, the gas will be moved from one section to the other via mobile compressors with boosters.</t>
  </si>
  <si>
    <t>Low emission turbo-sets are used for natural gas transmission.</t>
  </si>
  <si>
    <t xml:space="preserve">N/A - Mobile compressors are utilized, while decompressing a section and leaks on components are random and dealt with as fast as possible
</t>
  </si>
  <si>
    <t>Documentation was prepared by the HU side.</t>
  </si>
  <si>
    <t>Instead of using routine vents, the compressor station will be equipped with a flare - thus minimizing the climate impact (CO2 emission instead of CH4);
non-routine venting: emergency vents</t>
  </si>
  <si>
    <t>the new plant components are compliant with the applicable requirements of the emission protection act</t>
  </si>
  <si>
    <t>~83500 kg CH4/y as average estimation - strongly dependant on the load hours and system usage, Emissions are calculated according to Marcogaz/ OGMP standards (OGMP Level 1) based on emission factor /MW.</t>
  </si>
  <si>
    <t>Leak detection is performed according German DVGW standards</t>
  </si>
  <si>
    <t>Thyssengas OGE are members of OGMP</t>
  </si>
  <si>
    <t>Emissions are reported according to Marcogaz methodology. OGMP level 3/4 standards are applied after start of commercial operation. Methane emissions from regular (routine) operations or planned maintenance of the asset are minimised regulary by applying following measures. 1. Utilisation 2. Recompression or depressurisation into sections with lower pressures 3. Thermal recovery by flaring. Venting is minimised on compressor stations and only applied in case of emergency (non routine venting) requiring fast depressurisation of the equipment for safety reasons. Emergency venting is rare and not considered as normal operation. To minimise the amount of vented gas for emergencies the station piping will be split up into sections and for compressor piping. These affected sections will only be depressurised. </t>
  </si>
  <si>
    <t>Yes, LDAR inspection programmes will be part of the regular inspection programme for compressor stations (today leak checks are performed according to German DVGW standards).</t>
  </si>
  <si>
    <t>[257] for UGS and LNG only, yet a mandatory field for TRA</t>
  </si>
  <si>
    <t>No natural gas.</t>
  </si>
  <si>
    <t>Official methane reduction program in place within Fluxys.</t>
  </si>
  <si>
    <t>25000 kg CH4/y
Estimation was based on existing data from similar installations already in use, reduced by 30% due to the application of new methane reduction measures.</t>
  </si>
  <si>
    <t xml:space="preserve">60000 kg CH4/y
Estimation was based on existing data from similar installations already in use, reduced by approx. 30% due to the application of new methane reduction measures. </t>
  </si>
  <si>
    <t xml:space="preserve">Such estimation is not available yet. </t>
  </si>
  <si>
    <t>PCI 5th List</t>
  </si>
  <si>
    <t>PCI 5th List Code</t>
  </si>
  <si>
    <t>6.26.1</t>
  </si>
  <si>
    <t>8.2.1</t>
  </si>
  <si>
    <t>6.2.13</t>
  </si>
  <si>
    <t>6.24.4</t>
  </si>
  <si>
    <t>6.27</t>
  </si>
  <si>
    <t xml:space="preserve"> 6.8.3</t>
  </si>
  <si>
    <t>6.8.2</t>
  </si>
  <si>
    <t>6.20.7</t>
  </si>
  <si>
    <t>8.2.4</t>
  </si>
  <si>
    <t>6.8.1</t>
  </si>
  <si>
    <t>7.3.3</t>
  </si>
  <si>
    <t>6.20.2</t>
  </si>
  <si>
    <t>6.20.4</t>
  </si>
  <si>
    <t>7.3.1</t>
  </si>
  <si>
    <t>7.5</t>
  </si>
  <si>
    <t>7.3.4</t>
  </si>
  <si>
    <t>5.19</t>
  </si>
  <si>
    <t>6.20.3</t>
  </si>
  <si>
    <t>System</t>
  </si>
  <si>
    <t>CH4</t>
  </si>
  <si>
    <t>H2</t>
  </si>
  <si>
    <t>mosaHYc (Mosel Saar Hydrogen Conversion) - France</t>
  </si>
  <si>
    <t>The German and French project are inseparable parts of one system (mosaHYc).</t>
  </si>
  <si>
    <t>Skulte LNG terminal is planned to be directly connected to the Inčukalns underground gas storage through the pipeline.</t>
  </si>
  <si>
    <t>The project will distribute gas delivered by LNG-N-947  (further South via Poland - Slovakia Gas Interconnection).</t>
  </si>
  <si>
    <t xml:space="preserve">Construction of the DeltaCorridor is critical for the entire Port of Rotterdam import portfolio. </t>
  </si>
  <si>
    <t>Completion is required in order to allow the transport of additional gas capacities of enabled project.</t>
  </si>
  <si>
    <t>TRA-A-302 and TRA-N-851 represents Southern Interconnection Croatia -Bosnia and Herzegovina that in the future will be feed by IAP.</t>
  </si>
  <si>
    <t>TAP is a continuation of TANAP, which is located in the EU.</t>
  </si>
  <si>
    <t xml:space="preserve">When both LNG terminals become operational entry capacity reduction and some expansion measures were needed. If only one LNG project becomes operational the expansion measures in this project are not necessary. </t>
  </si>
  <si>
    <t>This projects creates a connection via Emden towards the Netherlands. The TRA-N-496 project increases the capacity</t>
  </si>
  <si>
    <t>Enables DK hydrogen storage, a key component of this Green Hydrogen Hub, promoted by Gas Storage Denmark. 
Also enables GHH CAES DK, compressed air energy storage project submitted to ENTSO-E TYNDP 2022 - please consider modelling of both projects together</t>
  </si>
  <si>
    <t>The project will store hydrogen that will be distributed via the Polish Hydrogen Backbone Infrastructure, thus balancing supply and demand for hydrogen.</t>
  </si>
  <si>
    <t>Project will allow industrial and domestic consumers to lower their carbon footprint by replacing (part) of their natural gas consumption with hydrogen. This is not possible at the moment since there is no hydrogen compatible infrastructure in Slovenia, to supply hydrogen to end users.</t>
  </si>
  <si>
    <t>End-to-end hydrogen supply chain including storage</t>
  </si>
  <si>
    <t xml:space="preserve">HYD-N-983 </t>
  </si>
  <si>
    <t>Repurposing of one transmission line for 100% H2 ready line in Slovakia consists of 2 projects. The first one is the project „Infrastructure repurpose for H2 transmission in Slovakia“ connecting a non EU point Veľké Kapušany with IP Baumgarten. The second one is „CEHC (SK part)“ connecting a non-EU point Veľké Kapušany with IP Lanžhot. Both projects complement each other and cannot exist without each other. It means that the projects are technically interconnected but they are administered separately.</t>
  </si>
  <si>
    <t>The project will store hydrogen that will be distributed via the Polish Hydrogen Backbone Infrastructure and Nordic-Baltic Hydrogen Corridor, thus balancing supply and demand for hydrogen.</t>
  </si>
  <si>
    <t>Connected to the DK Hydrogen pipeline enhancing the utilization and commercial capacity of the pipeline (HYD-N-1236 DK Hydrogen Pipeline)
Enabling flexibility and improved capacity utilization of projects in the vicinity (Local hydrogen projects)</t>
  </si>
  <si>
    <t>After the implemenation of the project, better conditions will be provided for the Baltic region for the use of Latvia’s Inčukalns underground gas storage facility</t>
  </si>
  <si>
    <t>After the implementation of the project, better conditions will be provided for the Baltic region for the use of  Inčukalns UGS facility</t>
  </si>
  <si>
    <t>The effective operation of all the gas projects on the territory of Bulgaria is directly related to the technical capacities of the existing gas transmission infrastructure on the territory of Bulgaria to ensure sufficient capacity and proper technical conditions to allow the transportation of the planned new natural gas quantities under the respective directions, depending on market interest.</t>
  </si>
  <si>
    <t>Yes, being inseparable part of the regional gas system, consisting of interconnections, LNG terminals, storage facilities and of the interconnected single regional and Europe-wide market, Chiren UGS contributes to territorial cohesion. The projects contributes to meeting the Union energy policy targets and is instrumental in guaranteeing the security of gas supply. The planned development of the gas projects in the region is a prerequisite for the market development, diversification and market integration and is directly related to the expansion of the only gas storage facility in Bulgaria. In this regard in medium terms, Chiren UGS is expected to become a commercial facility with a significant role in increasing the competition on the regional gas market and for securing additional flexibility of the gas transmission systems at regional level, with a significant contribution to congestion management and seasonal optimization of use of the gas transmission systems.</t>
  </si>
  <si>
    <t>Connection of H2-Fifty to national hydrogen backbone enables
supply to customers across the Netherlands (and neighbouring countries),
including supply to compressed air energy storage.</t>
  </si>
  <si>
    <t>The produced CO2 during mambrane purification of the biogas, can be utilized for methanization in an other project, called "Synthetic methane production in Zsana UGS with electricity balancing"</t>
  </si>
  <si>
    <t>This project enhances the methane emission saving efforts in all projects within Hajduszoboszlo and Zsana UGS</t>
  </si>
  <si>
    <t xml:space="preserve">SCPFX project is located outside of European Union but in its turn will additionally contribute to the energy source diversification and increase in competition in the European Member States. </t>
  </si>
  <si>
    <t>Implementation of this project will enhance receiving and transport of hydrogen from and to the existing repurposed interconnections with Hungary and Slovenia and larger urban centres.</t>
  </si>
  <si>
    <t>Implementation of this project will enable the receiving and transport of hydrogen from and to the existing, repurposed and new H2 interconnections with Hungary and Slovenia and larger urban centres.</t>
  </si>
  <si>
    <t>Pipeline from Wefensleben to Bad Lauchstädt</t>
  </si>
  <si>
    <t>507-01 g (completed),  507-01 h (completed),507-02 i (completed), 507-01 j (completed), 507-01 m</t>
  </si>
  <si>
    <t>2x10</t>
  </si>
  <si>
    <t xml:space="preserve">The Project is result of the More Capacity market survey (see https://www.more-capacity.eu/) and the outcome of the PRISMA capacity auction of March 2017 (see https://www.platform.prisma-capacity.eu). The Projects consists of 5 sub-project, enabling the EUGAL project (based on the expansion of the Nord Stream Pipeline)  submitted by GASCADE. 
</t>
  </si>
  <si>
    <t>Feasibility Phase</t>
  </si>
  <si>
    <t>Project is ongoing and different activities are in a different stages of maturity (designing, permitting, construction). In general, the project consists of three activities:
- surface infrastructure
- wells infrastructure
- gas compression units</t>
  </si>
  <si>
    <t>Project is ongoing</t>
  </si>
  <si>
    <t>Project Categories</t>
  </si>
  <si>
    <t>Term</t>
  </si>
  <si>
    <t>Definition</t>
  </si>
  <si>
    <t>TRA</t>
  </si>
  <si>
    <t>Gas transmission pipeline</t>
  </si>
  <si>
    <t>Underground storage facilities</t>
  </si>
  <si>
    <t>UGS</t>
  </si>
  <si>
    <t>Reception, storage and regasification or decompression facilities for liquefied natural gas (LNG) or compressed natural gas (CNG)</t>
  </si>
  <si>
    <t>New or repurposed infrastructure to carry hydrogen</t>
  </si>
  <si>
    <t>Projects for retrofitting infrastructure to further integrate hydrogen</t>
  </si>
  <si>
    <t>Biomethane development projects</t>
  </si>
  <si>
    <t>Other infrastructure related projects</t>
  </si>
  <si>
    <t>Project expected impact - Specific Criteria</t>
  </si>
  <si>
    <t>Criteria specification</t>
  </si>
  <si>
    <r>
      <rPr>
        <b/>
        <sz val="12"/>
        <rFont val="Calibri"/>
        <family val="2"/>
      </rPr>
      <t>Market Integration,</t>
    </r>
    <r>
      <rPr>
        <sz val="11"/>
        <rFont val="Calibri"/>
        <family val="2"/>
      </rPr>
      <t xml:space="preserve"> inter alia through lifting the isolation of at least one Member State and reducing energy infrastructure bottlenecks, interoperability and system flexibility</t>
    </r>
  </si>
  <si>
    <r>
      <rPr>
        <b/>
        <sz val="12"/>
        <rFont val="Calibri"/>
        <family val="2"/>
      </rPr>
      <t>Security of Supply</t>
    </r>
    <r>
      <rPr>
        <sz val="11"/>
        <rFont val="Calibri"/>
        <family val="2"/>
      </rPr>
      <t>, inter alia through appropriate connections and diversification of supply sources, supplying counterparts and routes</t>
    </r>
  </si>
  <si>
    <r>
      <rPr>
        <b/>
        <sz val="12"/>
        <rFont val="Calibri"/>
        <family val="2"/>
      </rPr>
      <t>Sustainability</t>
    </r>
    <r>
      <rPr>
        <sz val="11"/>
        <rFont val="Calibri"/>
        <family val="2"/>
      </rPr>
      <t>, inter alia through reducing emissions, supporting intermittent renewable generation and enhancing deployment of renewable gas</t>
    </r>
  </si>
  <si>
    <r>
      <rPr>
        <b/>
        <sz val="12"/>
        <rFont val="Calibri"/>
        <family val="2"/>
      </rPr>
      <t>Competition,</t>
    </r>
    <r>
      <rPr>
        <sz val="11"/>
        <rFont val="Calibri"/>
        <family val="2"/>
      </rPr>
      <t xml:space="preserve"> inter alia through diversification of supply sources, supplying counterparts and routes</t>
    </r>
  </si>
  <si>
    <t>Previous PCI List</t>
  </si>
  <si>
    <t>PCI List 2019</t>
  </si>
  <si>
    <t>12.3</t>
  </si>
  <si>
    <t>PCI List 2015</t>
  </si>
  <si>
    <t>PCI List 2017</t>
  </si>
  <si>
    <t>TRA-A-656</t>
  </si>
  <si>
    <t>HYD-N-1006</t>
  </si>
  <si>
    <t>HELIOS Valley</t>
  </si>
  <si>
    <t>Società Gasdotti Italia S.p.A.</t>
  </si>
  <si>
    <t>Progetto Master Plan ASI Frosinone</t>
  </si>
  <si>
    <t>The project involves the construction of a plant for the production of green H2 to be injected into the SGI gas grid blended with methane up to 20% to serve the local companies connected to mentioned grid, a percentage that we expect could reach 100% after 2030, since our estimate of H2 demand in 2030 is around 1000 tons/year of H2.</t>
  </si>
  <si>
    <t>1A</t>
  </si>
  <si>
    <t>electrolyzer power: 5 MW
H2 (blending 10%): 250 ton
RES power:  15-25 MW
RES demand: 16 GWh
Compressor Pout: 70 bar
H2 Storage up to 2.5 ton
Mixer facilities for blending</t>
  </si>
  <si>
    <t xml:space="preserve">The green H2 will be produced by electrolyzers supplied with RES electricity, mainly produced by local PV plants.  </t>
  </si>
  <si>
    <t>1B</t>
  </si>
  <si>
    <t>electrolyzer power: 10 MW
H2 (blending 10%): 500 ton
RES power:  30-50 MW
RES demand: 30 GWh
Compressor Pout: 200 bar
H2 Storage up to 5 ton
Mixer facilities for blending</t>
  </si>
  <si>
    <t>electrolyzer power: 20 MW
H2 (blending 20%): 1000 ton
RES power:  55-70 MW
RES demand: 50 GWh
Compressor Pout: 200 bar
H2 Storage up to 5 ton
Mixer facilities for blending</t>
  </si>
  <si>
    <t>will be included in the feasibility phase</t>
  </si>
  <si>
    <t>Italian Recovery Plan funds
NRA innovation grants</t>
  </si>
  <si>
    <t>The main Project objective is the reduction of CO2 emitted from industrial users in the polluted area of Frosinone province.
This main objective is perfectly aligned with the Industrial consortium emission and sustainability strategy of SGI and Industrial Factories in the area.</t>
  </si>
  <si>
    <t>The project involves the construction of a plant for the production of green H2 to be injected into the SGI gas grid blended with methane up to 20% to serve the local companies connected to mentioned grid, a percentage that we expect could reach 100% after 2030</t>
  </si>
  <si>
    <t>CO2 Emission reduction
Penetration of renewable gases
Development of new supply chain and related incremental jobs</t>
  </si>
  <si>
    <t xml:space="preserve">Lazio region in the center part of Itlay </t>
  </si>
  <si>
    <t>In a preliminary assesment it has been estimated about 10/15 new jobs for every milion € of Capex invested</t>
  </si>
  <si>
    <t xml:space="preserve">The project aims to reduce CO2 emissions at 2030 by about 30.000 ton/year with a potential scale up of this value in the case of an expansion in the H2 use for industrial and residential applications. </t>
  </si>
  <si>
    <t>Negative CO2 emissions will be contained in the taxonomy definition of Green H2.</t>
  </si>
  <si>
    <t>The production facilities will be integrated with the elecrticity grid in order to provide balancing services.</t>
  </si>
  <si>
    <t>TRA-N-1124</t>
  </si>
  <si>
    <t>Capacity increase from Bulgaria to Romania (Rupcha-Vetrino Looping)</t>
  </si>
  <si>
    <t>Project for the increase of the technical capacity  for transmission from Bulgaria to Romania in IP Negru Voda / Kardam.
The project includes the construction of 63 km of looping with a diameter of DN1200 (Rupcha - Vetrino), reversal activities of CS Kardam (without the need for new compressors), GMS Kardam. Its implementation will allow overcoming the bottleneck, which limits the capacity to transport gas to Romania, including for Ukraine and Moldova. The project will provide access to additional quantities of LNG and gas from alternative sources in Greece and Turkey.
The project will be suited for the transportation of increasing percentages of hydrogen (up to 100%).</t>
  </si>
  <si>
    <t>Rupcha - Vetrino</t>
  </si>
  <si>
    <t xml:space="preserve">Caspia/Azerbaijan; Turkey; LNG; Electrolysis; </t>
  </si>
  <si>
    <t>As the project is at an early stage, it can only be confirmed that it will source LNG from Greece and Turkey and it will provide access to gas from alternative sources available through Greece and Turkey. In the future it is expected that significant quantities of green hydrogen will be produced in the region and transported through the new infrastructure.</t>
  </si>
  <si>
    <t xml:space="preserve">The project will increase the technical capacity for transmission from Bulgaria to Romania in IP Negru Voda/ Kardam.  It will allow for additional quantities of LNG and gas from alternative sources from Greece and Turkey to reach Romania and all neighbouring countries, including Moldova and Ukraine. The realization of the project will also resolve a future bottleneck related to the constraint of the quantity of the transmission of  gases form Bulgaria. </t>
  </si>
  <si>
    <t>The project will lead to the diversification of supply sources and routes for SEE markets. Its implementation will enhance the security of suply and competition. It will resolve a bottleneck limiting the capacity for gas transmission to Romania, including neighbouring countries Moldova and Ukraine. This could lead to additional demand opportunities and regional demand growth.</t>
  </si>
  <si>
    <t xml:space="preserve">The project  will secure additional and new quantities of LNG and gas from alternative sources (and green gases in the future). In this way it will enhance the security of supply on the local and SEE market and reduce the CO2 emissions in the region. It will facilitate economic development and improve the EU gas grid interconnection. It will increase the security and reliability of the cross-border gases transmission between BG and RO and its neighbouring countries. The diversification of supply sources and routes, including markets with limited supply (e.g. Moldova) will reduce the dependency on one source and provide access to alternative sources and gases.
</t>
  </si>
  <si>
    <t>Bulgaria, Romania, Moldova and Ukraine.</t>
  </si>
  <si>
    <t xml:space="preserve">11288 kg CH4/y
The estimation of methane emissions  was prepared by using the average emission factors according to the document issued by Marcogaz. </t>
  </si>
  <si>
    <t>H2_IP_ES_IT</t>
  </si>
  <si>
    <t>Fos Cavaou LNG Terminal Expansion</t>
  </si>
  <si>
    <t>Fosmax LNG</t>
  </si>
  <si>
    <t xml:space="preserve"> Fosmax LNG</t>
  </si>
  <si>
    <t>Fos Cavaou Extension</t>
  </si>
  <si>
    <t>Fos Cavaou LNG Terminal</t>
  </si>
  <si>
    <t>The project aims to expand the Fos Cavaou LNG terminal capacity from 8.25 bcm/y up to 16.5 bcm/y, with an intermediate step at 11bcm/y.</t>
  </si>
  <si>
    <t>LNG; Electrolysis; Prolysis; LNG diverted from, or reloaded in other European LNG terminals (Spain for example).</t>
  </si>
  <si>
    <t>the LNG market is now global
Terminal could also import e-LNG or contribute to CCS towards mediterranean geological sinks</t>
  </si>
  <si>
    <t>public debate completed in 2013</t>
  </si>
  <si>
    <t>Fos Cavaou</t>
  </si>
  <si>
    <t xml:space="preserve">LNG Terminals  France (PEG South) </t>
  </si>
  <si>
    <t>small scale studies and works</t>
  </si>
  <si>
    <t xml:space="preserve">France may contribute to northern europe security of supply through optimal development of terminals/pipes </t>
  </si>
  <si>
    <t xml:space="preserve">If there is a need to develop new infrastructures in Europe to allow the access of larger LNG quantities to where it is needed as well as to improve the LNG contribution to security of supply, the extension of Fos Cavaou LNG terminal is an excellent project, thanks to its location and its marginal cost.
Indeed, Fos Cavaou is the best entry gate for LNG from Mediterranean, Middle East and Atlantic toward the core of European mainland gas market.
The expansion of Fos Cavaou will strongly contribute to market integration, competition, SoS and sustainability in the NSW corridor. It is a high efficient alternative to the project of a third gas pipeline through the Pyreneans.
Moreover, it should contribute to the energy transition in the maritime transport, with the development of LNG as an clean alternative fuel, to the benefit of all neighboring countries and beyond.
</t>
  </si>
  <si>
    <t>The extension will use Open Rack Vaporizer ORV technology.
Moreover - HP compressor will be installed to manage BOG without compulsory send-out and thus will largly limit flaring occurence</t>
  </si>
  <si>
    <t>no specifi evaluation for the expansion - but additionnal emission shall be negligible</t>
  </si>
  <si>
    <t>The espansion will replicate already used technologies on Cavaou Terminal, with already very limited scope 1&amp;2  impact.</t>
  </si>
  <si>
    <t>Elengy/Fosmax as subsidiary of GRTgaz are alrady committed to OGMP comitments</t>
  </si>
  <si>
    <t xml:space="preserve">Production of hydrogen via electrolysis &amp; storage of hydrogen in salt caverns. GHH ZW is located in the Province of Groningen, NL, where large caverns suitable for storage of hydrogen are created in salt deposits by Nouryon during its salt producing activities. Located close to existing energy infrastructure: high-voltage electricity transmission grid, gas transmission network, underground gas storage &amp; wind resources in the Northern Seas Region. Electrolysis capacity - Year 2028-350 MW - Year 2030-1 GW Hydrogen storage capacity - Year 2026-200 GWh - Year 2030-400 GWh.The results of HYD-N-828 show that project benefits exceed project costs. Large-scale electrolysis optimises the value of RES-E &amp; co-location with large-scale hydrogen storage maximises the technology benefits ensuring a robust hydrogen supply chain.HYD-N-828 illustrates sector coupling potential as expressions of interest for green hydrogen have been received from entities engaged in transport, construction &amp; industry </t>
  </si>
  <si>
    <t xml:space="preserve">Production of hydrogen via electrolysis and storage of hydrogen in salt caverns. GHH DR is located in the Province of Drenthe, NL, where large caverns suitable for storage of hydrogen in salt deposits are present. The location is close to existing energy infrastructure: high-voltage electricity transmission grid, gas transmission network, underground gas storage and wind resources in the Northern Seas Region. Electrolysis capacity - Year 2027 - 300 MW - Year 2031 - 1,000 MW Hydrogen storage capacity - Year 2027 - 200 GWh - Year 2031 - 400 GWh. The results of HYD-N-828 show that project benefits exceed project costs. Large-scale electrolysis optimises the value of RES-E &amp; co-location with large-scale hydrogen storage maximises the technology benefits ensuring a robust hydrogen supply chain. </t>
  </si>
  <si>
    <t xml:space="preserve">Production of hydrogen via electrolysis and storage of hydrogen in salt caverns. GHH AE is located in the state of North Rhine-Westphalia, DE, where salt deposits suitable for creation of caverns capable of large-scale storage of hydrogen are present. The location is close to existing energy infrastructure: high-voltage electricity transmission grid, gas transmission network, multiple gas storage caverns and wind resources in the Northern Seas Region. Electrolysis capacity, 2027: 350 MW. 2032: 1 GW
Hydrogen storage capacity: Year 2027-200 GWh Year 2031-400 GWh. The results of HYD-N-828 show that project benefits exceed project costs. Large-scale electrolysis optimises the value of RES-E &amp; co-location with large-scale hydrogen storage maximises the technology benefits ensuring a robust hydrogen supply chain.HYD-N-828 illustrates sector coupling potential as expressions of interest for green hydrogen have been received from entities engaged in transport,construction &amp; industry. 
</t>
  </si>
  <si>
    <t>Production of green hydrogen at the RWE power plant site in Lingen using an electrolyzer with a capacity of at least 100 MW.
Conversion of existing gas pipelines of Evonik, Nowega and OGE to the transport of 100% hydrogen, additionally partial new construction of Evonik.
Transport of hydrogen via this infrastructure to the Evonik chemical park in Marl and BP refineries in Lingen and Gelsenkirchen.
Use of the green hydrogen in the existing production processes and as a result significant reduction of CO2 emissions. Within the GET H2 IPCEI, Thyssengas aims at contributing to the European decarbonisation targets by acting as a first-mover in the creation of a European H2 market. The project-part of Thyssengas within the GET H2 IPCEI is to set-up 99,6 km H2 infrastructure and gas-pressure and -control-units. The objective of the project is to convert existing natural gas infrastructure for the transport of H2 wherever possible.</t>
  </si>
  <si>
    <t>Snam Rete Gas SpA</t>
  </si>
  <si>
    <t>Spain / Italy</t>
  </si>
  <si>
    <t>Ripalta-Sergnano-Cortemaggiore Replacement Wells</t>
  </si>
  <si>
    <t>HYD-N-942</t>
  </si>
  <si>
    <t>Lacq Hydrogen</t>
  </si>
  <si>
    <t>Lacq Hydrogen project aims at developing an territorial ecosystem around hydrogen in France, it will allow to switch an historical industrial bassin based on gas production to renewables. The hydrogen is expected to be produced in Spain, sourced from the electrolysis of wind and solar power. It will be then transported to France through the existing gas grid and stored in the existing gas infrastructure. At the Lacq Hydrogen site, hydrogen could be used for methanol production, other industrial uses or green energy production to be injected into the power grid.</t>
  </si>
  <si>
    <t xml:space="preserve">Renewable H2 from Spain. </t>
  </si>
  <si>
    <t>expected 2023/2027</t>
  </si>
  <si>
    <t>It will depend on the feasibility results</t>
  </si>
  <si>
    <t>estimated Q4 2023</t>
  </si>
  <si>
    <t>Estimated 2024-2027</t>
  </si>
  <si>
    <t xml:space="preserve">The ambition of the Lacq Hydrogen project is to build at scale a vertically integrated end-to-end value chain for the dispatchable generation of renewable electricity allowing the supply of flexible green electricity at competitive price  and potentially to supply industrials with green H2. The H2 transmission and storage components of the project will also contribute to the development of the hydrogen value chain and will pave the way for the creation of a hydrogen backbone between France and Spain.
</t>
  </si>
  <si>
    <t>The project is expected to support the development of a hydrogen cluster in Southwestern France and will contribute to the ambitions of the French National Strategy for Hydrogen. As the volumes of hydrogen will be supplied from Spain and transported via pipeline , the project will further accelerate the deployment of the hydrogen economy both in France and Spain.</t>
  </si>
  <si>
    <t>France and Spain</t>
  </si>
  <si>
    <t xml:space="preserve">The Lacq Hydrogen project is expected to create up to 100 direct jobs and will generate aditionnal opportunities in the region and along the value chain.  </t>
  </si>
  <si>
    <t xml:space="preserve">The Lacq Hydrogen project offers a cost-effective solution for CO2 abatement. The final carbon abatement will be defined once all the potential offtakers and usages will be known. </t>
  </si>
  <si>
    <t xml:space="preserve">The project contributes to sectors integration. </t>
  </si>
  <si>
    <t>2022-2032 (NDP-ID: 851-01, 852-01, 853-01,
854-01, 855-01); release date: end of 2022</t>
  </si>
  <si>
    <t>2022-2032 (NDP-ID: 856-01, 857-01, 858-01,
859-01, 860-01, 861-01, 821-01, 822-01, 823-01); release date: end of 2022</t>
  </si>
  <si>
    <t>Spanish hydrogen backbone gathers hydrogen transmission and storage projects developing the national hydrogen network. Hydrogen transmission pipelines will be developed for HyDeal-España project linking production  (350.000 ton by 2030) to consumption and storages in the North West of Spain, enabling also future cross border trade flows between Spain and Portugal. Hydrogen transmission pipelines will also be developed in the context of Catalina project linking Aragón production (up to 200.000 ton by 2030) with the Mediterranean side of the country , also enabling cross border hydrogen flows with France and establishing a hydrogen supply corridor to North West Europe from the Iberian peninsula.</t>
  </si>
  <si>
    <t>The project is triggered by the emissions and efficiency targets of the EU replacing fossil energy career with carbon neutral ones and aims at enabling the transportation of carbon-neutral hydrogen up to 126 GWH/d in 2030 along the NSE corridor toward the ITA, DE, AT and other CEE markets thus, contributing strongly to the reduction of CO2 emissions and fitting with the sustainability criterias. The EU Demand on carbon-neutral hydrogen is expected to developed in the next decades in the continental Europe, in the form of liberalized cross-border wholesale liquid markets. The project “H2 Readiness of the TAG pipeline system” based on the ultimate repurposing of one TAG pipeline from three to 100% hydrogen is a market enabler in connecting the carbon-neutral energy markets of the interconnected NSE corridor hydrogen system. It will bring the necessary hydrogen liquidity into the CEE region, covering adequately the SoS and flexibility aspects, the gradual market integration &amp; competition.</t>
  </si>
  <si>
    <t>TRA-A-810</t>
  </si>
  <si>
    <t>LNG-A-1123</t>
  </si>
  <si>
    <t>TRA-A-47</t>
  </si>
  <si>
    <t>TRA-A-457</t>
  </si>
  <si>
    <t>LNG-A-225</t>
  </si>
  <si>
    <t>TRA-A-258</t>
  </si>
  <si>
    <t>LNG-A-227</t>
  </si>
  <si>
    <t>LNG-A-559</t>
  </si>
  <si>
    <t>TRA-A-564</t>
  </si>
  <si>
    <t>TRA-A-566</t>
  </si>
  <si>
    <t>LNG-A-1142</t>
  </si>
  <si>
    <t>LNG-A-610</t>
  </si>
  <si>
    <t>TRA-A-1181</t>
  </si>
  <si>
    <t>LNG-A-1184</t>
  </si>
  <si>
    <t>TRA-A-1275</t>
  </si>
  <si>
    <t>Blaregnies L (BE) / Taisnières B (FR)</t>
  </si>
  <si>
    <t xml:space="preserve">Transmission  Belgium (L-Zone) </t>
  </si>
  <si>
    <t xml:space="preserve">Transmission  France (FR PEG North L-Gas) </t>
  </si>
  <si>
    <t>2050</t>
  </si>
  <si>
    <t>(Modelling) Negru Voda Aggregated</t>
  </si>
  <si>
    <t>TRA-N-656</t>
  </si>
  <si>
    <t>VIP TTF-GASPOOL H</t>
  </si>
  <si>
    <t>TRA-N-1066</t>
  </si>
  <si>
    <t>Capacty increment HR&gt;HU derection and later HU hydrogen corridor II  HU/HR</t>
  </si>
  <si>
    <t>Thrace LNG</t>
  </si>
  <si>
    <t>RWE Supply &amp; Trading GmbH</t>
  </si>
  <si>
    <t>LNG-F-1146</t>
  </si>
  <si>
    <t xml:space="preserve"> </t>
  </si>
  <si>
    <t xml:space="preserve">The project was identified in the Repower Plan dated May 18,2022 (annex 1 page8) by the EC. Deodorisation plants are no standard in gas business. The size and the necessity for such a station will be investigated in a study. Enabling gas flows from FR to DE by project (TRA-A-47) the station will reduce Russian gas dependence in Central Europe. </t>
  </si>
  <si>
    <t>This project aims to create a reverse flow between France and Germany at the Obergailbach/Medelsheim IP in order to mitigate Russian gas dependence for Germany. 
Depending on the confirmation of needs and new gas imports to France, it would consist in enabling a physical reverse flow from France to Germany.
 A de-odorization plant at Medelsheim should be built in order to meet German's requirements related to odorant level (TRA-A-457). This project has been identified in the Repower EU action plan published in May 2022</t>
  </si>
  <si>
    <t>Nowega GmbH, Open Grid Europe GmbH &amp; Thyssengas</t>
  </si>
  <si>
    <t>TRA-A-75</t>
  </si>
  <si>
    <t>TRA-A-1058</t>
  </si>
  <si>
    <t>TRA-N-782</t>
  </si>
  <si>
    <t>HYD-N-934</t>
  </si>
  <si>
    <t>SaltHy Harsefeld</t>
  </si>
  <si>
    <t>Storengy Deutschland GmbH</t>
  </si>
  <si>
    <t xml:space="preserve"> Storengy Deutschland GmbH</t>
  </si>
  <si>
    <t>HYD-N-1152</t>
  </si>
  <si>
    <t>H2 storage North-2</t>
  </si>
  <si>
    <t>Enagás Infraestructuras de Hidrógeno</t>
  </si>
  <si>
    <t xml:space="preserve"> enagas in consortium with other project sponsors</t>
  </si>
  <si>
    <t>HYD-N-508</t>
  </si>
  <si>
    <t>H2 storage North-1</t>
  </si>
  <si>
    <t>HYD-N-1011</t>
  </si>
  <si>
    <t>HyONE Network NL</t>
  </si>
  <si>
    <t>Gasunie NV</t>
  </si>
  <si>
    <t>HYD-N-1099</t>
  </si>
  <si>
    <t xml:space="preserve">Ammonia Import Temrminal Brunsbüttel </t>
  </si>
  <si>
    <t xml:space="preserve"> RWE Supply &amp; Trading GmbH</t>
  </si>
  <si>
    <t>HYD-N-1176</t>
  </si>
  <si>
    <t>Aukra Hydrogen Hub</t>
  </si>
  <si>
    <t>Norway</t>
  </si>
  <si>
    <t>A/S Norske Shell(Coordina.),Aker Horizons Asset Development AS,CapeOmega AS</t>
  </si>
  <si>
    <t xml:space="preserve"> A/S Norske Shell, Aker Horizons Asset Development AS, CapeOmega AS</t>
  </si>
  <si>
    <t>HYD-N-1249</t>
  </si>
  <si>
    <t>CHE Production Facility</t>
  </si>
  <si>
    <t>Equinor ASA</t>
  </si>
  <si>
    <t xml:space="preserve"> Equinor</t>
  </si>
  <si>
    <t>HYD-N-1325</t>
  </si>
  <si>
    <t>Zeebrugge New Molecules development</t>
  </si>
  <si>
    <t>HYD-N-1339</t>
  </si>
  <si>
    <t>Aukra H2 Pipeline</t>
  </si>
  <si>
    <t>A/S Noske Shell (coordinato), Aker Horizions AS, CapeOmega AS and Gassco AS</t>
  </si>
  <si>
    <t xml:space="preserve"> A/S Norske Shell, Aker Horizons Asset Development AS, CapeOmega AS, Gassco AS</t>
  </si>
  <si>
    <t>HYD-N-664</t>
  </si>
  <si>
    <t>Antwerp NH3 Import Terminal</t>
  </si>
  <si>
    <t xml:space="preserve"> Advario, Fluxys Belgium</t>
  </si>
  <si>
    <t>HYD-A-745</t>
  </si>
  <si>
    <t xml:space="preserve">GO! - Green Octopus Storage </t>
  </si>
  <si>
    <t xml:space="preserve">VNG Gasspeicher GmbH </t>
  </si>
  <si>
    <t xml:space="preserve"> VNG Gasspeicher GmbH</t>
  </si>
  <si>
    <t>HYD-N-754</t>
  </si>
  <si>
    <t>ACE Terminal</t>
  </si>
  <si>
    <t>N.V. NEDERLANDSE GASUNIE</t>
  </si>
  <si>
    <t xml:space="preserve"> Gasunie, HES International, VOPAK</t>
  </si>
  <si>
    <t>no ID number is attributed to the project. for more info see annex attached to question [052] national strategies</t>
  </si>
  <si>
    <t>HYD-N-767</t>
  </si>
  <si>
    <t>RWE H2 Storage expansion Gronau-Epe</t>
  </si>
  <si>
    <t>RWE Gas Storage West GmbH</t>
  </si>
  <si>
    <t>HYD-N-802</t>
  </si>
  <si>
    <t>RWE H2 Storage Staßfurt</t>
  </si>
  <si>
    <t>HYD-N-818</t>
  </si>
  <si>
    <t xml:space="preserve">RWE H2 Storage Xanten </t>
  </si>
  <si>
    <t xml:space="preserve"> RWE Gas Storage West GmbH</t>
  </si>
  <si>
    <t>3011 (Entry Grid) and 3012 (Exit Grid)</t>
  </si>
  <si>
    <t>HYD-N-820</t>
  </si>
  <si>
    <t>Dunkerque New Molecules development</t>
  </si>
  <si>
    <t>Dunkerque LNG</t>
  </si>
  <si>
    <t>HYD-N-834</t>
  </si>
  <si>
    <t>HyONE-DE</t>
  </si>
  <si>
    <t>Gasunie Energy Development GmbH</t>
  </si>
  <si>
    <t xml:space="preserve"> Dunkerque LNG NH3 Import Terminal</t>
  </si>
  <si>
    <t>HYD-N-855</t>
  </si>
  <si>
    <t>Xanten-Voerde-Oberhausen</t>
  </si>
  <si>
    <t>as the NDP 2022 is still preliminary, there are no project numbers yet</t>
  </si>
  <si>
    <t>HYD-N-884</t>
  </si>
  <si>
    <t>CHE Pipeline</t>
  </si>
  <si>
    <t>HYD-N-933</t>
  </si>
  <si>
    <t>Wilhelmshaven-HyPerLink-Connection</t>
  </si>
  <si>
    <t xml:space="preserve">Gasunie Energy Development GmbH </t>
  </si>
  <si>
    <t xml:space="preserve"> Gasunie Energy Development GmbH</t>
  </si>
  <si>
    <t>HYD-A-996</t>
  </si>
  <si>
    <t>PRJ-G-276</t>
  </si>
  <si>
    <t>Hydrogen Interconnector to Central Europe (HICE)</t>
  </si>
  <si>
    <t>HYD-N-800</t>
  </si>
  <si>
    <t>H2 Interconnector Bornholm-Lubmin (IBL)</t>
  </si>
  <si>
    <t>HYD-N-849</t>
  </si>
  <si>
    <t>FLOW West - Making Hydrogen Happen</t>
  </si>
  <si>
    <t>HYD-N-854</t>
  </si>
  <si>
    <t>H2 Interconnector Bornholm-Lubmin (Energinet)</t>
  </si>
  <si>
    <t xml:space="preserve"> Caverns Development partner, Teréga</t>
  </si>
  <si>
    <t>PRJ-G-277</t>
  </si>
  <si>
    <t>Baltic Sea Hydrogen Collector</t>
  </si>
  <si>
    <t>HYD-N-848</t>
  </si>
  <si>
    <t>Baltic Sea Hydrogen Collector – Equipment [BHC] – Finland</t>
  </si>
  <si>
    <t>HYD-N-926</t>
  </si>
  <si>
    <t xml:space="preserve">Baltic Sea Hydrogen Collector – Offshore Pipeline [BHC] – Sweden </t>
  </si>
  <si>
    <t xml:space="preserve">Nordion Energi AB </t>
  </si>
  <si>
    <t>HYD-N-931</t>
  </si>
  <si>
    <t xml:space="preserve">Baltic Sea Hydrogen Collector – Equipment [BHC] – Sweden </t>
  </si>
  <si>
    <t>Nordion Energi AB</t>
  </si>
  <si>
    <t>HYD-N-1355</t>
  </si>
  <si>
    <t>Baltic Sea Hydrogen Collector – Offshore Pipeline [BHC] – Finland</t>
  </si>
  <si>
    <t xml:space="preserve"> Nordion Energi (25%) + Gasgrid Finland (25%) + OX2 AB (25%) + CIP (25%)</t>
  </si>
  <si>
    <t>PRJ-G-279</t>
  </si>
  <si>
    <t>HYD-N-1096</t>
  </si>
  <si>
    <t xml:space="preserve">RHYn Interco </t>
  </si>
  <si>
    <t>terranets bw GmbH</t>
  </si>
  <si>
    <t xml:space="preserve"> bnNETZE GmbH, terranets bw GmbH</t>
  </si>
  <si>
    <t>HYD-N-1149</t>
  </si>
  <si>
    <t>PRJ-G-280</t>
  </si>
  <si>
    <t>Green energy corridor from Iberia to Germany</t>
  </si>
  <si>
    <t>HYD-N-1151</t>
  </si>
  <si>
    <t>H2Med-BarMar (GRTgaz)</t>
  </si>
  <si>
    <t>Enagas Transporte S.A.U./Teréga SA/GRTgaz SA</t>
  </si>
  <si>
    <t>HYD-N-1153</t>
  </si>
  <si>
    <t>H2Med-BarMar (Enagás)</t>
  </si>
  <si>
    <t>Enagás Transporte S.A.U./Teréga SA/GRTgaz SA</t>
  </si>
  <si>
    <t xml:space="preserve"> Enagas Transporte SAU, Teréga SA, GRTgaz SA</t>
  </si>
  <si>
    <t xml:space="preserve">H2Med/CelZa </t>
  </si>
  <si>
    <t>HYD-N-1052</t>
  </si>
  <si>
    <t>H2ercules Network South</t>
  </si>
  <si>
    <t xml:space="preserve"> GRTgaz Deutschland GmbH [MEGAL], Open Grid Europe GmbH, Open Grid Europe GmbH [MEGAL]</t>
  </si>
  <si>
    <t>No labels used in the hydrogen part of NDP. Majority covered through NDP.</t>
  </si>
  <si>
    <t>0.8</t>
  </si>
  <si>
    <t xml:space="preserve"> REN - Gasodutos, SA</t>
  </si>
  <si>
    <t>H2Med-CelZa (Enagás)</t>
  </si>
  <si>
    <t>HYD-N-1352</t>
  </si>
  <si>
    <t>HySoW (Hydrogen South West corridor of France)</t>
  </si>
  <si>
    <t>0.1</t>
  </si>
  <si>
    <t>HYD-N-819</t>
  </si>
  <si>
    <t>H2Med-BarMar (Teréga)</t>
  </si>
  <si>
    <t>Enagas Transporte S.A.U./Terega SA/GRTgaz SA</t>
  </si>
  <si>
    <t xml:space="preserve"> Enagas Transporte SAU/Teréga SA/GRTgaz SA</t>
  </si>
  <si>
    <t>HYD-N-978</t>
  </si>
  <si>
    <t>Portuguese Hydrogen Backbone</t>
  </si>
  <si>
    <t>PRJ-G-281</t>
  </si>
  <si>
    <t>HU/SK H2 Corridor_new_built</t>
  </si>
  <si>
    <t>HYD-N-1206</t>
  </si>
  <si>
    <t>HU hydrogen corridor IV-1.  HU/SK</t>
  </si>
  <si>
    <t>HYD-N-835</t>
  </si>
  <si>
    <t>SK-HU H2 corridor</t>
  </si>
  <si>
    <t>12.20</t>
  </si>
  <si>
    <t>HYD-N-1259</t>
  </si>
  <si>
    <t>HU hydrogen corridor V-1.  HU/RO</t>
  </si>
  <si>
    <t>PRJ-G-284</t>
  </si>
  <si>
    <t>Czech-German Hydrogen Interconnector</t>
  </si>
  <si>
    <t>HYD-N-796</t>
  </si>
  <si>
    <t>FLOW East - Making Hydrogen Happen</t>
  </si>
  <si>
    <t>HYD-N-1034</t>
  </si>
  <si>
    <t xml:space="preserve">Czech German Hydrogen Interconnector (CZ part) </t>
  </si>
  <si>
    <t>PRJ-G-286</t>
  </si>
  <si>
    <t>H2 corridor Italy-Slovenia-Hungary</t>
  </si>
  <si>
    <t>HYD-N-1281</t>
  </si>
  <si>
    <t>HU hydrogen corridor III, Slovenian-Hungarian interconnector</t>
  </si>
  <si>
    <t>HYD-N-1356</t>
  </si>
  <si>
    <t>Italy-Slovenia-Hungary H2 corridor</t>
  </si>
  <si>
    <t>12.14</t>
  </si>
  <si>
    <t>PRJ-G-287</t>
  </si>
  <si>
    <t>H2 corridor Croatia-Slovenia-Austria</t>
  </si>
  <si>
    <t>Croatia-Slovenia-Austria H2 corridor</t>
  </si>
  <si>
    <t>HYD-N-1354</t>
  </si>
  <si>
    <t>H2 Backbone Murfeld</t>
  </si>
  <si>
    <t>HYD-N-1100</t>
  </si>
  <si>
    <t>Amplifhy Antwerp</t>
  </si>
  <si>
    <t>VTTI Terminal Support Services (“VTTI”)</t>
  </si>
  <si>
    <t xml:space="preserve"> VTTI</t>
  </si>
  <si>
    <t>HYD-N-1127</t>
  </si>
  <si>
    <t>Amplifhy Rotterdam</t>
  </si>
  <si>
    <t>HYD-N-1159</t>
  </si>
  <si>
    <t>bp Wilhelmshaven Green Hydrogen Hub</t>
  </si>
  <si>
    <t>BP Europa SE</t>
  </si>
  <si>
    <t>HYD-N-1311</t>
  </si>
  <si>
    <t>Belgian Hydrogen Backbone</t>
  </si>
  <si>
    <t>COM/2021/349: Proposal for a COUNCIL IMPLEMENTING DECISION on the approval of the assessment of the recovery and resilience plan for Belgium</t>
  </si>
  <si>
    <t>HYD-N-1037</t>
  </si>
  <si>
    <t>H2ercules Network North</t>
  </si>
  <si>
    <t>HYD-N-1035</t>
  </si>
  <si>
    <t>Franco-Belgian H2 corridor</t>
  </si>
  <si>
    <t>HYD-N-1038</t>
  </si>
  <si>
    <t>H2ercules Network West</t>
  </si>
  <si>
    <t>HYD-N-1075</t>
  </si>
  <si>
    <t>H2ercules Network North-West</t>
  </si>
  <si>
    <t>Green Wilhelmshaven Terminal/Storage/Cracker</t>
  </si>
  <si>
    <t>Hydrogen seasonal storage in Latvia</t>
  </si>
  <si>
    <t>PRJ-G-240</t>
  </si>
  <si>
    <t>Less- Advanced</t>
  </si>
  <si>
    <t>Hydrogen Interconnection Austria-Germany</t>
  </si>
  <si>
    <t>HyPipe Bavaria – The Hydrogen Hub</t>
  </si>
  <si>
    <t xml:space="preserve"> bayernets GmbH</t>
  </si>
  <si>
    <t>NEP intermediate status; Pipelines annex 3: 27,28,29,30,31,33,34,35</t>
  </si>
  <si>
    <t>PRJ-G-227</t>
  </si>
  <si>
    <t>Hydrogen Interconnection Italy Austria</t>
  </si>
  <si>
    <t>IT_SRG_H2_01</t>
  </si>
  <si>
    <t>Danish-German  Hydrogen  Network; German Part - HyPerLink Phase III</t>
  </si>
  <si>
    <t>DK Hydrogen Pipeline, West DK Hydrogen System</t>
  </si>
  <si>
    <t>145-Heidenau - Elbe Süd  to 150-Fockbek - Ellund</t>
  </si>
  <si>
    <t>Nordic Hydrogen Route – Bothnian Bay – Finnish section - Pipeline</t>
  </si>
  <si>
    <t>Nordic Hydrogen Route - Bothnian Bay- Swedish section - Pipeline</t>
  </si>
  <si>
    <t>HYD-N-1172</t>
  </si>
  <si>
    <t>Nordic Hydrogen Route – Bothnian Bay – Finnish section - Equipment</t>
  </si>
  <si>
    <t>HYD-N-1350</t>
  </si>
  <si>
    <t xml:space="preserve">Nordic Hydrogen Route - Bothnian Bay- Swedish section - Equipment </t>
  </si>
  <si>
    <t xml:space="preserve"> Gasgrid Finland Oy, Gasgrid Finland Oy (50%) + Nordion Energi AB (50%)</t>
  </si>
  <si>
    <t xml:space="preserve"> Nordion Energi AB, Nordion Energi AB (50%) + Gasgrid Finland Oy (50%)</t>
  </si>
  <si>
    <t>HYD-N-1036</t>
  </si>
  <si>
    <t>Nordic-Baltic Hydrogen Corridor - FI section - Equipment</t>
  </si>
  <si>
    <t>Nordic-Baltic Hydrogen Corridor - FI section - Pipeline</t>
  </si>
  <si>
    <t>HyCC</t>
  </si>
  <si>
    <t>HYD-A-770</t>
  </si>
  <si>
    <t xml:space="preserve"> bp Raffinaderij Rotterdam, HyCC</t>
  </si>
  <si>
    <t xml:space="preserve"> HyCC</t>
  </si>
  <si>
    <t>51</t>
  </si>
  <si>
    <t>TRA-A-7</t>
  </si>
  <si>
    <t>The project has support of the Government of the Federation of BiH, which has declared the project as project of strategic interest and prepared the Proposal of the Lex Specialis for facilitation of its realisation. For implementation of the Project the grant funds and support of EnC/EU are needed. In the case of funds obtaining and depending on the chosen type of contract, the deadlines for the realization of the project could be accelerated.</t>
  </si>
  <si>
    <t>0,40 Million EUR from WBIF, PFS finalized in October 2013; 0,141 Million EUR from CONNECTA, CBA finalized in May 2018; approx 0,418 Million EUR from USAID for FS and ESIA finalized in 2020; approx 1,5 Million EUR from EC for Preliminary Design, finalized in Oct. 2020  and Tender Dossier finalized in October 2022.</t>
  </si>
  <si>
    <t>Statement on the gas pipeline interconnection point between the Croatian an</t>
  </si>
  <si>
    <t>Between Croatian TSO Plinacro and BH-Gas for Southern Gas Interconnection pipeline Project</t>
  </si>
  <si>
    <t>Between Croatian TSO Plinacro and BH-Gas for all interconnection projects</t>
  </si>
  <si>
    <t>BH-Gas financed by its own funds Pre-fesibility Study developed in 2008. Within 29. WBIF TA Round, BH-Gas submitted the Application for the preparation of FS, CBA and Conceptual Design with total grant requested amount to EUR 0,7 million.</t>
  </si>
  <si>
    <t>Financial assistance through other funds (including CEF) would contribute and help the implementation of this Project.</t>
  </si>
  <si>
    <t xml:space="preserve">The Western Gas Interconnection Pipeline is a joint project of Bosnia and Herzegovina and Croatia. With the implementation of II Phase of Project, by gas pipeline Bosanska Krupa – Sanski Most – Kljuc (medium term) and by construction of gas pipeline Travnik – Jajce and Jajce – Kljuc  (long term), all necessary preconditions will be created in order to connect the Western gas interconnection to existing gas pipeline system (increasing of SoS), as well as to introduce the natural gas in non-gasified BiH areas. The studies and design documentation for the Project will be prepared as for H2 ready transmission pipeline. </t>
  </si>
  <si>
    <t xml:space="preserve">The Project as a new gas infrastructure investment will provide the basis for the next step in environmental protection, allowing the possible introduction of decarbonised gas once available and competitive, ensuring further reductions in carbon dioxide and the impact of air pollution. The project will significantly contribute to the national development objectives arising from the commitments undertaken by signing the EnC Treaty, specifically improving the environmental situation by gasification of new areas and related energy efficiency, energy market integration as well as in the future enable access to the hydrogen market in Europe depending on development of H2 production and market. In the long term by implementing the first and second phase of Project as well as implementing Travnik - Jajce and Jajce – Kljuc gas pipeline, the Project could also contribute to increasing security of supply. </t>
  </si>
  <si>
    <t>Thyssengas GmbH [NETG], Open Grid Europe GmbH [NETG]</t>
  </si>
  <si>
    <t>Implemetation of the project Slobodnica - Sotin (Croatia) - Bačko Novo Selo (Serbia) will enable connection of existing Croatian and Srbian gas transmission systems. First phase of the Project would be section Negoslavci-Sotin-Bačko Novo Selo together with the planned pipeline Osijek-Vukovar. It will be new interconnection, new entry point and transmission route for the needs of Serbia; it will be SoS and diversification of supply route for Serbia. It will enable Serbia access to Croatian UGS, LNG and enable supply of gas from Austria, Slovenia and Italy by the Croatian gas transmission system.
Project will be H2 ready.</t>
  </si>
  <si>
    <t>Interconnection Croatia-Bosnia and Herzegovina on the route Licka Jesenica-Rakovica on the teritorry of Croatia to border with Bosnia and Herzegovina. Bosnian part of the route starts on the border point near Trzac and continues to Bosanska Krupa with branches to Bihać and Velika Kladusa. This project enables gasification of western parts of Bosnia and Herzegovina and contributes to reduction of CO2 emissions.
This interconnection project will be H2 ready.</t>
  </si>
  <si>
    <t xml:space="preserve">The aim of the project GO! Storage by VNG Gasspeicher GmbH (VGS) is to implement the large-scale storage of hydrogen in an underground cavern. The cavern has a usable capacity of 50 Mio. Nm³ of hydrogen. The hydrogen storage facility is located at the Bad Lauchstädt site close to future consumers in the central German chemical triangle and connected to the hydrogen network. Thereby the storage capacity is available to various customers. Storage facilities represent - in addition to pipelines - a core element of a future hydrogen infrastructure as a connecting element and corrective between volatile hydrogen production and hydrogen consumption.  This project is part of the CH2-4EU project, designed to enable the transport of renewable and low-carbon hydrogen along the HI West hydrogen corridor. </t>
  </si>
  <si>
    <t>GO! - Green Octopus Storage</t>
  </si>
  <si>
    <t>Cavern  volume: 562,500 m³
Depth of cavern: 1,097 m to 890 m below ground level
Usable storage volume: 50m Nm³ hydrogen (4,200 t, 139 GWh lower heating value)
Pressure level: 30 to 140 bar, pending on storage level
Storage rate: Up to 40,000 Nm³ per hour (3.4 t per hour, 111 MWhv per hour lower heating value)    // withdrawal rate: 100,000 Nm³ per hour (8.4 t per hour, 278 MWh per hour lower heating value)
Special construction: Bi-directional metering station; Gas filtering station; Compression station; Gas cooling station; Pressure reduction station;
Gas/water separators and de-humidifiers; Gas heating station; Transport pipeline connecting to IPCEI GO! Transport</t>
  </si>
  <si>
    <t>electrolysis in EBL and other IPCEI</t>
  </si>
  <si>
    <t xml:space="preserve">LNG; Electrolysis; SMR; </t>
  </si>
  <si>
    <t>Green and blue hydrogen produced in the Netherlands as well as LH2 coming from overseas, via the Dutch Hydrogen Backbone. Thyssengas an HyNetworkServices (HNS) plan to establish at least 3 GW of cross-boarder-capacity between our system in the Netherlands and Germany (see Letter of Support).</t>
  </si>
  <si>
    <t>HYD-A-906</t>
  </si>
  <si>
    <t>Kalle - Ochtrup</t>
  </si>
  <si>
    <t>Kalle - Vlieghuis</t>
  </si>
  <si>
    <t>Diameter: DN 400, Length 12,2km</t>
  </si>
  <si>
    <t>HYD-A-1238</t>
  </si>
  <si>
    <t>This project will establish a underground hydrogen storage in existing natural gas salt caverns at Lille Torup (DK). The scope of this project covers phase 1: repurposing one natural gas cavern into hydrogen as well as building a suitable topside (compression, cleaning and drying stations), but it will subsequently be scalable up to several more caverns (phase 2 and 3). The location of the project enhances the buildout of renewable energy with its strategically unique position close to the wind energy in the Northern Seas. It’s part of the Danish hydrogen infrastructure and the multipurposed Green Hydrogen Hub Denmark project, by both providing high security of supply with hydrogen and supporting the CAES-facility in balancing the electricity grid. In addition, the Danish storage project enhance cross border hydrogen export by ensuring high security of supply and will enable and facilitate more local hydrogen production and consumption, as it is considered a low-cost storage option.</t>
  </si>
  <si>
    <t>Working Gas Volume 3.500 tons Hydrogen
(116 WGh)</t>
  </si>
  <si>
    <t>DK Hydrogen Storage Phase 2</t>
  </si>
  <si>
    <t>DK Hydrogen Storage Phase 3</t>
  </si>
  <si>
    <t xml:space="preserve">HyStock is the first large-scale hydrogen salt cavern storage site in the Netherlands. The facility will be connected to the European Hydrogen Backbone and will play an essential role in the future hydrogen value chain in the North-West European region. The project is designed to scale up with the growth of the hydrogen market. The feasibility of the project has been demonstrated during an extensive research and testing program for subsurface equipment in an existing borehole. Gasunie is now ready for the development of a first cavern, that is already available, and will later on scale-up the storage capacity with 3 additional caverns that still need to be created. 
 The HyStock project targets the following objectives: 
· Construction of an oversized plant with 1 cavern connected as first cavern 
        and with an overdimensioned aboveground installation .  
· Expanding the capacity by developing three more salt-caverns .  
· Realize a connection with the Hydrogen Backbone.  </t>
  </si>
  <si>
    <t>HYD-N-385</t>
  </si>
  <si>
    <t>​The project involves the conversion of the offshore depleted gas field of South Kavala into an Underground Gas Storage Facility.
South Kavala Underground Storage based on preliminary assessment could potentially be converted to a H2 Storage Facility increasing the sustainability of the project and contributing to the Union’s 2030 targets for energy and climate.</t>
  </si>
  <si>
    <t xml:space="preserve">Caspia/Azerbaijan; Russia; LNG; Electrolysis; Prolysis; </t>
  </si>
  <si>
    <t>The project may source gas from all gas sources supplying or transiting Greece</t>
  </si>
  <si>
    <t>The second phase of the Project will increase the electrolysis installed capacity up to aa 105 MW plant. The plant is expected to be operative in 2028 and will reach an annual production of around 14,400 t of renewable hydrogen per year</t>
  </si>
  <si>
    <t xml:space="preserve">The electrical supply of the hydrogen production includes different sources. On the one hand, there will be a direct supply connection in self-consumption from part of the new wind farms projects that Reganosa and EDPR are currently promoting in the area. On the other hand, the electrical supply for the hydrogen production will be complemented with the signature of renewable PPA’s (preliminar PPA Term Sheet are already signed). </t>
  </si>
  <si>
    <t>Hydrogen is expected to make up 20-25% of the total energy demand of the EU and the UK by 2050 but infrastructure connecting H2 producers and consumers is lacking. The objective of the H2 Backbone project is to create an open access non-discriminatory national and cross-border network for hydrogen transportation. The existing natural gas network will be repurposed for H2-transport (85% of the network), with the addition of new pipes in areas where connections are not yet available. Once complete, the Dutch H2 Backbone will connect on- and off-shore H2 sources with consumers in the Netherlands, Germany and Belgium. As such, the H2 Backbone will form a vital part of the European Hydrogen Backbone and help kickstart the shift towards carbon-neutral energy in Europe.</t>
  </si>
  <si>
    <t>New development of a Salt Cavern for H2 seasonal storage purposes in Cantabria  __________________________________________-</t>
  </si>
  <si>
    <t>salt cavern</t>
  </si>
  <si>
    <t>Working Gas Volume by 2030: 335 GWh</t>
  </si>
  <si>
    <t>The Iberian Peninsula has great resources of renewable energy and large free areas for the installation of renewable energy production facilities, whether solar or wind (On-shore and Off-shore). The Iberian Peninsula is one of the European regions with the greatest potential for renewable energy exports, especially for renewable hydrogen exports which is expected to contribute to supply demand centres in France and Germany.</t>
  </si>
  <si>
    <t>H2Sines.Rdam LH2 maritime corridor and import terminal</t>
  </si>
  <si>
    <t xml:space="preserve"> Anthony Veder, ENGIE, Shell, Vopak</t>
  </si>
  <si>
    <t>Any other network development to enable production and/or injection of hydrogen</t>
  </si>
  <si>
    <t>This PCI application is one out of 3 applications forming the H2Sines.Rdam project, which is the first pan-European renewable liquefied hydrogen supply chain linking Portugal to the Netherlands. It includes: (1) renewable hydrogen production; (2) liquefaction and export terminal; (3) a ship and import and storage facilities. This virtual pipeline will enable RFNBO production in Sines to decarbonise heavy mobility usages in Northern Europe. The project promoters (Shell, ENGIE, Vopak, and Anthony Veder) will therefore contribute to Europe’s energy autonomy; and thanks to this innovative maritime corridor, lay the foundation for greater flexibility before 2030 to the nascent integrated European hydrogen market. With more than 500kt/y of GHG emissions avoidance, each component of this LH2 value chain will enable to decarbonise the mobility sector. The project is fully aligned with Europe’s REPowerEU goals and complements gaseous hydrogen infrastructure as LNG has done for natural gas.</t>
  </si>
  <si>
    <t>Liquid hydrogen receiving terminal</t>
  </si>
  <si>
    <t xml:space="preserve">Liquid hydrogen terminal, Port of Rotterdam, Netherlands (including truck loading bay and boil-off management) – The system will include a jetty, refuelling arm for offloading liquid hydrogen, liquid hydrogen storage of at least 1,775 tonnes in two 12,500m3 vacuum insulated storage vessels, a system for managing the boil-off of hydrogen via injection into the local pipeline system and a facility for refuelling liquid hydrogen road trailers. The facility is deliberately oversized to enable additional shipments from other hydrogen projects to build up through time, increasing the hydrogen import capacity of the Netherlands and providing the opportunity for other players to invest in the upstream and downstream value chain. Ultimately, a terminal of this size could increase the total throughout by a factor of 5 with minor modification. </t>
  </si>
  <si>
    <t xml:space="preserve">LNG; Electrolysis; </t>
  </si>
  <si>
    <t>The imported hydrogen will be sourced from internal project hydrogen production, liquefaction and export in Portugal. The supply sources to the hydrogen production (electrolyzer) will be a combination of dedicated renewable power supply development and renewable power supplied through the grid.</t>
  </si>
  <si>
    <t>Maritime corridor between Portugal and Netherlands</t>
  </si>
  <si>
    <t xml:space="preserve">A new liquid hydrogen vessel – this will be fuelled by liquid hydrogen, ensuring 100% renewable delivery of the fuel. The ship will be capable of transporting 923 tonnes of liquid hydrogen with a 13,000m3 storage vessel and will represent an approximate 10 times increase on the largest liquid hydrogen vessel in operation today. The ship will make use of novel vacuum insulated tank technology, fully integrated into the ship itself. This will build on existing technologies used for the bulk transport of LNG. </t>
  </si>
  <si>
    <t>The Cifer project under development in Slovakia will produce blue hydrogen from natural gas conversion and will provide additional underground gas storage (natural gas, hydrogen and carbon dioxide) facilities. 
The project's construction period is two years following which there will be a two years ramp-up period during which hydrogen production (and associated natural gas intake) will increase. Following the ramp-up period, the blue hydrogen production will amount to a forecast 425k tons per year.
The CO2 generated from the conversion of natural into hydrogen will be stored in the project's underground gas storage facilities. 
The project's construction costs (CAPEX) include the creation of a pipeline to connect to the EUSTREAM pipeline. The connection to this pipeline will allow the intake/supply of natural gas from said pipeline and as such will contribute to system efficiency (e.g. through purchase/storage of natural gas and hydrogen.)</t>
  </si>
  <si>
    <t>Project interfaces</t>
  </si>
  <si>
    <t>The main technical parameters are as follows:
-The project's construction period is 2 years
-The project will be connected to the EUSTREAM pipeline located 15 km away from the project 
-The project will convert natural gas (methane) into blue hydrogen
-Following the project's construction period there will be a 2 years' ramp-up period during which period the project will produce 220k tons of blue hydrogen per year
-Following the ramp-up period, the project will produce 425k tons of blue hydrogen per year
-The project's CO2 emissions from the methane conversion into blue hydrogen will be stored in the project's underground storage facilities
-The project will geological structure allows the storage of 49-100 mio tons of CO2</t>
  </si>
  <si>
    <t xml:space="preserve">SMR; </t>
  </si>
  <si>
    <t xml:space="preserve">The project will be supplied with natural from the EUSTREAM pipeline that is located 15 km away from the project site. The construction of a pipeline connecting the facility to the EUSTREAM pipeline is budgeted in the project’s capital expenditures. 
As such, please note that no supply sources where “ticked” above as the natural gas is going to be supplied from the existing EUSTREAM pipeline currently operated by SPP Infrastructure (a company solely owned by the Ministry of Economy of the Slovak Republic.)
</t>
  </si>
  <si>
    <t>The Géométhane H2 project aims to develop, build and operate a hydrogen underground storage facility with an initial capacity of 6 000 tons in 2 salt caverns. These 2 caverns are already built in Manosque and are currently full of brine. The facility in Manosque is owned by the GIE Géométhane (Groupement d'Intérêt Economique) in which Storengy has a 50% share. The other 50% are owned by Géosud (whose shareholders are CNP Assurances for 98% and Géostock for 2%). Start of commercial operation is planned in 2028 for both caverns. Subsequently, capacity can be extended up to 35 000 tons offering significant flexibility potential to hydrogen producers (HyGreen, H2V, Verso Energy, ...), shippers and ultimately consumers (ArcelorMittal, Petroinéos, …).
The project is aligned with commissioning dates for the HyGreen and Hynframed projects, allowing for an integrated approach to decarbonization in the Fos-Lavera-Marseille area and subsequent interconnection with H2Med and Hyfen.</t>
  </si>
  <si>
    <t>Two caverns today in brine storing H2 - Working gas volume of 71 Mnm3 / 6 000 tons of H2.</t>
  </si>
  <si>
    <t>New capacity of up to 35 000 tons of H2 possible with the existing permit, depending on market needs and demand.
Salt field is quite large thus allowing more developments if required int he future.</t>
  </si>
  <si>
    <t>The HY-FEN project aims to develop a French hydrogen transmission network via pipeline, connected to Iberia (via H2MED) and Germany (H2ercules) and national storage sites by 2030. Composed as much as possible of existing assets repurposed for hydrogen, it comprises 1200 km of pipelines across France. HY-FEN will interconnect with other innovative hydrogen projects: MosaHYc, RHYn and HYnframed, associated with large H2 storages volumes in Etrez (Hypster) and Manosque (GeoH2). As part of a European South-North corridor, HY-FEN will link significant hydrogen potential from highly competitive renewable electricity (solar and wind power) in Iberia and France to future industrial consumption areas in North-Western Europe. The project will be a key enabler of the uptake of renewable and low carbon hydrogen at market scale for various uses, driving decarbonisation of many strategic industrial sectors and the sector of heavy transport along its South-North route.</t>
  </si>
  <si>
    <t>New and repurposed pipeline of 1200km from Cruzy to Obergailbach connection to HYPSTER. Connection to RHYN and MosaHYc. Total capacity of  200 GWh/d</t>
  </si>
  <si>
    <t xml:space="preserve">Renewable and low carbon hydrogen will be sourced from imports from Iberia as well as from production in local hubs connected to the project. LH2 or other hydrogen carriers could be imported from Europe, particular the Iberian peninsula or the MENA region </t>
  </si>
  <si>
    <t>Power-to-gas installations that  produces H2 from renewable energy sources via electrolysis and LH2 terminal on island of KRK.</t>
  </si>
  <si>
    <t>HyPipe Bavaria sets the course for a hydrogen interconnection point between Germany and Austria (IP-H2 Überackern) and establishes a hydrogen hub in Southern Bavaria. HyPipe Bavaria supports the development of a Union wide network for transport and storage of hydrogen and creates necessary interconnections for the priority corridors HI West and East. It is driven by the market demand of end customers as well as of the goal of bayernets to contribute to the EU targets to decarbonize hard-to-abate sectors.
The project increases as a hydrogen hub the security of supply for neighbouring TSOs by diversifying the international transit from all geographical directions. The project enables the timely supply of demand centers in Bavaria by connecting the potential hydrogen sources from various directions, i.a. renewable hydrogen from Northern Africa (e.g. Tunisia) via IT and AT. The project is mainly centered around the utilization of existing repurposed infrastructure to transport green H2.</t>
  </si>
  <si>
    <t>HyPipe Bavaria - The Hydrogen Hub</t>
  </si>
  <si>
    <t>294 km (280 km repurposed), IP Überackern DN700</t>
  </si>
  <si>
    <t>Transit from all geographical directions i.a. renewable hydrogen from North Africa, Ukraine and Romania.</t>
  </si>
  <si>
    <t>Adjustment of one line of the transmission system for transmission of 100% H2 between Slovakia and Hungary will create possibility for H2 transmisson in the North -South direction. The need for adjustment will be driven by market demand. However, connection of production areas in the North Africa and Baltic region with demand areas especially in the South-Eastern Europe, which could be considered as the most vulnerable region, could significantly affect the security of energy supplies and decarbonisation efforts of a region.</t>
  </si>
  <si>
    <t>Adjustment of existing eus pipeline SK-HU (SK part)</t>
  </si>
  <si>
    <t>Technical parametres are the subject of study outcomes and evaluation of project promoters.</t>
  </si>
  <si>
    <t>Fluxys Belgium and Advario are investigating the development of an open-access NH3 import terminal in the port of Antwerp-Bruges, located in Antwerp. The project would include facilities for berthing, unloading and loading, transhipments for barges, trains and trucks as well as buffer storage, NH3 bunkering and NH3 cracking to H2 and H2 purification.
This project is part of the CH2-4EU project, designed to enable the transport of renewable and low-carbon hydrogen along the HI West hydrogen corridor. The project envisages a cross-border network that will be centred around the following integrated hydrogen transport infrastructures. A project narrative of CH2-4EU is attached in annex of this submission.</t>
  </si>
  <si>
    <t>- 2 NH3 tanks of 100000 m3 each
- Connection to H2 grid of Fluxys
- Cracking of NH3 to H2: 3000 t/day
- 3000 t/day NH3 is equal to 411 t/H2/ day
- 150000 t/H2 per year
- 5.9 TWh/y HHV
- 16.2 GWh/day = 0.67 GWh/h HHV</t>
  </si>
  <si>
    <t>Open access with no origin requirements.
Green ammonia to be produced in countries with abundant energy sources:
- Oman
- Chili
- Egypt
- Brazil
- Australia
- United States
- Namibia
- Others</t>
  </si>
  <si>
    <t>HU/SK corridor H2 HU section</t>
  </si>
  <si>
    <t>Repurposed pipeline 92 km, DN800, PN75 bar  between  SK/HU border and Vecsés, a repurpused compressor station at Szada power about 9 MW and two new additional units abot 30 MW. New pipeline between Városföld and Vecsés DN800, PN75, 76 km. New pipeline between Vecsés and Ercsi DN600, PN75, 40 km, or optional way repurposed the existing DN600, PN63.</t>
  </si>
  <si>
    <t>Electrolysis; Import from Slovakia.</t>
  </si>
  <si>
    <t>The ACE Terminal project, a partnership between Gasunie, Vopak and HES International, aims to develop an open access import and distribution terminal for green ammonia in the Port of Rotterdam. This will support the uptake of the EU hydrogen economy and help reach the strategic EU objective to import 10 Mt of hydrogen annually by 2030. To facilitate the additional hydrogen import, ACE Terminal plans to offer besides storage and handling of ammonia also cracking services to convert the ammonia back into hydrogen. With these services the terminal will meet future market demand of ammonia consumers and shippers as well as green hydrogen off-takers. From its strategic position, having direct access to the North Sea and planned connection to Gasunie's hydrogen pipeline infrastructure, the terminal will serve local industry, North-Western Europe and beyond, in total enabling a net input of more than 500.000 TPA green hydrogen by 2030, or 5% of the European 2030 green hydrogen import ambition</t>
  </si>
  <si>
    <t>Hydrogen production capacity: - Peak capacity: 52,9 GWH/day - Average capacity: 48,7 GWH/day - Minimum capacity: 0 GWH/day According to our best estimate the facility will have three ammonia dissociators, each with a maximum peak production capacity of 600 ton H2/day. This assumes continuous production and a load factor of 92% due to on average about 8% (maintenance) downtime.
Supporting infrastructure: Ammonia storage: - Storage capacity: 485.000 m³ (two repurposed LNG tanks with an ammonia storage capacity of 60.000 m³ each and five new PGS12 standard tanks with a capacity of 85.000 m³ each; equaling to a peak storage capacity of 313.795 ton). - Throughput volume: 3.750.000 ton NH3 per year. Marine handling capacity: - A minimum of two (V)LGC berths and at least one barge/short-sea berth. - A peak (un)loading rate of 2.500 ton/h.</t>
  </si>
  <si>
    <t xml:space="preserve">suppliers of NH3 that will be imported to the ACE Terminal are Spain (EU), Norway, Australia, Canada, Chile, Morocco, Uruguay, China, Namibia, Norway, Saudi Arabia, Scotland, USA, the countries in Middles East
For a detailed overview of the expected volumes per country/region, please refer to the annex [162]. </t>
  </si>
  <si>
    <t>Hydrogen production capacity: According to our current best estimate the average capacity of the facility in the second phase is increased to 3342 ton H2/day, 111,4 GWH/day or 1,22 MT of green hydrogen annually. It should be stressed that in practice the market will be followed to gradually increase demand and that above figure is a preliminary estimate.</t>
  </si>
  <si>
    <t>The project reflects the vision of an evolution to a H2 network enabling the delivery of H2 to industrial sites in Austria and supplying it further to neighbouring regions as well as storage sites. The project connects potential H2 sources from Northern Africa (e.g. Tunisia) via Italy or Eastern Europe (e.g. Ukraine) via Slovakia with H2 demand centres in Austria and Central Europe, South Bavaria in particular. The project constitutes an important contribution in achieving the objectives of the REPowerEU plan as well as the European Green Deal. The project is fully in line with TEN-E, as it meets the criteria for sustainability, security of supply with green energy and, due to the connection to two (or more sources), also security of supply through diversification of routes.  The transport of H2 through this infrastructure project will lead to CO2 savings as it enhances fuel switching for high-temperature industries along the route, contributing to a significant reduction in GHG.</t>
  </si>
  <si>
    <t>200 km new pipeline; 
140 km repurposed pipeline;
WAG: DN 1200  
Penta West: DN800
Compressor power: 16MW
Metering stations</t>
  </si>
  <si>
    <t xml:space="preserve">LNG; Hydrogen from North Africa, Ukraine, Romania No restriction concerning potential supply sources, especially in case of LH2  </t>
  </si>
  <si>
    <t>RGSW plans a second construction phase for the H2 storage (part of the IPCEI H2 – funding and FID are pending) on the site of its natural gas storage in Gronau-Epe close to the Dutch border. Additionally, the H2 unit is supposed to inject and withdraw 75,000 Nm³/h of H2 and to store up to 37 million Nm³ H2 of working gas volume. The enlargement consists of additional sub-surface installations – including two repurposed salt caverns, used for storing natural gas – a new developed above surface installation in combination with the first project phase installation, co-existing to the natural gas storage. This connection to the natural gas storage gives the advantage of a step-by-step approach in repurposing caverns and a parallel operation of both storages. The planned H2 grid of OGE ensures the connection of the H2 storage to the German – esp. the H2ercules – pipeline system and the European H2 grid and increases resilience, flexibility and security for the future energy mix of the EU.</t>
  </si>
  <si>
    <t>Extension of a large scale H2 storage installation of a scalable H2 storage in two salt caverns near the Dutch border with a new above surface installation and repurposed salt caverns currently used for natural gas. Technical specification of additional H2 storage capacities: • cavern volume: approx. 510,000 m³ • minimum pressure: 110 bar • maximum pressure: 215 bar • working gas volume: up to 37 million Nm³ (approx. 131 GWh/3,326 tons) • cushion gas: approx. 44 million Nm³ (approx. 3,955 tons) • calorific value: 3.54 kWh/Nm³ • Compressor Power: 10 MWel • injection capacity: 75,000 Nm³/h (6,743 kg/h) • withdraw capacity: 75,000 Nm³/h (6,743 kg/h) Same connection to H2 pipeline system as in project phase 1 by grid operator OGE + Nowega already requested –see NDP 2022-2032 H2 grid–; a capacity increase will be requested in next NDP. The pipeline system is part of evolving H2 cluster of GET H2 which is connected to the H2ercules Network North (HYD-N-1037) of OGE.</t>
  </si>
  <si>
    <t>any kind of H2 production</t>
  </si>
  <si>
    <t>H2 storages are part of the H2 infrastructure and not part of the supply side or demand side. Therefore, this question is not applicable for H2 storages. As the H2 storage Gronau-Epe is planned as one part of a H2 infrastructure with multiple supply sources including a non-discriminatory access – and not a self-contained system with a single producer, pipeline and consumer – the operators of the infrastructure, and therefore also RGSW, will not know where the H2 comes from that is transported or stored. This is the responsibility of the respective customer of the H2 grid or H2 storage.</t>
  </si>
  <si>
    <t>Repurposing of one of existing gas transmission pipelines for 100% H2 transmission enabling hydrogen transmission from hydrogen production facilities in Ukraine to hydrogen consumers in Slovakia, Austria and other EU countries. The project will connect non-EU point Veľké Kapušany at SK/UA border with IP Baumgarten at the SK/AT border.Slovakia, with its location, can provide EU market, via its infrastructure,with a reliable connection between production and demand areas.  It is necessary to note that Eustream submits to PCI a set of H2 system repurposing projects, consisting of the route from UA to CZ as part of Central European Hydrogen Corridor (UA/SK Veľké Kapušany to SK/CZ Lanžhot), and the route from AT to CZ as part of the corridor from North Africa via Italy, Austria, Slovakia and Czechia to Germany (AT/SK Baumgarten to SK/CZ Lanžhot) and the route from SK to AT (sometimes known as H2EU+Store) submitted to PCI as a project HYD-N-772 (UA/SK Veľké Kapušany to SK/AT Baumgarten.</t>
  </si>
  <si>
    <t>Project aims to create a corridor for transmission of H2 for needs of Slovakia and also for transit from SK to AT and other countries. The project represents repurposing one of existing pipelines to be H2 ready. It will connect non-EU point Veľké Kapušany with IP Baumgarten. The project will create up 144 GWh/d.</t>
  </si>
  <si>
    <t>Electrolysis; from Ukraine, Tunisia</t>
  </si>
  <si>
    <t>In line with European H2 Strategy and EU REPower Plan, Ukraine is considered an important partner for H2 supply to EU. Electrolytic H2 produced in Ukraine will come from renewable sources such as wind and photovoltaics. H2 supply owill therefore make a significant contribution to decarbonisation objective set out in the Green Deal. A.Riepkin, Ukrainian Foreign Minister's adviser on H2 economy, summarized the project's pre-war plans for 10 GW by 2030, of which 7.5 GW for export to the EU. He mentioned that Ukraine adheres to these plans and is waiting for their implementation after the war. In July 2021, European Bank for Reconstruction and Development and Gas Transmission System Operator of Ukraine formalised their cooperation on low-carbon H2 and to develop H2 supply chains.Countries in Northern Africa are also counted as important partners for H2 production.Mutual agreement was confirmed by MoU signed between EU and Egypt at COP27 summit as commitment of partnership in H2 field.</t>
  </si>
  <si>
    <t>HU/RO H2 corridor</t>
  </si>
  <si>
    <t>Delta Rhine Corridor H2</t>
  </si>
  <si>
    <t xml:space="preserve">Port of Rotterdam Authority / Shel New Energies NL / BASF / OGE </t>
  </si>
  <si>
    <t>The Delta Rhine Corridor compromises a bundling of multiple pipelines connecting Rotterdam with major inland industry clusters in the Netherlands (Moerdijk &amp; Chemelot) and Germany (North Rhine- Westphalia and Rhineland-Palatinate) with branches along the entire corridor. An potential additional leg to this infrastructure is a connection between Rotterdam and Antwerp (Belgium). This project will provide access to clean hydrogen and carbon capture and storage (CCS) capacity being realized. The Delta Corridor H2 PCI is a partial project that focusses solely on the establishment of a cross border infrastructure that facilitates large scale import and transport of clean hydrogen. The development of CO2 pipeline network along the same corridor is covered in a separate PCI application. The access to this infrastructure is an urgent and essential need for hard to abate industries to meet the EU climate targets as set for 2030.</t>
  </si>
  <si>
    <t>[DE]Cologne/Wesseling - Ludwigshafen</t>
  </si>
  <si>
    <t>The section Colonge/Wesseling - Ludwigshafen has an estimated length of 210 km.</t>
  </si>
  <si>
    <t>Norway; LNG; Electrolysis; SMR; Prolysis; Biogas; Brazil, Chili, Colombia, Iceland, Mauretania, Namibia, Oman, South Africa, Urugay</t>
  </si>
  <si>
    <t xml:space="preserve">- Large-scale domestic production of low-carbon and renewable hydrogen is expected to be established in Rotterdam in the coming years (Hy-Vision; Holland Hydrogen (Shell); H2Fifty (BP/Nobian)) (See LoS Shell). 
- Within the Port of Rotterdam, there are 8 designed sites for the development of hydrogen (carrier) import terminals, which are being developed by various consortia which are in various stages of development (see LoS Shell, Koole terminals and ACE).
- With all listed countries (or projects within countries) MoU’s or NDA have been signed.
</t>
  </si>
  <si>
    <t>[NL]DRC Rotterdam - Moerdijk - Tilburg - Venlo - Chemelot</t>
  </si>
  <si>
    <t>The pipeline has a diameter of 36 inch with an overal 2.18 MTPA transport capacity by 2040.  Another possibility that is investigated is a variant based on a pipeline with a 24 inch diameters resulting in an overal1.0 MTPA transport capacity by 2040. The envisoned operating pressure is 50 barg. There will be a booster compressor installed at Oosterhout. Additional booster capacity is further investigated and detailed in the ongoing feasibility study to potentialy further increase the pipeline throughput. The route in the Netherlands has a length of 249 km, of which 35k m along the pipeline route of Port of Rotterdam, 33 km along the LSNED and 182 km along the SVB strips.</t>
  </si>
  <si>
    <t>[NL-BE]Moerdijk - Antwerp</t>
  </si>
  <si>
    <t>The section Moerdijk - Antwerp has an estimated length of 67 km. The trajectory will follow mostly one of the existing pipeline corridors. Within the overarching DRC project, the construction of a CO2 pipeline is more mature (also in synergy with CO2TransPorts PCI). As outlined simultaneous construction of both pipelines (H2 and CO2) offers a (cost) efficiency  benefits. The Port of Antwerp is developing its own H2 import portfolio that can fulfil  potentially the local demand and thus diminishes the need for an interconnection with DRC. However, interconnection could boost the resilience and security of supply of the cross-border network and European Hydrogen backbone in general. The opportunity to extend the DRC corridor to Antwerp is currently under consideration.</t>
  </si>
  <si>
    <t>[NL-DE] Venlo - Cologne/Wesseling</t>
  </si>
  <si>
    <t>The section Venlo - Colonge/Wesseling  has an estimated length of 103 km.</t>
  </si>
  <si>
    <t>[NL-DE]Venlo - Gelsenkirchen/Scholven</t>
  </si>
  <si>
    <t>The section Venlo - Gelsenkirch/Scholven has an estimated length of 82 km.  Within this trajecotry there is near Wesel a tie-in envisioned to make a connection to Duisburg. This leg Wesel-Duisberg has an estimated length of 18 km.</t>
  </si>
  <si>
    <t xml:space="preserve"> Flow – making hydrogen happen. GASCADE in cooperation with ONTRAS Gastransport GmbH and terranets bw GmbH develops a project to connecting the Baltic Sea with the Czech Republic. The project foresees the repurposing of existing infrastructure on that route. On the entry side, capacities of green hydrogen sourced in the onshore and offshore production in the region of Lubmin and delivered via offshore connections via H2 Interconnector Bornholm Lubmin are planned. The green hydrogen will be transported to the Czech-German VIP Brandov where it is handed over to the Net4Gas grid. This cooperations is formed under the title of the Czech-German Hydrogen Interconnector (CGHI) which will ensure an integrated cross border hydrogen network from the Baltic Region to Central European Countries.</t>
  </si>
  <si>
    <t>Flow East</t>
  </si>
  <si>
    <t>repurposed pipeline; 480 km length; 56 inch diameter; entry point Lubmin; exit point VIP Brandov; 
33km newly constructed pipeline to the cross border IP DE-PL operated by ONTRAS</t>
  </si>
  <si>
    <t xml:space="preserve">The energy source the FLOW East subproject will be supplied with is in Lubmin region, where wind energy based green hydrogen will be produced. Furthermore, there will we capacities from Bornholm Island, DK. Via wind energy, green hydrogen is locally produced from electrolysis. Offshore transport from Bornholm to the German Baltic shore will be realized with the H2 Interconnector Bornholm-Lubmin, which is accounted as an enabler for the FLOW East project and vice versa. The FLOW East interconnection will then transport the green hydrogen from DK and from Lubmin Region to cross boarder IPs on the Polish and the Czech borders. </t>
  </si>
  <si>
    <t>The envisioned 140km cross-border pipeline from Bornholm (DK) to Lubmin (DE), located in the priority corridor BEMIP Hydrogen, will connect large scale hydrogen production and compressor station on Bornholm with large demand centres in Germany and central Europe through GASCADE’s repurposed onshore hydrogen pipeline network. The project intends to construct the first hydrogen pipeline in the Baltic Sea, while supporting the emergence of an EU-wide network for hydrogen transport, giving access to multiple network users on a transparent and non-discriminatory basis. The pipeline will enable several projects planning on developing large scale hydrogen production on Bornholm from gigawatt scale offshore wind in the area already by ultimo 2027. The 42 ” pipeline is expected to transport upwards of 4 GWel by 2028-2030, while enabling additional capacity up to 10 GW, meaning the pipeline can furthermore enable and enhance an accelerated development of additional offshore wind in the region.</t>
  </si>
  <si>
    <t>H2 Interconnector Bornholm-Lubmin (base case)</t>
  </si>
  <si>
    <t>240GWh/d, 140km, 42” cross-border pipeline from Bornholm (DK) to Lubmin (DE), Compressor station 30MW</t>
  </si>
  <si>
    <t>Supply sources will be Onshore and Offshore Windparks and Onshore Electrolysis on Bornholm Island.</t>
  </si>
  <si>
    <t>RGSW plans to build a H2 storage on the site of its existing natural gas storage in Staßfurt. The H2 unit is supposed to inject and withdraw 75,000 Nm³/h of H2 and to store up to 59 million Nm³ H2 of working gas volume. The H2 storage will consist of a sub-surface installation – including two repurposed salt caverns, currently used for storing natural gas – and a newly developed above surface installation for injection and withdrawal of H2 and general installations co-existing to the natural gas storage. This connection to the natural gas storage gives the advantage of a step-by-step approach in repurposing caverns and a timely limited parallel operation of the H2 and natural gas storage. The planned H2 grid of ONTRAS Gastransport GmbH (Ontras) named Green Octopus (GO!) will ensure the connection of the H2 storage with the German and European H2 grid and also to the Middle German Chemical Triangle. This increases resilience, flexibility and security for the future energy mix of the EU.</t>
  </si>
  <si>
    <t>Large scale H2 storage installation of a scalable H2 storage in two salt caverns in the middle of Germany with a new above surface installation and repurposed salt caverns currently used for natural gas. Technical specification of the H2 storage: • cavern volume: approx. 795,976 m³ • minimum pressure: 70 bar • maximum pressure:169 bar • working gas volume up to 59 million Nm³ (approximately 209 GWh / 5,304 tons) • cushion gas: approx. 46 million Nm³; 4,135 tons • calorific value: 3.54 kWh/Nm³ • Compressor Power: 10 MWel • injection capacity 75,000 Nm³/h (approximately 6,743 kg/h) • withdraw capacity 75,000 Nm³/h (approximately 6,743 kg/h) New connection to H2 pipeline system GO! necessary by grid operator Ontras (HYD-N-996), will be requested in the next national grid development plan (NDP) 2024-2034 H2 grid. The pipeline system is expected to be connected to the evolving Western H2 clusters via Salzgitter and thereby also to the GET H2 and H2ercules pipeline system.</t>
  </si>
  <si>
    <t>H2 storages are part of the H2 infrastructure and not part of the supply side or demand side. Therefore, this question is not applicable for H2 storages. As the H2 storage Staßfurt is planned as one part of a H2 infrastructure with multiple supply sources via multiple pipeline systems (GO!, GET H2, H2ercules etc.) including a non-discriminatory access – and not a self-contained system with a single producer, pipeline and consumer – the operators of the infrastructure, and therefore also RGSW, will not know where the H2 comes from that is transported or stored. This is the responsibility of the respective customer of the H2 grid or H2 storage.</t>
  </si>
  <si>
    <t>RGSW plans to build a H2 storage on the site of its existing natural gas storage in Xanten close to the Dutch border. In a first project phase, the H2 unit is supposed to inject and withdraw up to 50,000 Nm³/h of H2 and to store up to 39 million Nm³ H2 of working gas volume. The H2 storage will consist of a sub-surface installation – including five repurposed salt caverns after the second project phase, currently used for storing natural gas – and a newly developed above surface installation for injection and withdrawal of H2 and general installations co-existing to the natural gas storage. This connection to a natural gas storage gives the advantage of a step-by-step approach in repurposing caverns and a timely limited parallel operation of the H2 and natural gas storage. The planned H2 grid of Thyssengas GmbH shall ensure the connection of the H2 storage with the German and the European H2 grid and increases resilience, flexibility and security for the future energy mix of the EU.</t>
  </si>
  <si>
    <t>RWE H2 Storage Xanten - Phase 1</t>
  </si>
  <si>
    <t>Large scale H2 storage installation of a scalable H2 storage in three salt caverns in Germany near the Dutch border with a new above surface installation and repurposed salt caverns currently used for natural gas. Technical specification of the H2 storage: • cavern volume: approx.. 433,819 m³ • minimum pressure: 70 bar • maximum pressure:195 bar • working gas volume up to 39 million Nm³ (approximately 139 GWh / 3,533 tons) • cushion gas: approx. 25 million Nm³; 2,274 tons • calorific value: 3.54 kWh/Nm³ • Compressor Power: 7 MWel • injection capacity 50,000 Nm³/h (approximately 4,495 kg/h) • withdraw capacity 50,000 Nm³/h (approximately 4,495 kg/h) New connection to H2 pipeline system necessary by grid operator Thyssengas HYD-N-855, already requested – see national grid development plan 2022-2032 H2 grid. The pipeline system is also expected to be connected to the evolving H2 cluster of GET H2 IPCEI and with the pipeline H2ercules North-West (HYD-N-1075) of Open Grid Europe GmbH (OGE)</t>
  </si>
  <si>
    <t>H2 storages are part of the H2 infrastructure and not part of the supply side or demand side. Therefore, this question is not applicable for H2 storages. As the H2 storage Xanten is planned as one part of a H2 infrastructure with multiple supply sources including a non-discriminatory access – and not a self-contained system with a single producer, pipeline and consumer – the operators of the infrastructure, and therefore also RGSW, will not know where the H2 comes from that is transported or stored. This is the responsibility of the respective customer of the H2 grid or H2 storage.</t>
  </si>
  <si>
    <t>RWE H2 Storage Xanten - Phase 2</t>
  </si>
  <si>
    <t>2 additional caverns
Capex assumption only for Phase 1, Phase 2 NOT included</t>
  </si>
  <si>
    <t>The Hydrogen interconnection project between Spain and France will be ready in 2030, enabling the transport of 2 Mt/y of H2 and contributing to the emergence of one of the major hydrogen import corridors via the Mediterranean identified in the REPowerEU plan.  The project will be a key enabler of the uptake of renewable and low carbon hydrogen at market scale for various uses, allowing to achieve decarbonisation of many strategic industrial sectors.</t>
  </si>
  <si>
    <t>Compressor Station in Barcelona</t>
  </si>
  <si>
    <t>Required inlet pressure of the Interconnector : 214 bara
Useful Power of 144 MW</t>
  </si>
  <si>
    <t>Interconnector Barcelona-Marseille</t>
  </si>
  <si>
    <t>28” diameter (700mm)
455 km 
Capacity : 2 MtH2/y (183 GWh/d LCV or 216 GWh/d HCV) 
Maximum depth: 2,560 m</t>
  </si>
  <si>
    <t>Dunkerque LNG is investigating the development of an open-access NH3 import terminal in the port of Dunkerque. The project would include facilities for berthing, unloading and loading, transhipments for barges, and trucks as well as buffer storage, NH3 bunkering and NH3 cracking to H2 &amp; H2 purification, capitalizing on existing facilities and team knowhow.
Dunkerque LNG (part of Fluxys Group) is second biggest LNG Terminal in Europe vaporizing up to 13 bcm/y. Building on the unique assets of gas infrastructure and its commercial and technical expertise, Dunkerque LNG is committed to supply hydrogen and any other carbon-neutral energy carrier such as NH3 as well as CO2, accommodating CCUS of the latter.
This project is part of the CH2-4EU project, designed to enable the transport of renewable and low-carbon hydrogen along the HI West hydrogen corridor. The project envisages a cross-border network that will be centred around the following integrated hydrogen transport infrastructures.</t>
  </si>
  <si>
    <t>Phase I</t>
  </si>
  <si>
    <t>- 3 NH3 tanks of 100000 m3 each
- Connection to H2 grid of GRTgaz
- 3x3000 t/day cracking of NH3 to H2 (1250 t H2/day) equal to 450000 t/year
- 17.7 TWh/y HHV
- 48 GWh/day = 2 GWh/h</t>
  </si>
  <si>
    <t xml:space="preserve">To harvest the North Sea’s full wind energy potential, an integrated approach between electricity generation as well as onshore and offshore green hydrogen (H2) production is needed. HyONE focusses on offshore hydrogen transport to link the European onshore hydrogen network with wind farms in the Dutch and German economic zones in the North Sea as well as offshore connections to Norway and Denmark. The GW-scale pipelines making up HyONE will be the starting point of an open-access, non-discriminatory hydrogen infrastructure in the North Sea as depicted in the European Hydrogen Backbone (EHB). HyONE-DE incorporates a 10 GW pipeline throughout the German economic zone with tie-ins to the SEN areas, a link to the Netherlands and potentially to hydrogen import from Norway as well as interconnector platforms linking to Denmark.  
HyONE is part of the CH2-4EU project, designed to enable the transport of renewable and low-carbon hydrogen along the HI West hydrogen corridor. </t>
  </si>
  <si>
    <t>HyONE-DE phase 1</t>
  </si>
  <si>
    <t>Km: 203 
Capacity: 10GW 
Compression wind farm tie-ins, operating pressure at 70bar</t>
  </si>
  <si>
    <t xml:space="preserve">The latest draft of the German site development plan for the North Sea dedicates an area of 1 GW offshore wind to the offshore production of green hydrogen. There is potential for more offshore green hydrogen production in the German economic zone in the areas further away from shore. For the Netherlands, the estimated scope of offshore electrolysis capacity is up to 30 GW until 2050. </t>
  </si>
  <si>
    <t>HyONE-DE phase 2</t>
  </si>
  <si>
    <t>Km: 221 
Capacity: 10GW 
Compression wind farm tie-ins, operating pressure at 70bar</t>
  </si>
  <si>
    <t xml:space="preserve">Hydrogen corridor between Slovakia and Hungrary, connected to the Slovak H2 corridor which consists of 2 projects - HYD-N-1264 - CEHC (SK part) and HYD-N-772 - Infrastructure repurpose for H2 transmission in Slovakia. The SK-HU H2 corridor will support further development of the hydrogen market in the central and South-Eastern Europe and thus enhancing sustainability resulting in security of supplies.  </t>
  </si>
  <si>
    <t>20km, DN800 new pipeline between SK/HU border and Compressor Station Veľké Zlievce. No new compressor station will be built on the Slovak section.</t>
  </si>
  <si>
    <t>Supply sources of the Project will depend on the H2 market development and a sufficient demand.</t>
  </si>
  <si>
    <t>Any equipment or installation essential for the hydrogen system to operate safely, securely and efficiently or to enable bi-directional capacity, including compressor stations;</t>
  </si>
  <si>
    <t xml:space="preserve">BHC is promoted by Gasgrid Finland Oy and Nordion Energi AB and collaborators OX2 AB and Copenhagen Infrastructure Partners II P/S (CIP). BHC’s pipeline network accelerates the collection and transportation of H2 generated at onshore and offshore renewable energy projects around the Baltic Sea region. BHC is key to the broader EHB pipeline network, enabling exports and opening the H2 market by 2030. This infrastructure collects the immense renewable potential in the region, reduces reliance on natural gas from Russia, decreases dependence on non-EU H2 imports, and integrates Europe’s main H2 markets. The infrastructure main components are: 
- Entry and exit points connecting on mainland Sweden, Finland, and Germany
- Two parallel 48-inch pipeline backbone 
- Feed in grids for on-/offshore H2 production and offtake assets
- Compression, monitoring, control, and export equipment 
- Pipelines’ inherent linepack storage and flexibility assets  
</t>
  </si>
  <si>
    <t>BHC – Aland-Germany interconnector pipeline</t>
  </si>
  <si>
    <t>- Installed Capacity: 296,000 GWh/y
- Compressor power: 195 MW (based on EHB assumptions)
 A 48 in pipe is used across the entire pipeline, including the German section. Therefore, the installed capacity is uniform for the pipeline. The sections of the pipeline will be utilized according to discrete supply and demand scenarios with bidirectional flows. However, it will be dimensioned to transport at maximum capacity.</t>
  </si>
  <si>
    <t>The BHC targets an open H2 supply market without restriction on the type of generation technologies along the Baltic Sea region. Onshore solar and wind is forecasted to greatly develop and release additional H2 production potential. Offshore H2 supply is expected to scale-up and be commissioned in the Baltic Sea region within the coming two decades. The Baltic Sea region’s attractive conditions allow for efficient, centralised H2 production, forecasted to produce nearly 180TWh/y. Modern technologies are expected to further optimise H2 production through the foreseen centralised “energy island” hubs of Aland, Gotland and Bornholm. Project collaborators OX2 AB and CIP are market leaders in the development of offshore wind farms. Both will contribute to the H2 supply via projects Noatun North and South, Aurora, Neptunus, and Pleione with a cumulative estimated capacity of 100TWh/y.</t>
  </si>
  <si>
    <t>BHC – Finland-Aland interconnector pipeline</t>
  </si>
  <si>
    <t>- Installed Capacity: 296,000 GWh/y
- Compressor power: 19 MW (based on EHB assumptions)
A 48 in pipe is used across the entire pipeline, including the Finnish section. Therefore, the installed capacity is uniform for the pipeline. The sections of the pipeline will be utilized according to discrete supply and demand scenarios with bidirectional flows. However, it will be dimensioned to transport at maximum capacity.</t>
  </si>
  <si>
    <t>BHC – Sweden-Aland interconnector pipeline</t>
  </si>
  <si>
    <t>- Installed Capacity: 296,000 GWh/y
- Compressor power: 35 MW (based on EHB assumptions)
 A 48 in pipe is used across the entire pipeline, including the Swedish section. Therefore, the installed capacity is uniform for the pipeline. The sections of the pipeline will be utilized according to discrete supply and demand scenarios with bidirectional flows. However, it will be dimensioned to transport at maximum capacity.</t>
  </si>
  <si>
    <t xml:space="preserve">Flow – making hydrogen happen. GASCADE in cooperation with ONTRAS Gastransport GmbH and terranets bw GmbH develops a project to connecting the Baltic Sea with IPs at the French and the Austrian border (via bayernets grid). The project foresees the repurposing of existing infrastructure on that route as well as small sections of construction to create an efficient network. On the entry side, capacities of green hydrogen sourced in the onshore and offshore production in the region of Lubmin and delivered via offshore conections via H2 Interconnector Bornholm Lubmin are planned. The green hydrogen will be transported to the Austrian and French IPs, as well as to German customers. </t>
  </si>
  <si>
    <t>FLOW West</t>
  </si>
  <si>
    <t xml:space="preserve">1060 km of repurposed pipeline in total; operated by terranets and GASCADE; 160 km of newly constructed pipeline in total; operated by terranets and GASCADE
diameters of repuposed pipelines: 56" diameter: 282 km; 48" diameter: 362km; 32" diameter: 416 km
diameters of newly constructed pipelines: 48" diameter: 150km; 32" diameter: 10km; 
</t>
  </si>
  <si>
    <t xml:space="preserve">The energy source the FLOW West subproject will be supplied with is in Lubmin region, where wind energy based green hydrogen will be produced. Furthermore, there will we capacities from Bornholm Island, DK. Via wind energy, green hydrogen is locally produced from electrolysis. Offshore transport from Bornholm to the German Baltic shore will be realized with the H2 Interconnector Bornholm-Lubmin, which is accounted as an enabler for the FLOW West project and vice versa. The FLOW West interconnection will then transport the green hydrogen from DK and from Lubmin Region to cross boarder IPs on the French and Austrian borders. </t>
  </si>
  <si>
    <t>The envisioned 140km cross-border pipeline from Bornholm (DK) to Lubmin (DE), located in the priority corridor BEMIP Hydrogen, will connect large scale hydrogen production and compressor station on Bornholm with large demand centres in Germany and central Europe through GASCADE’s repurposed onshore hydrogen pipeline network. The project intends to construct the first hydrogen pipeline in the Baltic Sea, while supporting the emergence of an EU-wide network for hydrogen transport, giving access to multiple network users on a transparent and non-discriminatory basis. The pipeline will enable several projects planning on developing large scale hydrogen production on Bornholm from gigawatt scale offshore wind in the area already by ultimo 2027. The 42” pipeline is expected to transport upwards of 4 GWel by 2028-2030, while enabling additional capacity up to 10 GW, meaning the pipeline can furthermore enable and enhance an accelerated development of additional offshore wind in the region.</t>
  </si>
  <si>
    <t>240 GWh/d, 140km, 42” cross-border pipeline from Bornholm (DK) to Lubmin (DE), Compressor station 30MW</t>
  </si>
  <si>
    <t xml:space="preserve">The project aims at connecting the planned hydrogen storage Xanten of RWE (HYD-N-818) with the connection to hydrogen production in NL via the pipeline Elten-Sonsbeck (HYD-N-1075) and the GetH2 system in Duisburg Hamborn (HYD-N-906).
The project also connects a hydrogen electrolysis with the before mentioned systems, creating a crucial link between hydrogen consumers in Duisburg, local hydrogen production and storage, as well as hydrogen production in NL.
The project consists of about 40 km hydrogen pipelines, of which 8.25 km are to be newly built and 31.75 km are repurposed natural gas pipelines. 
</t>
  </si>
  <si>
    <t>New-built pipeline to gas storage Xanten</t>
  </si>
  <si>
    <t>New-built pipeline to gas storage Xanten (DN 400), 2.3 km</t>
  </si>
  <si>
    <t>Norway; LNG; Electrolysis; SMR; Netherlands</t>
  </si>
  <si>
    <t>Green and blue hydrogen produced in NL and NOR, as well as LH2 coming from overseas. Thyssengas and HyNetworkservices plan to establish at least 3 GW of cross-border-capacity between our systems in NL and DE (see letter of support).</t>
  </si>
  <si>
    <t>New-built pipeline Voerde to Dorsten-Hamborn</t>
  </si>
  <si>
    <t>New-built pipeline to connect the gas storage in Xanten as well as hydrogen coming from NL over Zevenaar to the consumers in Duisburg via the project Dorsten-Hamborn (HYD-N-906) - 6 km DN400</t>
  </si>
  <si>
    <t>Repurposing Uedem-Xanten-Voerde</t>
  </si>
  <si>
    <t>Repurposing of a total of 25 km natural gas pipelines DN 400 and 6.3 km DN 200.</t>
  </si>
  <si>
    <t>HYD-N-876</t>
  </si>
  <si>
    <t>Leverkusen-Cologne</t>
  </si>
  <si>
    <t>The project aims at connecting both the planned connection to hydrogen production in NL via the pipeline Elten-Sonsbeck and NETG (HYD-N-1075 - IP Elten/Zevenaar, HYD-N-1075) and the connection to hydrogen production and terminals in Wilhelmshaven via the HyPerLink-Ruhr Connection (HYD-N-933, HYD-N-917) with the chemical industry in Cologne. 
Thus, the project is a crucial connection within Germany to connect the main import routes from the coast of the North Sea (Eemhaven NL, Wilhelmshaven) and the import Route via Zevenaar with one of the biggest chemical clusters in Cologne. Additionally, the project is connected to an IP with Belgium via planned pipelines of a third party TSO.</t>
  </si>
  <si>
    <t>New-built pipelines Cologne area</t>
  </si>
  <si>
    <t>27 km DN 400
36 km DN 600</t>
  </si>
  <si>
    <t>Norway; LNG; Netherlands</t>
  </si>
  <si>
    <t>Repurposing pipelines Cologne area</t>
  </si>
  <si>
    <t>8 km DN400</t>
  </si>
  <si>
    <t>The CHE pipeline project seeks to build dedicated high-pressure transport pipelines for the transport of hydrogen from Mongstad/Kårstø/Kollsnes to Draupner platform in the North Sea (new built pipeline), to North west Europe (repurposed natural gas pipeline)
This project is part of the CH2-4EU project, designed to enable the transport of renewable and low-carbon hydrogen along the HI West hydrogen corridor. The project envisages a cross-border network that will be centred around integrated hydrogen transport infrastructures.
The CHE pipeline project is part of the H2 Offshore Transport (H2T) project. The purpose of the H2T project is to establish an offshore pipeline infrastructure for transport of H2 to Germany, which includes both the pipeline in the CHE project as well as the Pipeline from the Aukra Hydrogen Hub pipeline. The H2T study is led by Gassco.</t>
  </si>
  <si>
    <t>CHE pipeline - West coast of Norway to Draupner</t>
  </si>
  <si>
    <t>3mtpa, Diameter:40inch</t>
  </si>
  <si>
    <t>Norway; Reforming of natural gas</t>
  </si>
  <si>
    <t>Natural gas from NCS where Equinor has access to supply</t>
  </si>
  <si>
    <t>CHE pipeline -Denmark to Germany</t>
  </si>
  <si>
    <t>4mtpa,Diameter:40inch</t>
  </si>
  <si>
    <t>CHE pipeline -Draupner to Denmark</t>
  </si>
  <si>
    <t>CHE pipeline -Germany to Dornum</t>
  </si>
  <si>
    <t xml:space="preserve">4mtpa, Diameter:40inch
Equipment for onshore facility: metering, pressure control, safety valves
</t>
  </si>
  <si>
    <t>HYD-N-885</t>
  </si>
  <si>
    <t>East-West Connection</t>
  </si>
  <si>
    <t xml:space="preserve">The project aims at connecting the planned hydrogen storage Xanten of RWE (HYD-N-818, HYD-N-855) with the connection to hydrogen production in NL via the pipeline Elten-Sonsbeck (HYD-N-1075, IP Elten/Zevenaar) and the GetH2 system (IP Vlieghuis, HYD-N-906). Thus, the project is a crucial east-west connection within Germany to connect the main import routes from the coast of the North Sea (Eemhaven NL, Wilhelmshaven) and the import Route via Zevenaar.
The project also connects a hydrogen electrolysis near Hamm with the before mentioned systems, creating a crucial link between hydrogen consumers in Duisburg, local hydrogen production and storage, as well as hydrogen production in NL.
Via this pipeline system, several customer clusters can be connected  to the beforementioned IP's to NL and the storage and electrolysis projects within DE. 
The project consists of about 146 km repurposed natural gas pipelines and a 26 km new-built pipeline.
</t>
  </si>
  <si>
    <t>Rinkerode - Hamm</t>
  </si>
  <si>
    <t>DN 200, 26 km new-built</t>
  </si>
  <si>
    <t>Green and blue hydrogen produced in NL and NOR, as well as LH2 coming from overseas. Thyssengas and HyNetwork services plan to establish at least 3 GW of cross-border-capacity between our systems in NL and DE (see letter of support).</t>
  </si>
  <si>
    <t>Xanten - Rinkerode</t>
  </si>
  <si>
    <t>DN200, 146 km hydrogen repurposing</t>
  </si>
  <si>
    <t>Production of hydrogen via electrolysis and storage of hydrogen in salt caverns. GHH EZ is located in the state of Lower Saxony, DE, where salt deposits suitable for creation of caverns capable of large-scale storage of hydrogen are present. The location is close to existing energy infrastructure: high-voltage electricity transmission grid, gas transmission network, multiple gas storage caverns and wind resources in the Northern Seas Region.
Electrolysis capacity: Year 2027 - 300 MW Year 2031 - 1,000 MW Hydrogen storage capacity:  Year 2027 - 200 GWh Year 2031 - 400 GWh. The results of ETR-N-828 show that project benefits exceed project costs. Large-scale electrolysis optimises the value of RES-E &amp; co-location with large-scale hydrogen storage maximises the technology benefits ensuring a robust hydrogen supply chain.ETR-N-828 illustrates sector coupling potential as expressions of interest for green hydrogen have been received from entities engaged in transport,construction &amp; industry</t>
  </si>
  <si>
    <t>A new 18km extension from Bouzonville (FR) to the industrial platform of Dillingen (DE) - DN600 - 15km on German side and 3km on French side.</t>
  </si>
  <si>
    <t xml:space="preserve">The hydrogen injected into the repurposed hydrogen network will be produced by electrolysers in France (170 MWe) and Germany (153 MWe) by 2027. The extension of the network will enable to accept new producers to fulfill the requirements of the consumers development. In 2030, the total amount of hydrogen production capacities should reach 953 MWe.  
</t>
  </si>
  <si>
    <t>A repurposed 53km long pipeline from Carling (FR) to Perl (DE) - DN250 - 7km on German side and 46km on French side.</t>
  </si>
  <si>
    <t>Fenne Völkingen – Fürstenhausen</t>
  </si>
  <si>
    <t>A repurposed 2km long pipeline connecting the power plant site Fenne-Völklingen (DE) to Fürstenhausen (DE) - DN100/200 - 2km on German side.</t>
  </si>
  <si>
    <t>Fürstenhausen – Carling</t>
  </si>
  <si>
    <t>A partially repurposed 20km long pipeline from Fürstenhausen (DE) to Carling (FR) - DN150/200 - 17km on German side and 3km on French side.</t>
  </si>
  <si>
    <t>Fürstenhausen – Saarbrücken</t>
  </si>
  <si>
    <t>A new 10km potential extension from Fürstenhausen (DE) to Saarbrücken (DE) - DN300 - 10km on German side.</t>
  </si>
  <si>
    <t>HYD-N-917</t>
  </si>
  <si>
    <t>HyPerLink-Ruhr Area Connection</t>
  </si>
  <si>
    <t>This project builts the direct link between the industrial cluster Ruhr area and both project HyPerLink and the PCI HYD-N-933. Thereby the Ruhr area will get access to hydrogen produced in Wilhelmshaven or to hydrogen imported from Norway, via overseas via Wilhelmshaven, from the Netherlands or from Denmark. In addition, the project will be integrated into the hydrogen backbone to connect Northern Germany with the hydrogen valleys in the South.
The project scope consists of repurposing of existing pipelines and newbuilt pipelines of Gasunie Deutschland Transport Services (GUD) and Thyssengas (TG) which can be divided into different sections (see 117-121):
1: Barßel-Emsbüren (GUD): Integration into HyPerLink and HYD-N-933 by repurposing existing gas pipeline.
2: Emsbüren-Dorsten (TG): newbuilt pipeline, the same corridor as an existing gas pipeline of TG and integration into HYHYD-N-906.
Sec 3: Oberhausen/Alsfeld-OB/Burghausen (TG): newbuilt pipeline, integration into HYD-N-876</t>
  </si>
  <si>
    <t>Barßel-Emsbüren</t>
  </si>
  <si>
    <t>Barßel-Emsbüren Repurpose or newbuilt, 
93.8 km, DN1000, DP 38</t>
  </si>
  <si>
    <t xml:space="preserve">Norway; LNG; Electrolysis; </t>
  </si>
  <si>
    <t xml:space="preserve">As already mentioned this project will directly connected to the project WHV-HyPerLink Connection (HYD-N-933) as well as HyPerLink project of Gasunie (German H2-backbone). Thereby, the hydrogen will be supplied from various sources and will be transported to Ruhr area. In addition the project is integrated into further pipeline projects to transport h2 further to the South (HYD-N-1075, and HYD-N-  
</t>
  </si>
  <si>
    <t>Emsbüren - Dorsten</t>
  </si>
  <si>
    <t>Emsbüren-Dorsten New built pipeline in the same corridor as an existing gas transport pipeline, 
71.2 km, DN1000, DP 70</t>
  </si>
  <si>
    <t>Oberhausen Alsfeld - Oberhausen Burghausen</t>
  </si>
  <si>
    <t>New built pipeline, 
5.4 km, DN700, DP 70</t>
  </si>
  <si>
    <t xml:space="preserve">BHC is promoted by Gasgrid Finland Oy and Nordion Energi AB and collaborators OX2 AB and Copenhagen Infrastructure Partners II P/S (CIP). BHC’s pipeline network accelerates the collection and transportation of H2 generated at onshore and offshore renewable energy projects around the Baltic Sea region. BHC is key to the broader EHB pipeline network, enabling exports and opening the H2 market by 2030. This infrastructure collects the immense renewable potential in the region, reduces reliance on natural gas from Russia, decreases dependence on non-EU H2 imports, and integrates Europe’s main H2 markets. The infrastructure main components are: 
- Entry and exit points connecting on mainland Sweden, Finland, and Germany
- Two parallel 48-inch pipeline backbone 
- Feed in grids for on-/offshore H2 production and offtake assets
- Compression, monitoring, control, and export equipment 
- Pipelines’ inherent linepack storage and flexibility assets 
</t>
  </si>
  <si>
    <t>- Installed Capacity: 296,000 GWh/y
- Compressor power: 195 MW (based on EHB assumptions)
A 48 in pipe is used across the entire pipeline, including the German section. Therefore, the installed capacity is uniform for the pipeline. The sections of the pipeline will be utilized according to discrete supply and demand scenarios with bidirectional flows. However, it will be dimensioned to transport at maximum capacity.</t>
  </si>
  <si>
    <t>- Installed Capacity: 296,000 GWh/y
- Compressor power: 35 MW (based on EHB assumptions)
A 48 in pipe is used across the entire pipeline, including the Swedish section. Therefore, the installed capacity is uniform for the pipeline. The sections of the pipeline will be utilized according to discrete supply and demand scenarios with bidirectional flows. However, it will be dimensioned to transport at maximum capacity.</t>
  </si>
  <si>
    <t>The project shall enable the transport of hydrogen along the HIWest hydrogen corridor, inter alia via cross-border connection from Norway. It will connect the Energy Hub Wilhelmshaven and the hydrogen export-pipeline from Norway with (i) Gasunie‘s German Hydrogen Backbone project “HyPerLink” including HyPerLink Phase III (PCI-project HYD-N-1001), (ii) with the planned hydrogen-storage UGS Etzel and (iii) with the PCI project HYD-N-917 “HyPerLink-Ruhr area-connection”. 
The current planning foresees the construction of new-built hydrogen pipelines, where two routes are under evaluation: 
1) Base-Case: corridor from Barßel to Wilhelmshaven, 55km +corridor of the planned SEAL-pipeline (from Wilhelmshaven to UGS-Etzel, 26km).
2) Alternative: corridor of gas-pipeline NETRA (from Wardenburg to UGS-Etzel, 66km) +corridor of the planned SEAL-pipeline (from UGS-Etzel to Wilhelmshaven, 26km)
The planned capacity for the pipeline connection of Wilhelmshaven with HyPerLink is 10.800 MW as of 2028.</t>
  </si>
  <si>
    <t>HyPerLink - Wilhelmshaven</t>
  </si>
  <si>
    <t>New built pipeline, 55km, DN1000, 10.800 MW, entry pressure in WHV assumed to be 50 bar</t>
  </si>
  <si>
    <t>The Wilhelmshaven-HyPerLink-Connection will be connected  to (i) the hydrogen export pipeline from Norway (hydrogen supply from Norway), (ii) import terminals in Wilhelmshaven (e.g. import of ammonia or synthetic gas from all over the world) and (iii) electrolysers in Wilhelmshaven.</t>
  </si>
  <si>
    <t>Wilhelmshaven - UGS Etzel</t>
  </si>
  <si>
    <t>New built pipeline, 28km, DN800, 7.000 MW, entry pressure in WHV or from UGS Etzel assumed to be 50 bar</t>
  </si>
  <si>
    <t xml:space="preserve">Storengy plans to construct an underground hydrogen storage close to the Harsefeld natural gas storage (Lower Saxony, close to Hamburg and Stade). The current project phase consists in the creation of a new salt cavern and construction of dedicated surface facilities to store 100% H2. The planned Working Gas Volume of 205 GWh could be cycled several times in a year thanks to a highly-flexible plant design.
The maximum storage volume and the injection/withdrawal capacities are subject to further investigations and may be adapted depending on market needs. As the Harsefeld salt dome potentially allows for the creation of several caverns, the option to leach a 2nd cavern and add up the necessary surface equipment is foreseen in a second phase. A third phase could be achieved by repurposing to H2 the existing natural gas facilities. 
The storage would be connected to the H2 network of Gasunie running from the Netherlands to Denmark via Hamburg where a H2 distribution network is planned. 
</t>
  </si>
  <si>
    <t>UHS1 (1st H2 cavern)</t>
  </si>
  <si>
    <t>• Geometrical volume: 500,000 m³
• Working Gas Volume:  205 GWh (5.200 t) 
• Maximum Injection / Withdrawal rates: 17 GWh/d
• Allowing with quick switch possibilities between 
  injection and withdrawal to cycle the working gas 
  volume several times in a year.
• Connection to Gasunie network (H2 Harsefeld)</t>
  </si>
  <si>
    <t>See [247]</t>
  </si>
  <si>
    <t xml:space="preserve">The development of a hydrogen economy in North West Europe will mostly rely on green hydrogen produced via electrolysis. These volumes will probably also be supplemented by pipeline imports of hydrogen produced in neighbouring countries using SMR and CCS technologies. A third supply alternative might emerge with long distance imports of ammonia and cracking it into hydrogen.
A storage facility located at the crossroad of different import routes and production areas contributes to the creation of a resilient cross-border network for low-carbon hydrogen. 
As a SSO we intend to enable a transparent and non-discriminatory access to storage capacities. 
</t>
  </si>
  <si>
    <t>Uniper plans to build an import terminal at Wilhelmshaven (WHV), DE's only deep-sea port, to import up to 2.6mt renewable/green/blue ammonia (NH3) incl. NH3 storage, a rail car loading station and a first-of-its-kind large-scale NH3 cracking plant for the production of H2. Up to 20% NH3 can be directly redistributed by rail. The larger part will be cracked into up to 0,28mt/a H2 and injected into the future H2 network. The pipeline access could either be realized via the currently not utilized pipeline from Nord-West-Oelleitung GmbH (NWO) with a capacity of 1.9m Nm3/h or a newly constructed pipeline from OGE. Both options will have a direct access to the emerging H2 network, developed in the WHV area by OGE, Thyssengas, Nowega and Gasunie D which contains cross border connection to DK and NL and also to the future European H2 Backbone. The terminal and the connecting pipeline infrastructure significantly contribute to SoS based on the forecasted gap between EU H2 production and demand.</t>
  </si>
  <si>
    <t>NH3 Tank Farm</t>
  </si>
  <si>
    <t>Two tanks with each 50.000m³ NH3 capacity</t>
  </si>
  <si>
    <t>Ammonia to Hydrogen Cracking</t>
  </si>
  <si>
    <t>As a hydrogen infrastructure, the terminal is available to market participants on a non-discriminatory basis. Potential users show options for diversified supply sources. Countries with low-cost renewable energies are predestined for this worldwide.  Similarly, companies from countries with existing natural gas production infrastructure and strong decarbonization goals are showing great interest in the future supply of blue ammonia to Europe.</t>
  </si>
  <si>
    <t>Terminal: 2.6 million tons NH3 per year of which 20% will be used for railcar loading and 80% for further processing in cracker to H2.
Terminal capacity designed to handle approx 100 shipments per year.</t>
  </si>
  <si>
    <t>NH3 to H2 Cracker</t>
  </si>
  <si>
    <t>Cracker:  
5 cracker units with total NH3 intake of 6.100t/d 
each unit produces 160 t/H2 per day
Compressor power for pipeline injection: ca. 30 MW
Grid connection to H2 pipeline grid</t>
  </si>
  <si>
    <t xml:space="preserve">RHYn is a project of 100% hydrogen pipelines in the tri-national region of the Upper Rhine. It aims to connect consumption and production of renewable and low carbon H2 to ensure security of supply and decarbonisation in the region. The infrastructure will mainly be composed of existing assets that will be repurposed for H2 transmission. The first phase of the project will connect renewable and low carbon H2 production with industrial customers in Chalampé-Ottmarsheim and Mulhouse agglomeration, where use in various industrial and mobility applications is planned. In the second phase, hydrogen will be delivered to Basel-Mulhouse airport to decarbonize air transport and local industry. The third phase shall extend to Marckolsheim to support the decarbonisation of the local industry. The collaboration of GRTgaz with terranets and bnNetze will result in the fourth phase, France-Germany interconnector under the Rhine. The interconnection with Switzerland is planned for a later stage. </t>
  </si>
  <si>
    <t>The network will be composed of approximately 20 km of a repurposed natural gas pipeline from Fessenheim to Ottmarsheim, connecting the industrial Chalampé platform and around 10 km of a new hydrogen pipeline to connect the surrounding of Mulhouse to the network. The capacity is estimated around 520 t/d (20,5 GWh/day) with an operational pressure based on production pressure of 30 bars.
Length of the pipeline : 38 km
Diameter : DN400 Fessenheim – Ottmarsheim
DN150 Ottmarsheim - Mulhouse</t>
  </si>
  <si>
    <t xml:space="preserve">Initially, hydrogen in RHYn will be produced via electrolysis in France. Once RHYn will be interconnected with the Mediterranean area (GRTgaz’ HY-FEN project) as well as other hubs and harbors via fluvial link, other carriers (such as LH2 or NH3) will possibly be the sources of renewable and low carbon hydrogen in RHYn. </t>
  </si>
  <si>
    <t>The network will extend approximately 30 km South from Ottmarsheim to connect Basel airport. The possibility to repurpose an existing gas pipeline will be investigated. The capacity is estimated around 520 t/d (20,5 GWh/day).
Length of the pipeline : 25 km if repurpose, 21 km if not
Diameter: DN250 Ottmarsheim -Basel Airport</t>
  </si>
  <si>
    <t>RHYn – phase 3 – Fessenheim -Marckolsheim</t>
  </si>
  <si>
    <t>In this phase, the project will connect Fessenheim to Marckolsheim and its industrial sites. The capacity is estimated around 520 t/d (20,5 GWh/day).
Length of the pipeline : 38 km
Diameter: 
DN400- Fessenheim – Marckolsheim
DN100 – client connection</t>
  </si>
  <si>
    <t>RHYn – phase 4 – Fessenheim (FR) - Tunsel (DE)</t>
  </si>
  <si>
    <t>A 20-km newly constructed pipeline (about 5 km in France, 15 in Germany) will cross the Rhine River between Fessenheim and Tunsel, southwest of Freiburg im Breisgau. There are different corridor options for the crossing available. To enable the required transport capacity of up to 12 GWh/d (by 2028) from France to Germany via the new interconnection point, a pipeline diameter of 400 mm with a design pressure of 30 bars is planned.</t>
  </si>
  <si>
    <t>The Portuguese Hydrogen Backbone linked with the H2Med/CelZa project, include one new Figueira da Foz–Cantanhede hydrogen pipeline with ca. 50 km, and three repurposed (hydrogen) pipelines: Cantanhede-Mangualde (68 km of major trunkline plus 8 km of a branch line); Mangualde-Celorico da Beira (48 km of major trunkline); and Celorico da Beira-Monforte (213 km major trunkline plus 4 km of a branch line). 
This project creates conditions for the production and integration of green hydrogen, both in the Portuguese central interior region and in the region of Figueira da Foz, benefiting from the proximity to industrial infrastructures and the Atlantic zone of oceanic offshore wind production, within the framework of the objectives pursued by Government Dispatch nº 11404/2022, of 23 September.</t>
  </si>
  <si>
    <t>Cantanhede-Mangualde</t>
  </si>
  <si>
    <t>Repurposed for hydrogen Cantanhede-Mangualde pipeline, with 68 km of 20 inch diameter, and 8 km of 8 inch diameter.</t>
  </si>
  <si>
    <t>The National Hydrogen Strategy and the National Energy and Climate Plan will support the national production of hydrogen, which are being revised according with the attached document 'Enquadramento_Hidrogenio_H2Med_20221215_signed'.</t>
  </si>
  <si>
    <t>Celorico da Beira-Monforte</t>
  </si>
  <si>
    <t>Repurposed for hydrogen Celorico da Beira-Monforte pipeline, with 213 km of 12 inch diameter, and 4 km of 10 inch diameter.</t>
  </si>
  <si>
    <t>Figueira da Foz–Cantanhede</t>
  </si>
  <si>
    <t>New hydrogen pipeline with ca. 50 kms and 28 inch diameter.</t>
  </si>
  <si>
    <t>Mangualde-Celorico da Beira</t>
  </si>
  <si>
    <t>Repurposed for hydrogen Mangualde-Celorico da Beira pipeline, with 48 km of 28 inch diameter.</t>
  </si>
  <si>
    <t>Polish Hydrogen Backbone Infrastructure - nothern and western section</t>
  </si>
  <si>
    <t>Polish Hydrogen Backbone Infrastructure - southern and eastern section</t>
  </si>
  <si>
    <t xml:space="preserve">The project consists in the repurposing  of 1 out of 3 existing pipelines of TAG’s system for 100% Hydrogen, with all related facilities and offtakes, between the Italian-Austrian border to the Austrian-Slovakian border to connect the H2-pipeline of EUSTREAM, including a conection to the H2-WAG-Pipeline  within Austria, close to the Austrian/Slovakian border, to directly supply Germany. The system is in full operation  in 2030 and is optimized to transport Hydrogen from low cost production areas in North Africa to the largest hydrogen demand clusters by utilizing mainly existing infrastructure. It is an essential part of the European Hydrogen Network, covering the "Adriatic H2 Corridor", the "South Eastern H2 Corridor" &amp; the "Eastern H2 Corridor" according to the REPowerEUPlan and also of corridor A (North Africa and Southern Europe) and  E (East and South-East Europe) according to the European Hydrogen Backbone. The project is also part of the the European Clean Hydrogen Alliance. </t>
  </si>
  <si>
    <t>- Repurpose of one out of 3 existing CH4 pipelines (380 km) for Hydrogen, including the change of components such as section valves or insulation joints where necessary
- 2 Compressor Stations with a compressor capacity of about 60 MW in total, including 20 MW redundant compressor capacity (10 MW each station)
- Metering Stations at the IPs and offtake/intake points along our pipeline connecting with the distribution grid
For internal work and the PCI application we have assumed an maximum operating pressure (MOP) to the best of our knowledge and based on that agreed on a pressure setting at the IP with the connected TSOs. However, the MOP is under assessment, a detailed pressure study to define the MOP of our existing pipeline for the transport of hydrogen is planned, with results in 2023. For this reason, the MOP and the IP pressure may be adapted in accordance with our adjoining Partners and the needed compressor power may change.</t>
  </si>
  <si>
    <t>The TAG system interconnects directly the Italian, Austrian and Slovakian markets, and indirectly  the full CEE region along South and North-South-Eastern corridors. Hydrogen Supply potential, beyond the national production of the EU states are potentially from North Africa such as Tunesia (see Letters of Support) or Algeria, Ukraine, Mid-East and East Mediterranean.</t>
  </si>
  <si>
    <t xml:space="preserve">GRTgaz in France and CREOS in Germany work together towards a cross-border hydrogen transportation network via the reuse of existing gas infrastructures, connecting Saarland (Germany) and Lorraine (France) and arriving at the border of Luxembourg. The ambition of the mosaHYc project is to provide a 100 km regional-size hydrogen infrastructure where various hydrogen producers and consumers in Saarland, Lorraine and Luxemburg can access on a non-discriminatory basis and interact freely to develop hydrogen applications in the industry and in the mobility sector. Indeed, the project aims at supplying first future hydrogen filling stations, in line with green cross-border mobility ambitions of Saar federal State in Germany, Grand Est Region in France and Luxemburg. Thus, the project could contribute decarbonising the steel industry in saarland (switch blast furnance to direct reduction), mobility uses and address major environmental and societal challenges in the Saar-Lor-Lux region. </t>
  </si>
  <si>
    <t>Bouzonville – Dillingen</t>
  </si>
  <si>
    <t xml:space="preserve">In 2027 the hydrogen injected into the repurposed hydrogen network will be produced by electrolysers in France  and Germany (in total at least 450MW; discussions are currently taking place with additional potential H2 producers.). The extension of the network will enable to accept new producers to fulfill the requirements of the consumers development. In 2030, the total amount of hydrogen production capacities should reach 953 MWe. </t>
  </si>
  <si>
    <t>Carling –Bouzonville – Perl – Besch</t>
  </si>
  <si>
    <t>A repurposed 53km long pipeline from Carling (France) to Perl (Germany) - DN250 - 7km on German side and 46km on French side.</t>
  </si>
  <si>
    <t xml:space="preserve">The CEHC (CZ part) project aims to create a corridor for transmission of H2 from SK to DE as well as for needs of the Czech Republic. The project represents repurposing part of southern branch of the Czech gas transmission system, connecting IP Lanžhot with VIP Waidhaus. The project will create 144 GWh/d of hydrogen connection capacity at both of these IPs. </t>
  </si>
  <si>
    <t xml:space="preserve">Electrolysis; SMR; Prolysis; H2 from Ukraine and North Africa (mainly Tunisia and Algeria) </t>
  </si>
  <si>
    <t>REPowerEU plan and the EU Hydrogen Strategy mention Ukraine and the Northern Africa as the territories with high potential for renewable hydrogen production. The transit pipelines in the Czech Republic are well placed to make use of both resource territories. 
H2 produced in Ukraine will come from wind and photovoltaics, which will significantly contribute to the decarbonization objective set out in the Green Deal. A. Riepkin, the Ukrainian Foreign Minister's adviser on the H2 economy, presented pre-war project plans for 10 GW/y by 2030 (7.5 GW/y for export to EU). Ukraine adheres to these plans; implementation is postponed until after the war. In 2021, European Bank for Reconstruction and Development and the Gas Transmission System Operator of Ukraine agreed on low-carbon H2 and to develop H2 supply chains.  
One example for cooperation with North Africa is the MoU between the EU and Egypt signed at the summit COP27.  Both parties have committed to the partnership in H2 production.</t>
  </si>
  <si>
    <t>AquaDuctus will be a GW-scale offshore pipeline for green H2 in the North Sea providing open access to multiple network users on a non-discriminatory basis. It will connect up to 10 GW of green H2 obtained offshore with the European mainland and establish energy hubs for interconnection of H2 infrastructure of the North Sea countries. AquaDuctus will be developed in a stepwise approach. Until 2026, it connects a 15MW H2 wind farm off the coast of Heligoland with the consumers on the island (separate project part pre-selected for funding as part of the IPCEI process). By 2030, AquaDuctus will connect at a length of 203km the first H2 wind farm sites SEN-1/2 with German mainland. The 42” pipeline will pick up additional quantities from re-powering and interconnect adjacent offshore pipelines from DK, NL and UK. By 2035, it will be prolonged by 221km to connect future H2 wind farm sites in zones 4/5 (EEZ) and interconnect H2 pipelines from BG, NO and UK to leverage its full potential.</t>
  </si>
  <si>
    <t>7,5” pipeline at a length of 28 km to connect a hydrogen production wind farm with the island of Heligoland (transport capacity of 15 MW of green hydrogen production)</t>
  </si>
  <si>
    <t>Renewable electricity from offshore wind in the German Exclusive Economic Zone of the North Sea and from neighboring countries UK, Belgium, Scotland, Norway, Denmark and the Netherlands.</t>
  </si>
  <si>
    <t>42” pipeline at a length of 203 km to connect wind farm sites SEN-1 and SEN-2 of the German EEZ with the German mainland, pick-up of add’l will pick up additional quantities of green hydrogen resulting from re-powering and the subsequent use of existing wind farms and interconnect adjacent offshore hydrogen pipelines originating from Denmark, the Netherlands, and UK which aim for export of their local green hydrogen production (transport capacity of up to 10 GW of green hydrogen production).</t>
  </si>
  <si>
    <t>42” Pipeline at a length of additional 221 km to connect zones 4 and 5 of the German EEZ with the existing AquaDuctus pipeline from Phase 2, see above and interconnect offshore hydrogen pipelines originating from Belgium, UK (Scotland) and Norway which equally aim for hydrogen export to Germany and the European market. (transport capacity of up to 10 GW of green hydrogen production).</t>
  </si>
  <si>
    <t>This project will be an important entry point to the European H2 backbone. The location of Uniper's current coal-fired power plant at WHV (decom. 12/2021) will be used for a large-scale electrolyser (up to 1,000 MWe with a ramp-up starting with 100 MWe in 2027) to produce green H2 (up to 980,000,000 Nm³/a in the final phase). The electricity will be provided by new offshore wind farms in the North Sea (the offshore cable will be landing at WHV). The pipeline access could either be realized via the currently not utilized pipeline from Nord-West-Oelleitung GmbH (NWO) or a newly constructed pipeline from OGE. Both options will have a direct access to the emerging H2 network, developed in the WHV area by OGE, Thyssengas, Nowega and Gasunie D which contains cross border connection to DK and NL and also to the future European H2 Backbone. The electrolyser and the connecting pipeline infrastructure significantly contribute to SoS based on the forecasted gap between EU H2 production and demand</t>
  </si>
  <si>
    <t>Electrolysis 1,000 MW</t>
  </si>
  <si>
    <t>Green Hydrogen Production: 200,000 Nm³/h 
Full Load Hours: 4,900 h/a 
Yearly H2-Output: 980 million Nm³/a 
Yearly electricity use of electrolyser excl. auxiliary:  4,900 GWh/a</t>
  </si>
  <si>
    <t>The project will be supplied with electricity from new RES offshore wind farms.</t>
  </si>
  <si>
    <t>Electrolysis 100 MW</t>
  </si>
  <si>
    <t>Green Hydrogen Production: 20,000 Nm³/h 
Full Load Hours: 4,900 h/a 
Yearly H2-Output: 98 million Nm³/a 
Yearly electricity use of electrolyser excl. auxiliary:  490 GWh/a</t>
  </si>
  <si>
    <t>Electrolysis 400 MW</t>
  </si>
  <si>
    <t>Green Hydrogen Production: 80,000 Nm³/h 
Full Load Hours: 4,900 h/a Yearly 
H2-Output: 392 million Nm³/a 
Yearly electricity use of electrolyser excl. auxiliary:  1,960 GWh/a</t>
  </si>
  <si>
    <t>Electrolysis 700 MW</t>
  </si>
  <si>
    <t>Green Hydrogen Production: 140,000 Nm³/h 
Full Load Hours: 4,900 h/a 
Yearly H2-Output: 686 million Nm³/a 
Yearly electricity use of electrolyser excl. auxiliary:  3,430 GWh/a</t>
  </si>
  <si>
    <t>HyPerLink Phase III represents the German part of a hydrogen network interlinking markets in Denmark and Germany as well as the third phase of the project HyPerLink (HYD-N-1000). In an initial phase a pipeline can transport up to 2.5 GWh/h of hydrogen. The capacity can later be increased up to 8.6 GWh/h by use of compression power. Total length of the cross-border infrastructure from Holstebro (DK) to Heidenau (DE) is 561,3 km. Length of the German part of the pipeline from Ellund to Heidenau is 197,3 km. HyPerLink Phase III foresees repurposing of existing pipelines (113,8 km) and construction of new pipelines (83,5 km). A cooperation with TSO/DSO can save a significant amount of new pipelines to be built. The pipeline will provide access to the storage Harsefeld (SaltHy by Storengy) as well as connection possibility for offshore pipeline (HyONE DE by Gasunie) and future hydrogen terminal (GLNG, Brunsbüttel). Pipeline connection is planned to become operational between 2028 and 2030.</t>
  </si>
  <si>
    <t>Base Case</t>
  </si>
  <si>
    <t>- 2,5 Gwh/h Entry Capacity - Repurposed Pipeline Length: 114 km, 36" and 24'' - New Built Pipeline 79 km 36"</t>
  </si>
  <si>
    <t>Hydrogen is produced in Denmark and Northern Germany from renewable wind power</t>
  </si>
  <si>
    <t>Network extension Scenario 1</t>
  </si>
  <si>
    <t>Pipelines of Base case + additional Compression of 55 MW
- 6,3 Gwh/h Entry Capacity</t>
  </si>
  <si>
    <t>Network extension Scenario 2</t>
  </si>
  <si>
    <t>Pipelines and compression of Scenario 1 + Compression of 90 MW - 8,6 Gwh/h Entry Capacity</t>
  </si>
  <si>
    <t xml:space="preserve">To harvest the North Sea’s full wind energy potential, an integrated approach between electricity generation as well as onshore and offshore green hydrogen (H2) production is needed. HyONE focusses on offshore hydrogen transport to link the European onshore hydrogen network with wind farms in the Dutch and German economic zones in the North Sea as well as offshore connections to Norway and Denmark. The GW-scale pipelines making up HyONE will be the starting point of an open-access, non-discriminatory hydrogen infrastructure in the North Sea as depicted in the European Hydrogen Backbone (EHB). HyONE-NL incorporates a 30GW pipeline throughout the Dutch economic zone with interconnections to Germany and Denmark.
HyONE is part of the CH2-4EU project, designed to enable the transport of renewable and low-carbon hydrogen along the HI West hydrogen corridor. </t>
  </si>
  <si>
    <t>East leg NL ring</t>
  </si>
  <si>
    <t>Km: 220 
Capacity: 15GW 
Incl. Compression build out</t>
  </si>
  <si>
    <t>Supply sources:
- Electrolyser from offshore plots in the Dutch economic zone
- Possible influx from Danish and German electrolyser plants
- Other influx sources not to be excluded</t>
  </si>
  <si>
    <t>Interconnector NL-DE</t>
  </si>
  <si>
    <t>Km: 100km 
Capacity: 6GW 
Compression: no</t>
  </si>
  <si>
    <t>West leg NL ring</t>
  </si>
  <si>
    <t>Km: 160 
Capacity: 15GW 
Incl. Compression build out</t>
  </si>
  <si>
    <t xml:space="preserve">The Czech German Hydrogen Interconnector (CGHI), Czech part, aims to create a hydrogen interconnector to connect high potential hydrogen supply areas in Northern Germany and Baltics with expected high demand clusters in the EU (predominantely in South Germany and North Bohemia). Additionally, it will also enable connection of local suppliers and consumers along the corridor. 
The North-South supply corridor is promoted by three European gas transmission companies:  GASCADE (DE), NET4GAS (CZ) and Open Grid Europe (DE). 
The estimate total investment costs for the CZ part of the project related to the repurposing of existing pipelines for hydrogen use are around 50 mil. EUR in 2021 prices.
</t>
  </si>
  <si>
    <t>With the European Green Deal and REPowerEU, the European Commission set the necessary and ambitious climate targets major emission reductions by 2030 and climate neutrality towards 2050. Important regions of hydrogen supply are Northern Germany and Baltics. In the near term, Northern Germany and Baltics offer access to abundant onshore wind and grid-based hydrogen supply from Northern Germany and the Baltics. In the longer term, this corridor also provides access to hydrogen supply from offshore wind in Northern Germany and the Baltics. The potential H2 supply amounts to 184TWh per year according to the European Hydrogen Backbone.
The transit pipeline systems of Germany and the Czech Republic are well placed to connect demand centers in Europe with these resource territories.</t>
  </si>
  <si>
    <t>The project aims to develop a cross-border large-scale network from the Dunkirk port along the whole of the Franco-Belgian border region. In the first stage, GRTgaz and Fluxys will develop a 80km infrastructure near the cities of Valenciennes in France and Mons in Belgium to connect various producers and consumers on a non-discriminatory and transparent basis. In parallel, a 25km network will be developed in the Port of Dunkirk ultimately interconnecting it with Channel ports in Belgium. The project will thus significantly contribute to the decarbonisation of a major industrial hub and emissions zone in the North of France and Belgium. In later stages, the project will expand southwards towards the Paris metropolitan region and East into the Grand-Est region, serving road and air mobility users too, and further integrate a cross-border European network spanning France, Belgium, Germany, Norway and the Netherlands through the joint development and expansion of the CH2-4EU project.</t>
  </si>
  <si>
    <t>Extension to the Grand-Est Region</t>
  </si>
  <si>
    <t>Length of pipe (km): 265
Diameter (mm): 550
Additional compressor power (MW): Tbd
Part of variant: BASE</t>
  </si>
  <si>
    <t>The hydrogen injected into the hydrogen network will be produced by electrolysers in France and electrolysers or ATR with CCS solutions in North-Western Europe or imported via ship.</t>
  </si>
  <si>
    <t>Extension to the Parisian region from Taisnières FR/BE interconnection poin</t>
  </si>
  <si>
    <t>Length of pipe (km): 200
Diameter (mm): 750
Additional compressor power (MW): Tbd
Part of variant: BASE</t>
  </si>
  <si>
    <t>French-Belgian H2 connection close to Dunkirk</t>
  </si>
  <si>
    <t>Length of pipe (km): 25
Diameter (mm): 600
Additional compressor power (MW): Tbd
Part of variant: BASE</t>
  </si>
  <si>
    <t>Length of pipe (km): 25
Diameter (mm): 400
Additional compressor power (MW): 0
Part of variant: BASE</t>
  </si>
  <si>
    <t>Valenciennes – Mons cross-border network</t>
  </si>
  <si>
    <t>Length of pipe (km): 40
Diameter (mm): 400
Additional compressor power (MW): 0
Part of variant: BASE</t>
  </si>
  <si>
    <t>H2ercules aims to create a super-sized H2 infrastructure for Germany by 2030. To make this happen, OGE and, among others, RWE are working across various steps of the value chain to enable a swift supply of H2 to consumers in the southern and western areas of the country. The H2ercules network by OGE consists of about 1,600 km of pipelines in place – of which the majority is repurposed pipelines. With the H2ercules network OGE can establish a connection to five European countries (NOR, NL, BE, FR and CZ) via pipeline and a terminal (LH2) to connect different import routes for the German H2 supply and to diversify sources. In addition to these import routes, the H2ercules network will also enable the connection of domestic green H2 production and thus connects new sources to the existing pipeline network. This application relates to the northern H2ercules section from the North Sea to the Ruhr area and is one of four H2ercules network PCI-applications (HYD-N-1075, HYD-N-1038, HYD-N-1052)</t>
  </si>
  <si>
    <t>Phase I [newly built]</t>
  </si>
  <si>
    <t>Starting Point: Wilhelmshaven/Dornum. Endpoint: Wettringen. 240km of newly built pipeline. Diameter: DN1000. Includes 2 compressor: 1x Oude, 1x Dornum. Capacities: Dornum = 414 GWh/d, WHV = 228 GWh/d (LH2), Oude = 52,8 GWh/d.</t>
  </si>
  <si>
    <t>Norway; LNG; Electrolysis; SMR; Prolysis; The Netherlands</t>
  </si>
  <si>
    <t>E.g. German-Norwegian Energy Partnership;
Country of LNG or LH2 or other liquid carriers: Non-discriminatory pipeline connection, therefore the country cannot be specified yet.</t>
  </si>
  <si>
    <t>Phase IIa [repurposing]</t>
  </si>
  <si>
    <t>Starting Point: Wettringen. Endpoint: Werne. 74km of repurposed pipeline. Diameter: DN800/1000. No compressors in this section. Capacities: No further-cross border points on this route.</t>
  </si>
  <si>
    <t>Phase IIb [newly built]</t>
  </si>
  <si>
    <t>Starting Point: Hamm/Werne. Endpoint: Krefeld. 120km of newly built pipeline. Diameter: DN600. No compressors on this section. Capacities: No further cross-border points on this route.</t>
  </si>
  <si>
    <t>H2ercules aims to create a super-sized H2 infrastructure for Germany by 2030. To make this happen, OGE and, among others, RWE are working across various steps of the value chain to enable a swift supply of H2 to consumers in the southern and western areas of the country. The H2ercules network by OGE consists of about 1,600 km of pipelines in place – of which the majority is repurposed pipelines. With the H2ercules network OGE can establish a connection to five European countries (NOR, NL, BE, FR and CZ) via pipeline and one terminal (LH2) which connects different import routes for the German H2 supply and diversifies sources. In addition to these import routes, the H2ercules network will also enable the connection of domestic green H2 production and thus connects new sources to the existing pipeline network. This application relates to the western H2ercules section from Belgium to central Germany and is one of four H2ercules network PCI-applications (HYD-N-1037, HYD-N-1075, HYD-N-1052)</t>
  </si>
  <si>
    <t>New built I</t>
  </si>
  <si>
    <t>Starting Point: Eynatten. Endpoint: Porz. 110km of newly built pipeline. Diameter: DN800. Includes 1 compressor at cross border point Eynatten. Capacities: Eynatten = 76,8 Gwh/d</t>
  </si>
  <si>
    <t xml:space="preserve">LNG; Electrolysis; SMR; Prolysis; </t>
  </si>
  <si>
    <t xml:space="preserve">Can not be specified yet.;
Country of LNG or LH2 or other liquid carriers:
Non-discriminatory pipeline connection, therefore the country cannot be specified yet.
Via the Belgian import route the terminals in Zeebrugge are connected.  </t>
  </si>
  <si>
    <t>New built II</t>
  </si>
  <si>
    <t>Starting Point: Lampertheim. Endpoint: Karlsruhe. 70km of newly built pipeline. Diameter: DN800. No compressor on this section. Capacities: No further cross border points on this route.</t>
  </si>
  <si>
    <t>Repurposing</t>
  </si>
  <si>
    <t>Starting Point: Porz. Endpoint North: Werne. End-Point South: Lampertheim. 320km of repurposed pipeline. Diameter: DN800 and DN900. No compressor in this section. Capacities: No further cross-border points on this route.</t>
  </si>
  <si>
    <t>H2ercules aims to create a super-sized H2 infrastructure for Germany by 2030. To make this happen, OGE and, among others, RWE are working across various steps of the value chain to enable a swift supply of H2 to consumers in the southern and western areas of the country. The H2ercules network by OGE consists of about 1,600 km of pipelines in place – of which the majority is repurposed pipelines. With the H2ercules network OGE can establish a connection to five European countries (NOR, NL, BE, FR and CZ) via pipeline and one terminal (LH2) which connects different import routes for the German H2 supply and diversifies sources. In addition to these import routes, the H2ercules network will also enable the connection of domestic green H2 production and thus connects new sources to the existing pipeline network. This application relates to the south H2ercules section from France to the Czech Republic and is one of four H2ercules network PCI-applications (HYD-N-1037, HYD-N-1075, HYD-N-1038)</t>
  </si>
  <si>
    <t>Repurposing I - MEGAL</t>
  </si>
  <si>
    <t>Starting Point: Medelsheim. Endpoint: Waidhaus. 458km of repurposed pipeline. Diameter: DN1100. No compressor in this section. Capacities: Medelsheim = 192 Gwh/d and Waidhaus = 144 GWh/d.</t>
  </si>
  <si>
    <t>Electrolysis; SMR; Prolysis; e.g. Ukraine, North Africa via Italy, Iberian Peninsula</t>
  </si>
  <si>
    <t>Can not be specified yet.</t>
  </si>
  <si>
    <t>Repurposing II - Connection Ingolstadt</t>
  </si>
  <si>
    <t>Starting Point: Rothenstadt. Endpoint: Forchheim. 103km of repurposed pipeline. Diameter: DN1000. No compressor in this section. Capacities: No further cross border point on this route.</t>
  </si>
  <si>
    <t>H2ercules aims to create a super-sized H2 infrastructure for Germany by 2030. To make this happen, OGE and, among others, RWE are working across various steps of the value chain to enable a swift supply of H2 to consumers in the southern and western areas of the country. The H2ercules network by OGE consists of about 1,600 km of pipelines in place – of which the majority is repurposed pipelines. With the H2ercules network OGE can establish a connection to five European countries (NOR, NL, BE, FR and CZ) via pipeline and a terminal (LH2) which connects different import routes for the German H2 supply and diversifies sources. In addition to these import routes, the H2ercules network will also enable the connection of domestic green H2 production and thus connects new sources to the existing pipeline network. This application relates to the north-western H2ercules section from the Netherlands to the Ruhr area and is one of four H2ercules network PCI-applications (HYD-N-1037,-1038, -1052)</t>
  </si>
  <si>
    <t>Repurposing - NETG</t>
  </si>
  <si>
    <t>Starting Point: Elten. Endpoint 1: Hamborn. Endpoint 2: Paffrath. 190 km of repurposed pipeline. Diameter: DN500-900. Includes 1 compressor at cross-border point Elten. Capacities: Elten = 76,8 GWh/d.</t>
  </si>
  <si>
    <t>LNG; Electrolysis; SMR; Prolysis; The Netherlands</t>
  </si>
  <si>
    <t>Can not be specified yet. 
Country of LNG or LH2 or other liquid carriers:
Non-discriminatory pipeline connection, therefore the country can not be specified yet.
Via the Dutch import route the terminals in Rotterdam are connected.</t>
  </si>
  <si>
    <t>HYD-N-1092</t>
  </si>
  <si>
    <t>The project consists of the implementation of one Metering and Regulating Station at Kavala for the future interconnection of the Greek transmission system with the UGS in South Kavala.
The M/R project will connect the UGS S.Kavala  to the Greek transmission System; originally in the existing natural gas system and after 2029 in the hydrogen network of Greece (relevant Hydrogen Project , HYD-N-970) .</t>
  </si>
  <si>
    <t xml:space="preserve">n/a </t>
  </si>
  <si>
    <t>The project RHYn Interco includes a grid extension along the German side of Rhine river as well as the creation of a new German-French interconnection point. It is related to the RHYn project (Code HYD-N-969). The project is differentiated into 4 sections. Based on section 1 to 3 initial industrial customers in the German area of Freiburg im Breisgau can be connected to the H2-production facilities located in France. The demands are fixed via MoU and concrete negotiations. The supply will be provided by 15 km new-build pipeline crossing under the Rhine, and by 30 km of converted natural gas pipeline on the German side. More customers in the region up to Offenburg can be reached via 60 km of further converted gas pipelines in sections 4. The RHYn interco project reduces dependence on fossil fuels and policies. It promotes decarbonization, especially in the public and industrial sector.</t>
  </si>
  <si>
    <t>Section 1 - Rhine crossing</t>
  </si>
  <si>
    <t>A newly constructed pipeline crosses the Rhine River between Fessenheim and Tunsel southwest of Freiburg im Breisgau. There are different corridor options for the crossing available, requiring an approx. 15 km new pipeline from the German border to Tunsel. To enable the required transport capacity of up to 12 GWh/d from France to Germany via the new interconnection point, the following pipeline dimensions are planned. The drilling’s dimension is planned to be adequate for a pipeline diameter of 400 mm.</t>
  </si>
  <si>
    <t xml:space="preserve">Initially, hydrogen in RHYn will be produced via electrolysis in France. When RHYn will be interconnected with the Mediterranean area GRTgaz’ Hyfen project) as well as other hubs and harbors via fluvial link, other carriers (such as LH2 or NH3) will possibly be one of the sources of renewable and low carbon hydrogen in RHYn. </t>
  </si>
  <si>
    <t>Section 2 - Tunsel to Freiburg</t>
  </si>
  <si>
    <t>The newly constructed pipeline from section 1, crossing the Rhine river, will dock with the grid system of section 2 near Tunsel. The network of section 2 will be composed of approximately 20 km of repurposed natural gas pipelines in the diameter of 400 mm, leading from Tunsel to Freiburg Nord. In Freiburg Nord exists a connecting facility to bnNETZE, which will be converted, linking the system of section 2 with section 3 .</t>
  </si>
  <si>
    <t>Section 3 - Freiburg area</t>
  </si>
  <si>
    <t>An already existing 70 bar pipeline for natural gas, which mainly supplies two industrial customers in the city of Freiburg, will be converted for the transport of hydrogen. The converted pipeline connects the stations Freiburg Nord near Buchheim with 2 existing industrial areas and also the city center of Freiburg. Specifically, the conversion consists of a pipeline section of 8km length with a diameter of 400 mm and a section of 2km with a diameter of 200 mm.</t>
  </si>
  <si>
    <t>Section 4 - Freiburg to Offenburg</t>
  </si>
  <si>
    <t>In the latter project realisation phase in 2035 the repurposed pipelines from section 2 are extended up to Offenburg. Approximately further 60 km of natural gas pipeline in the diameter of 400 mm will be converted and connects several of new potential customers in the Upper Rhine region and Offenburg to the hydrogen network. A new gas pipeline of about 5 km length will be built to connect the existing station near Offenburg from the upstream transmission system operator with an industrial area and the city center of Offenburg.</t>
  </si>
  <si>
    <t>By 2026, around 300,000 tons of green NH3 per year will arrive via the terminal in Brunsbüttel. In the second phase of the project a large-scale cracker will be installed at the terminal site to produce green H2 for the pipeline network. At the same time, the capacity of the terminal will be increased to 2,000,000 tons of green NH3, which amount to 258,000 tons of H2 after the cracking process. With its direct access to the North Sea and its connection to European inland waterways as well as the rail system, the Brunsbüttel site offers ideal logistical conditions for the project. Furthermore, it will be connected to the H2ercules network of OGE &amp; RWE through expected pipelines of Gasunie, Gascade and Schleswig-Holstein Netz, which are already stated in the German Gas Network Development Plan. This enables a cross-border H2 supply to the Dutch, Belgian, French and Czech market. Hence, the project will contribute to the establishment of an integrated H2 infrastructure network.</t>
  </si>
  <si>
    <t>Ammonia Import Temrminal Brunsbüttel - Phase 1</t>
  </si>
  <si>
    <t>In the first phase of the Ammonia import terminal project in Brunsbüttel an initial import capacity of 300,000 tons of green NH3 will be build-up. The imported NH3 will be mainly used to replace fossil-based NH3 to accelerate decarbonization efforts in this fertilizer industry. At the same time, it is foreseen to install first pilot NH3 cracker facilities to gain first experience with this new technology before installing large-scale cracking capacities in the subsequent phases of the project.</t>
  </si>
  <si>
    <t>Ammonia Import Terminal</t>
  </si>
  <si>
    <t>The imported NH3 will be sourced from renewable energy sources and produced in countries all over the world. RWE is going to assure, that green ammonia is compliant with all regulatory criteria. Currently, RWE is already developing global H2 partnerships and considers to invest in Chile and Namibia.
With regard to the supply with components of the import facility RWE possess contact with leading EU, UK and US manufacturers of equipment, what enables to reduce and limit the risk of supply chain breakages. 
RWE also cooperates with leading consulting and engineering companies as well as own subsidiaries like RWE Technology International, which are also capable to provide engineering, design and consulting services for the H2 projects if needed.</t>
  </si>
  <si>
    <t>Ammonia Import Temrminal Brunsbüttel - Phase 2</t>
  </si>
  <si>
    <t>In the second phase of the Ammonia import terminal project in Brunsbüttel the import capacity will be increased to 2,000,000 tons of green NH3. At the same time, a large-scale NH3 cracker facility shall be installed on the terminal site to enable the injection of green H2 into the planned H2 pipeline network. This amount of NH3 enables to provide about 258,000 tons of green H2 after the cracking process.</t>
  </si>
  <si>
    <t xml:space="preserve">The Amplifhy Antwerp project will develop a world scale low carbon ammonia import terminal and ammonia cracking facility that will facilitate decarbonization of various European sectors and industries, as well as aid European energy security by facilitating the diversification of Europe’s energy import options. 
Import flows are expected from South Africa/Namibia, the Middle East and Australia and potentially more locations. The majority of the imported ammonia will be cracked to hydrogen for use in various European sectors and industries. The project promoter VTTI as well as the future consortium partners have existing business relationship and new developing relationships with sectors and industries that are willing to switch their fuel or feedstock to hydrogen, provided an economic business case can be made. 
Imported ammonia will be low carbon, meaning green and/or blue, adhering to the carbon intensity limits set by the qualified European regulatory bodies.  
</t>
  </si>
  <si>
    <t>Pilot cracker</t>
  </si>
  <si>
    <t>30 - 50kt/y capacity pilot cracker, connected to FLUXYS backbone</t>
  </si>
  <si>
    <t xml:space="preserve"> Based on the supply ambitions and MOU’s signed by the partners of Project Amplifhy, clean hydrogen supply is foreseen from Canada, Abu Dhabi and Australia. Other supply sources, including but limited to South Africa, Namibia, Morocco, South America, Scandinavia and the Iberian peninsula can be added to the mix as the business case further evolves over time.</t>
  </si>
  <si>
    <t>World scale cracker</t>
  </si>
  <si>
    <t>1.25 million capacity ton/y cracker, connected to the FLUXYS backbone. To be build in phases, of which the first phase is expected in 2028.</t>
  </si>
  <si>
    <t xml:space="preserve">The Amplifhy Rotterdam project will develop a world scale low carbon ammonia import terminal and ammonia cracking facility that will facilitate decarbonization of various European sectors and industries, as well as aid European energy security by facilitating the diversification of Europe’s energy import options.  
Import flows are expected from Canada, UAE, Australia and potentially more locations. Most of the imported ammonia will be cracked to hydrogen for use in various European sectors and industries. The project promoter VTTI as well as the future consortium partners have existing business relationship and new developing relationships with sectors and industries that are willing to switch their fuel or feedstock to hydrogen, provided an economic business case can be made.  
Imported ammonia will be low carbon, meaning green and/or blue, adhering to the carbon intensity limits set by the qualified European regulatory bodies.   </t>
  </si>
  <si>
    <t xml:space="preserve">30 - 50kt/y capacity pilot cracker, connected to HNS backbone </t>
  </si>
  <si>
    <t xml:space="preserve">Based on the supply ambitions and MOU’s signed by the partners of Project Amplifhy, clean hydrogen supply is foreseen from Canada, Abu Dhabi and Australia. Other supply sources, including but limited to South Africa, Namibia, Morocco, South America, Scandinavia and the Iberian peninsula can be added to the mix as the business case further evolves over time. </t>
  </si>
  <si>
    <t xml:space="preserve">1.25 million capacity ton/y cracker, connected to the HNS backbone. To be build in phases, of which the first phase is expected in 2028.  </t>
  </si>
  <si>
    <t xml:space="preserve">NHR is an initiative set-up by Gasgrid Finland Oy and Nordion Energi AB to initiate and accelerate the creation of a regional and European H2 economy. By building cross-border H2 infrastructure in Bothnian Bay (with export facilities) an open H2 market is enabled by 2028. It is the first large-scale, replicable, greenfield H2 infrastructure initiative in Europe with potential to catalyse H2 valley development. 
Infrastructure in this PCI application: 
- main cross-border pipeline network 
- monitoring/control equipment with compressor stations for safety, security, and efficiency
NHR serves as a critical enabler of regional and European green industrialization, e-fuel and e-chemical production, and the transition towards a flexible, resilient, and integrated European system, supporting future investments in: 
- loop lines connecting feed-in grids with H2 off takers
- feed in grids for on-/offshore H2 production assets
- H2 storage and flexibility assets with export terminals
</t>
  </si>
  <si>
    <t>NHR – Finnish section pipeline</t>
  </si>
  <si>
    <t>Installed capacity: 148,000 GWh/y
Compressor Power: 260 MW (Based on EHB assumptions) 
The planned backbone pipeline is uniform in diameter (48 in) across the entire length, so the installed capacity is the same for each section. Pipeline length is similar between countries, so total compressor power is split equally across countries. Generation/electrolysers feeder pipes/customer connection pipes might be of different/smaller diameters.</t>
  </si>
  <si>
    <t xml:space="preserve">NHR aims for an open H2 transmission market and does not limit the production technologies of the transported H2. Supply in the Bothnian Bay region of H2 is forecasted to be about 200 TWh in 2040. Offshore and onshore wind energy is the main driver of H2 production, via wind-powered electrolysis. Any surplus energy, from solar or hydropower in the region, can also be converted to H2. The forecasted wind energy capacity in Finland is about 50 GW by 2040. The H2 supply in Finland is forecasted at around 90 TWh in 2040. The forecasted wind energy capacity in Sweden is approximately 50 GW by 2040. The H2 supply in Sweden is forecasted at around 110 TWh in 2040.
</t>
  </si>
  <si>
    <t>NHR – Interconnector pipeline – Finland</t>
  </si>
  <si>
    <t>Installed capacity: 148,000 GWh/y</t>
  </si>
  <si>
    <t>Spanish hydrogen backbone gathers hydrogen transmission and storage projects developing the national hydrogen network. Hydrogen transmission pipelines will be developed linking production  to consumption and storages in the North West of Spain, enabling also future cross border trade flows between Spain and Portugal. Hydrogen transmission pipelines will also be developed in the North Easthern side of the country enabling cross border of hydrogen flows with France and establishing a hydrogen supply corridor to North West Europe from the Iberian peninsula.</t>
  </si>
  <si>
    <t>Axis-1</t>
  </si>
  <si>
    <r>
      <t>Length: 1500 km</t>
    </r>
    <r>
      <rPr>
        <sz val="10"/>
        <color rgb="FFFF0000"/>
        <rFont val="Segoe UI"/>
        <family val="2"/>
      </rPr>
      <t xml:space="preserve"> </t>
    </r>
    <r>
      <rPr>
        <sz val="10"/>
        <color rgb="FF1F4484"/>
        <rFont val="Segoe UI"/>
        <family val="2"/>
      </rPr>
      <t>(aprox. 225 km repurposed) 
Route:  Gijón-Torrelavega-Vizcaya-Álava-La Rioja-Zaragoza-Teruel, Teruel-Tarragona, Tarragona-Barcelona, Teruel-Castellón- puerto Sagunto, Puerto Sagunto-Cartagena</t>
    </r>
  </si>
  <si>
    <t>Axis-2</t>
  </si>
  <si>
    <r>
      <t>Length: aprox. 1250 km</t>
    </r>
    <r>
      <rPr>
        <sz val="10"/>
        <color rgb="FF1F4484"/>
        <rFont val="Segoe UI"/>
        <family val="2"/>
      </rPr>
      <t xml:space="preserve">
Route: Gijón-Musel, Gijón-Avilés, Gijón-Salamanca</t>
    </r>
    <r>
      <rPr>
        <sz val="10"/>
        <color rgb="FF1F4484"/>
        <rFont val="Segoe UI"/>
        <family val="2"/>
      </rPr>
      <t>, Salamanca-Mérida, Mérida-Huelva, Mérida-Vegas Altas-Saceruela-Puertollano</t>
    </r>
  </si>
  <si>
    <t>Interconnector  Barcelona-Marseille</t>
  </si>
  <si>
    <t>28” diameter
455 km
Capacity : 2 MtH2/y (183 GWh/d LCV or 216 GWh/d HCV)
Maximum depth: 2,560 m</t>
  </si>
  <si>
    <t>Development of a new salt cavern for underground hydrogen storage seeking to meet hydrogen consumption goals by 2030.</t>
  </si>
  <si>
    <t>Working Gas Volume by 2030: 240 GWh</t>
  </si>
  <si>
    <t xml:space="preserve">Required inlet pressure of the Interconnector : 214 bar
Useful Power of 144 MWah </t>
  </si>
  <si>
    <t>The project 'H2Med/CelZa', linked and supplemented with the development of the H2Med/BarMar interconnection project will enable the emergence of one of the major hydrogen corridors via the Mediterranean identified in the REPower EU through ca. 242 km H2 pipeline, with ca. 162 km in the Portuguese section.</t>
  </si>
  <si>
    <t>Hydrogen pipeline with ca. 162 km and 28 inch diameter.</t>
  </si>
  <si>
    <t xml:space="preserve">The National Hydrogen Strategy and the National Energy and Climate Plan will support the national production of hydrogen, which are being revised according with the attached document 'Enquadramento_Hidrogenio_H2Med_20221215_signed'
</t>
  </si>
  <si>
    <t xml:space="preserve">The project includes the realisation of a green hydrogen facility in the German Wilhelmshaven port. The project transports green hydrogen to Europe by converting it into green ammonia, which is then shipped to the Wilhelmshaven port.  The hydrogen facility in Wilhelmshaven is needed to for cracking of the green ammonia back into green hydrogen. The green hydrogen is transported onwards into Germany's key industrial Ruhr area, by pipelines. The import potential for green hydrogen (using ammonia as a carrier) to Wilhelmshaven is significant for the diversification of EU energy supplies and aligned with the decarbonisation strategies of the EU, Germany and the federal state of Lower Saxony. In this application, Australia and Mauritania, on a first-through-the-door principle, serve as use cases for the Wilhelmshaven project. On a local level, the project aims to also optimise the profile and visibility for green hydrogen supply in Lower Saxony/ Niedersachsen.  </t>
  </si>
  <si>
    <t xml:space="preserve">Australia and Mauritania (Please see Annex I - Letters of Support)
</t>
  </si>
  <si>
    <t>NHR is an initiative set-up by Gasgrid Finland Oy and Nordion Energi AB to initiate and accelerate the creation of a regional and European H2 economy. By building cross-border H2 infrastructure in Bothnian Bay (with export facilities) an open H2 market is enabled by 2028. It is the first large-scale, replicable, greenfield H2 infrastructure initiative in Europe with potential to catalyse H2 valley development. 
Infrastructure in this PCI application: 
- main cross-border pipeline network 
- monitoring/control equipment with compressor stations for safety, security, and efficiency
NHR serves as a critical enabler of regional and European green industrialization, e-fuel and e-chemical production, and the transition towards a flexible, resilient, and integrated European system, supporting future investments in: 
- loop lines connecting feed-in grids with H2 off takers
- feed in grids for on-/offshore H2 production assets
- H2 storage and flexibility assets with export terminals</t>
  </si>
  <si>
    <t>NHR – Interconnector pipeline – Sweden</t>
  </si>
  <si>
    <t>NHR aims for an open H2 transmission market and does not limit the production technologies of the transported H2. Supply in the Bothnian Bay region of H2 is forecasted to be about 200 TWh in 2040. Offshore and onshore wind energy is the main driver of H2 production, via wind-powered electrolysis. Any surplus energy, from solar or hydropower in the region, can also be converted to H2. The forecasted wind energy capacity in Finland is about 50 GW by 2040. The H2 supply in Finland is forecasted at around 90 TWh in 2040. The forecasted wind energy capacity in Sweden is approximately 50 GW by 2040. The H2 supply in Sweden is forecasted at around 110 TWh in 2040.</t>
  </si>
  <si>
    <t>NHR – Swedish section pipeline</t>
  </si>
  <si>
    <t xml:space="preserve">Installed capacity: 148,000 GWh/y
Compressor Power: 260 MW (Based on EHB assumptions) 
The planned backbone pipeline is uniform in diameter (48 in) across the entire length, so the installed capacity is the same for each section. Pipeline length is similar between countries, so total compressor power is split equally across countries. Generation/electrolysers feeder pipes /customer connection pipes might be of different/smaller diameters. </t>
  </si>
  <si>
    <t>Installed capacity: 148,000 GWh/y
Compressor Power: 260 MW (based on EHB assumptions) 
The planned backbone pipeline is uniform in diameter (48 in) across the entire length, so the installed capacity is the same for each section. Pipeline length is similar between countries, so total compressor power is split equally across countries. Generation/electrolysers feeder pipes/customer connection pipes might be of different/smaller diameters.</t>
  </si>
  <si>
    <t>The Aukra H2 Hub, located on the west coast of Norway, is an opportunity to develop an industrial-scale H2 value chain, providing competitive low carbon H2 to European customers by 2030 and renewable H2 at the mid 30s. The production will utilize the low carbon intensity gas feedstock available from the adjacent Nyhamna gas plant and the hydro-electric grid, potentially in combination with wind power for renewable H2. The Nyhamna gas plant is hydro-electric powered, with low methane emission, which makes the carbon footprint of the produced gas very low. The H2 will be exported to the EU via a pipeline to Germany or NW Europe. The project is developed under the partnership of Shell, Aker Horizons and CapeOmega. This project is part of the CH2-4EU project, designed to enable the transport of renewable and low-carbon hydrogen along the HI West hydrogen corridor. The project envisages a cross-border network for integrated hydrogen transport infrastructure.</t>
  </si>
  <si>
    <t>1: Low carbon hydrogen prod from Nyhamna gas and CCS</t>
  </si>
  <si>
    <t xml:space="preserve">Currently the project is in the feasibility phase, assessing a range of capacities for the low carbon Hydrogen up to 1200tpd (ca. 2 GW HHV), to be confirmed in the next phase. The expected power requirement is dependent on the technology that will be selected (SMR, ATR or POX) and for the stated capacity will range up to 250MW, including compression to a landing point in the Kollsnes/Mongstad area. The required gas feedstock for the low carbon H2 production will come from the nearby Nyhamna gas processing plant. 
CO2 emissions resulting from the H2 production will be captured using Best Available Technology. The capture rate across the C02 recovery step of will be greater than ca. 95%. CO2, exported to be permanently stored in a suitable geological reservoir in the North Sea. </t>
  </si>
  <si>
    <t>Norway; Electrolysis; SMR; ATR, POX</t>
  </si>
  <si>
    <t xml:space="preserve">Currently the project is in the early phase and has no contract or agreements with vendors. Ongoing communication and work have been initiated though with Gassco for the supply of power to the facilities and with the technology vendors for the equipment of the facilities. </t>
  </si>
  <si>
    <t>2: Renewable hydrogen by electrolysis</t>
  </si>
  <si>
    <t xml:space="preserve">For the renewable H2 production, the project expects a production of an additional 1200tpd of H2 (ca. 2 GW HHV), powered by a combination of hydroelectric power and new offshore and onshore wind farms. </t>
  </si>
  <si>
    <t>All Phases</t>
  </si>
  <si>
    <t>The project concerns the commissioning of approximately 2330 km (around 73% repurposing and 27% new built) which allow: H2 import at Mazara entry point equal to 448 Gwh/d, from Austria up to 219 GWh/d and from Switzerland up to 135 GWh/d. Furthermore the project allows H2 export to Switzerland equal to 88 GWh/d and to Austria equal to 168 GWh/d (however considering an export fork capacity equal to maximum 200 GWh/d). In addition, up to 500 MW of H2 compressor stations could be needed. The diameters are in the range between DN 400 and DN 1200. Through additional limited investments, not detailed in the current project configuration, the Italian Hydrogen Backbone could enable other potential entry or exit points in the North-East and/or South of the Italian system.</t>
  </si>
  <si>
    <t xml:space="preserve">Algeria; Libya; Norway; Electrolysis; SMR; Prolysis; Biogas; </t>
  </si>
  <si>
    <t xml:space="preserve">The Hydrogen Backbone will import from North Africa and potentially from North Europe. In addition the backbone will transport the renewable and low-carbon H2 produced in Italy. </t>
  </si>
  <si>
    <t>92 km, DN800, PN75 bar new pipeline between  SK/HU border and Vecsés, new compressor station at Szada power about 30 MW. New pipeline between Városföld and Vecsés DN800, PN75, 76 km. New pipeline between Vecsés and Ercsi DN600, PN75, 40 km.</t>
  </si>
  <si>
    <t>Building on the current collaboration with respect to the gas interconnection point between Denmark and Germany, Energinet and Gasunie Deutschland are working on a feasibility study for a dedicated hydrogen pipeline network between Denmark (West Danish backbone) and Germany (HyPerLink project) transporting hydrogen produced from renewable electricity in Denmark to customers in Germany. The Danish part of the project will include repurposing part of the existing interconnection to hydrogen (93km) and building new hydrogen pipelines (271km). A market dialogue conducted in 2022 shows, that Denmark has significant potential for Power-to-X (PtX) and production of renewable hydrogen from solar and offshore wind. As a result, Denmark could become a net-exporter of hydrogen. The project shall be viewed as part of a regional development plan for hydrogen including several pipelines, storages, electrolysis’ and consumption projects. The total length of the cross-border infrastructure is 549km.</t>
  </si>
  <si>
    <t>DK Hydrogen Pipeline (Base case)</t>
  </si>
  <si>
    <t>2.5 GWh/h, Repurposed 30”,93km pipelines and 36”, 271km new hydrogen pipelines</t>
  </si>
  <si>
    <t>DK Hydrogen Pipeline (enhancer 1)</t>
  </si>
  <si>
    <t>Base case + additional Compression of 55 MW - 6,3 GWh/h Entry Capacity</t>
  </si>
  <si>
    <t>DK Hydrogen Pipeline (enhancer 2)</t>
  </si>
  <si>
    <t>Base case, enhancer 1 + Compression of 90 MW - 8,6 GWh/h Entry Capacity</t>
  </si>
  <si>
    <t>Project involves repurposing of existing natural gas main pipeline for use with hydrogen. Repurposed pipeline will allow transport of natural gas - hydrogen blends as well as pure hydrogen. Parallel natural gas counterparts of repurposed main pipeline will remain in function as natural gas pipelines. Repurposed pipeline will be connected with planned new hydrogen ready pipelines and together they will enable hydrogen transit between Slovenia and all neighbouring countries. Project is a crucial part of hydrogen network, which would enable hydrogen transit accros Slovenian territory and hydrogen supply to Slovenia. Project will establish two new hydrogen IPs with Austria (Ceršak/Murfeld) and with Croatia (Rogatec). Capacity of AT-HR direction will be up to 390,000 Nm3/h and capacity of HR-AT direction 190,000 Nm3/h. With increasing demand for hydrogen, the concentration of hydrogen in natural gas - hydrogen blend will rise, until natural gas will be replaced by hydrogen completely.</t>
  </si>
  <si>
    <t>Additional compressor unit and neccessary upgrades on the location of the existing compressor station Kidričevo.</t>
  </si>
  <si>
    <t>Source of domesticaly injected hydrogen will be excess renewable electricity, sourced from various RES capacities in Slovenia and neighbouring countries. Hydrogen will be also supplied from neighbouring countries. Due to high RES potentital in east and southeast Europe, for example Romania, Ukranine anf Greece, we expect significant hydrogen imports in all three involved countries from this region and this project will enable both import for domestic use and transit towards central Europe. New sources will contribute to phasing out of natural gas supply form Russia.</t>
  </si>
  <si>
    <t>M1 retrofitting</t>
  </si>
  <si>
    <t>Retrofitting of the existing pipeline from BMRS Ceršak (SI-AT IP) to BMRS Rogatec (SI-HR IP). Pipeline technical parameters: L=58 km, D=500 mm, P=50 bar.</t>
  </si>
  <si>
    <t>Upgrades of existing BMRS Ceršak to enable measurements and regulation of hydrogen flow.</t>
  </si>
  <si>
    <t>Upgrades of existing BMRS Rogatec to enable measurements and regulation of hydrogen flow.</t>
  </si>
  <si>
    <t xml:space="preserve">The CHE project seeks to build a low-carbon hydrogen production facility with a capacity of ~2GW by 2030. Hydrogen shall be produced by methane reforming method. Final technology selection shall be made during later stages based on market potential, economics, ecological and technological assessments. The production facility is to be located on the west coast of Norway, close to an existing onshore gas processing plant or a refinery. This will secure adequate amount of natural gas as feedstock for H2 production, and utilize the synergies that an existing facility can provide. 
Furthermore, the project will benefit from proximity to offshore reservoirs at NCS (Smeaheia) for permanent storage of large volumes of CO2, resulting in low transport and storage costs. 
The H2 production capacity can be scaled up with similar ~2 GW units up to 10 GW final capacity during the 2030’ies. The input below will be for 10GW and restricted to the eligble infrastructure part of the facility.
</t>
  </si>
  <si>
    <t>In the plant's first phase, a unit of 2GW is considered. 4 additional such stages are planned to reach the peak capacity of 10GW. For each stage a compressor is needed, and the additinal compressors will have to be modified in regards to the previous stages and the need for compression. The first phase is planned for 2030 and then additional phases every second year thereafter.
Ref Q.124/125Given stable offtake, the compressors are expected to have 100 load factor.</t>
  </si>
  <si>
    <t>Power-to-gas instalation that  produces H2 from renewable energy sources via electrolysis and LH2 termina on island of Krk.</t>
  </si>
  <si>
    <t>RO/HU border-Csanádpalota - Kiskundorozsma; Kiskundorozsma - Városföld</t>
  </si>
  <si>
    <t>Electrolysis; Import from Romania direction and upstream countries  from direction SouthSouth East .</t>
  </si>
  <si>
    <t>1 future prospective Hungarian producer intends to connect to this corridor with 1 entry point.
Hungary needs import hydrogen in 2030, 2040 according to different predictions eg. EHB.</t>
  </si>
  <si>
    <t>CEHC (SK part) project, by repurposing one of existing transmission lines, aims to create a corridor for transmission of H2 for needs of Slovakia and also for transit from SK via CZ to DE. It will connect the non-EU point Veľké Kapušany at the SK/UA border with IP Lanžhot. Project will create up 144 GWh/d capacity. Slovakia, with its location, can provide EU market, via its infrastructure,with a reliable connection between production and demand areas.  It is necessary to note that Eustream submits to PCI a set of H2 system repurposing projects, consisting of the route from UA to CZ as part of Central European Hydrogen Corridor (UA/SK Veľké Kapušany to SK/CZ Lanžhot), and the route from Austria to Czech Republic as part of the corridor from North Africa via Italy, Austria, Slovakia and Czech Republic to Germany (AT/SK Baumgarten to SK/CZ Lanžhot) and the route from SK to AT (sometimes known as H2EU+Store) submitted to PCI as a project HYD-N-772 (UA/SK Veľké Kapušany to SK/AT Baumgarten)</t>
  </si>
  <si>
    <t xml:space="preserve">CEHC (SK part), by repurposing one of existing transmission lines, aims to create a corridor for transmission of H2 for needs of Slovakia and also for transit from Slovakia via the Czech republic to Germany. It will connect the non-EU point Veľké Kapušany at the SK/UA border with IP Lanžhot at the SK/CZ border. The project will create up 144 GWh/d connection capacity at the interconnection point Lanžhot.It is necessary to note that volumes entering the point Veľké Kapušany could be splitted into 2 interconnection points - Lanžhot and Baumgarten up to their technical capacities. </t>
  </si>
  <si>
    <t>In line with European H2 Strategy and EU REPower Plan, Ukraine is considered an important partner for H2 supply to EU. Electrolytic H2 produced in Ukraine will come from renewable sources such as wind and photovoltaics. H2 supply owill therefore make a significant contribution to decarbonisation objective set out in the Green Deal. A.Riepkin, the Ukrainian Foreign Minister's adviser on H2 economy, summarized the project's pre-war plans for 10 GW by 2030, of which 7.5 GW for export to the EU. He mentioned that Ukraine adheres to these plans and is waiting for their implementation after the war. In July 2021, European Bank for Reconstruction and Development (EBRD) and Gas Transmission System Operator of Ukraine formalised their cooperation on low-carbon H2 and to develop H2 supply chains.Countries in Northern Africa are also counted as importan partners for H2 production.Mutual agreement was confirmed by MoU signed between EU and Egypt at COP27 summit as commitment of partnership in H2.</t>
  </si>
  <si>
    <t>Reganosa is promoting the H2Pole project (with code HYD-A-427) that will provide a stable renewable hydrogen supply in the Northwest of Spain and will assure the availability of renewable hydrogen for the Guitiriz-Zamora H2 pipeline.</t>
  </si>
  <si>
    <t>Power-to-gas instalation that  produces H2 from renewable energy sources via electrolysis and future LH2 terminal on island of Krk.</t>
  </si>
  <si>
    <t xml:space="preserve">Main target to ensure a new bidirectional H2 transmission route between IT, SI and HU. The project on Hungary consist DN600 pipeline between Nagykanizsa and Tornyiszentmiklós (41 km), DN600 pipeline between Nagykanizsa and Kozármisleny (158 km)/alternative route will be studied also and one compressor station at Nagykanizsa. In Hungary, FGSZ suggests this project for 100% H2 corridor. </t>
  </si>
  <si>
    <t>HU/SI Hydrogen corridor HU section</t>
  </si>
  <si>
    <t>HU/SI border -Nagykanizsa DN600, PN75 (41 km) pipeline, Nagykanizsa CS 20 MW, Nagykanizsa - Kozármisleny DN600, PN75 (158 km) pipeline</t>
  </si>
  <si>
    <t>The project aims to develop a hydrogen transmission network in the area of the industrial port of Fos-sur-Mer, in the vicinity of Marseille in the South of France, and a connection pipeline to Manosque underground storage. The project will foster the decarbonization of a major CO2-emission hub in France by connecting industrial consumers (refinery, steel-making and petrocheminal sectors) with renewable and low carbon hydrogen further strengthened by security of supply and flexibility offered by the GeoH2 storage site in Manosque. The 150 km infrastructure will be composed mainly of new built pipelines. However, the project will investigate the opportunity to repurpose existing pipelines especially in the industrial area of Fos-sur-Mer. Interconnection of HYnframed with H2Med and HYFEN will allow to support the advent of a cost-efficient and integrated European hydrogen network that brings significant benefits to consumers across the Union.</t>
  </si>
  <si>
    <t>The network will comprise approximately 150 km of pipeline from Manosque to Fos-sur-Mer, connecting the production and storage facilities in Manosque to other H2 production sites and industrial consumers in Fos-sur-Mer. The capacity is estimated to be up to 25 GWh/d with an operational pressure around 30 bars .</t>
  </si>
  <si>
    <t>Electrolysis</t>
  </si>
  <si>
    <t xml:space="preserve">Renewable and low carbon hydrogen are expected to be produced locally via electrolysis in the industrial area of Fos. LH2 or other hydrogen carriers via the Fos-sur-Marseille harbor could be imported from Europe, particular the Iberian peninsula or the MENA region.  </t>
  </si>
  <si>
    <t>Power-to-gas instalation that  produces H2 from renewable energy sources via electrolysis and LH2 terminal on island of KRK.</t>
  </si>
  <si>
    <t>Fluxys has the ambition to link hydrogen import facilities in 3 terminals (Antwerp, Zeebrugge and Dunkirk) and local hydrogen production in Belgium with industrial clusters through an interconnected hydrogen backbone. This projects aims to kickstart the development of the hydrogen economy in North-West Europe. Clean hydrogen import gates in maritime ports and interconnections with adjacent countries such as Germany, The Netherlands and France are foreseen to ensure security of supply and flexibility. Repurposing existing infrastructure is put forward in order to reduce the system cost of the hydrogen value chain.
This project is part of the CH2-4EU project, designed to enable the transport of renewable and low-carbon hydrogen along the HI West hydrogen corridor. The project envisages a cross-border network that will be centred around the following integrated hydrogen transport infrastructures. A project narrative is added to this submission.</t>
  </si>
  <si>
    <t>150km connected H2 pipelines, connecting offtakers and producers</t>
  </si>
  <si>
    <t>Phase II</t>
  </si>
  <si>
    <t>290 km</t>
  </si>
  <si>
    <t>Phase III</t>
  </si>
  <si>
    <t>To be refined after commercial interactions</t>
  </si>
  <si>
    <t xml:space="preserve">The project ‘H2Med-CelZa, linked and supplemented with the development of the H2Med-BarMar project will enable the emergence of one of the major hydrogen import corridors via the Mediterranean identified in the REPower EU through a 86 km H2 pipeline. </t>
  </si>
  <si>
    <t>Zamora Compressor Station</t>
  </si>
  <si>
    <t>24,6 MW (Configuration 2+1R)</t>
  </si>
  <si>
    <t>Celorico-Zamora</t>
  </si>
  <si>
    <t>86 km Length of the Pipeline, 700 mm . 28" (100 bar).</t>
  </si>
  <si>
    <t>Fluxys Belgium is investigating the development of an open-access NH3 import terminal in the port of Antwerp-Bruges, located in Zeebrugge. The project would include facilities for berthing, unloading and loading, transhipments for barges, and trucks as well as buffer storage, NH3 bunkering and NH3 cracking to H2 and H2 purification.
This project is part of the CH2-4EU project, designed to enable the transport of renewable and low-carbon hydrogen along the HI West hydrogen corridor. The project envisages a cross-border network that will be centred around the following integrated hydrogen transport infrastructures. A project narrative of CH2-4EU is attached in annex of this submission.</t>
  </si>
  <si>
    <t>- 3 NH3 tanks of 100000 m3 each
- Connection to H2 grid of Fluxys
- 3x3000 t/day cracking of NH3 to H2 (1250 t H2/day) equal to 450000 t/year
- 17.7 TWh/y HHV
- 48 GWh/day = 2 GWh/h</t>
  </si>
  <si>
    <t>Open access with no origin requirements 
Green ammonia to be produced in countries with abundant energy sources :
- Oman 
- Chili 
- Egypt
- Brazil
- Australia
- United States
- Namibia
- Others</t>
  </si>
  <si>
    <t xml:space="preserve">Aukra H2 Pipeline project will develop an offshore export pipeline solution for the hydrogen volumes from Aukra H2 facilities at Nyhamna in Norway to European consumers by 2030. The pipeline will tie-in to a downstream sub-sea connection point of Gassco and Equinor’s CHE H2 pipeline project, that will transport the hydrogen volumes from both Aukra Hydrogen facilities and from Equinor’s CHE facilities at Kollsnes, Mongstad or Kårstø to Draupner and further via the re-purposed Europipe pipeline to Dornum, Germany. 
The Aukra H2 pipeline project is part of the CH2-4EU project, designed to enable the transport of renewable and low-carbon hydrogen along the HI West hydrogen corridor. The project envisages a cross-border network for integrated hydrogen transport infrastructure. </t>
  </si>
  <si>
    <t>Aukra H2 pipeline</t>
  </si>
  <si>
    <t>The pipeline will enable large scale hydrogen export to EU by providing a transport route from Aukra hydrogen production facilities to European consumers. Currently the project is in feasibility phase.   
The offshore export pipeline connects downstream the H2 compression and metering at Aukra Hydrogen Hub facilities and follows a route along the Langeled gas pipeline and Åsgard Transport gas pipeline down to the Kollsnes/Mongstad/Kårstø area where it connects to the CHE pipeline project by Equinor and Gassco to Europe via a subsea tie-in. The capacity of the pipeline studied in the current phase is 2400 tpd H2 and pipeline has a diameter of 20 inch and is 350 km long</t>
  </si>
  <si>
    <t>Norway; Reforming of natural gas and electrolysis.</t>
  </si>
  <si>
    <t>Currently the project is in the early phase and has no contract or agreements with vendors.</t>
  </si>
  <si>
    <t>The aim of this PCI application is to make the green hydrogen capacities from the Iberian Peninsula available to H2 clusters, from 2030, in order to:
- decarbonise and supply important energy consuming areas, like Bayonne (port), Lacq (industry), Bordeaux (port) and Toulouse (aviation),
- expand opportunities for the H2 production in Port-la-Nouvelle (based on offshore wind), Lacq and Toulouse areas.
- provide Security of Supply (SoS) and flexibility in creating H2 storage capacities.
We can breakdown this project in two main parts:
- repurposed and new pipelines to connect bidirectionally production, consumption and storage clusters located in the South West of France to the HyFen project,
- newly built saline storage in order to supply these clusters.
HySoW is also closely linked to the PYCASSO project aiming at storing and valorising CO2 (also proposed as PCI for CO2 networks) in the Lacq industrial basin, Bayonne and Toulouse areas, where H2 and CO2 can produce synthetic fuels.</t>
  </si>
  <si>
    <t>Barbaira-Port la Nouvelle pipeline</t>
  </si>
  <si>
    <t>This newly built pipeline will connect an electrolysis production located in Port la Nouvelle to the main Corridor in Barbaira existing site.
Capacity of 3 GWh/d
Length of 61 km</t>
  </si>
  <si>
    <t>As the project links H2 clusters and storages to H2Med, all the supply sources from Spain and Portugal will be directly connected to them.</t>
  </si>
  <si>
    <t>Hydrogen Saline storage</t>
  </si>
  <si>
    <t>Bundled capacity
Capacity of 500 GWh (HCV)
Injection/Withdrawal capacities: 240 MWh/h (6 t/h or 5.7 GWh/d)</t>
  </si>
  <si>
    <t>Lussagnet-Castillon pipeline</t>
  </si>
  <si>
    <t>This repurposed pipeline will supply the Bordeaux cluster and prepare the future connection to GRTGaz in Castillon.
Capacity of 60 GWh/d
Length of 128 km</t>
  </si>
  <si>
    <t>Lussagnet-Hydrogen saline Storage-Bayonne pipeline</t>
  </si>
  <si>
    <t>This newly built H2 pipeline will connect Lussagnet, the Saline Storage near Lacq and Bayonne (cluster of H2 consumption).
Capacity of 60 GWh/d
Length of 175km
Newly built compressor station of 12 MW in Lussagnet existing site.</t>
  </si>
  <si>
    <t>The project enables bidirectional hydrogen transport at the IP Murfeld in both directions (AT-&gt;SI, SI-&gt;AT). With the project, potential hydrogen sources from the south (e.g. converted LNG Terminal in Krk) could be connected to demand centres in central Europe as well as to storage sites. This project constitutes an important contribution in achieving the objectives of the the REPowerEU plan as well as the European Green Deal. The project is fully in line with TEN-E, as it meets the criteria for sustainability and security of supply with green energy. Due to the connection to additional sources for hydrogen (KRK Terminal) it contributes to security of supply through diversification of routes. The transport of H2 through this infrastructure project will lead to CO2 savings as it enhances fuel switching for high-temperature industries along the route, contributing to a significant reduction in GHG.</t>
  </si>
  <si>
    <t>SOL HYD New</t>
  </si>
  <si>
    <t>Length of the Pipe (in km): 26.1
Diameter (in mm): DN500</t>
  </si>
  <si>
    <t xml:space="preserve">LNG; No restriction concerning potential supply sources, especially in case of LH2  </t>
  </si>
  <si>
    <t xml:space="preserve">No restriction concerning potential supply sources, especially in case of LH2  </t>
  </si>
  <si>
    <t>Project will establish new supply route for hydrogen and will connect three neighbouring countries: Italy, Slovenia and Hungary. With this project Slovenia and Hungary will gain access to North Africa region via Italy. North Africa has vast RES potential and significant hydrogen quantities are expected to be imported from this region. Project will contribute to diversification of energy sources and supply routes which would result in increase of energy (hydrogen) supply from third coutnries. Project will also contribute to development of hydrogen economy in all three involved countries. Increased interest in domestic hydrogen production and consumtion in all three countries is expected since this project will enable access to hydrogen transmission system and allow export and import of hydrogen. Project will establish two new hydrogen IPs with Italy and Hungary. Capacity in both IT-HU and HU-IT directions will be up to 230,000 Nm3/h.</t>
  </si>
  <si>
    <t>CS Ajdovščina, 2nd phase of upgrade</t>
  </si>
  <si>
    <t>Additional compressor unit and necessary upgrades on the location of the existing compressor station Ajdovščina.</t>
  </si>
  <si>
    <t xml:space="preserve">Algeria; Libya; Electrolysis; </t>
  </si>
  <si>
    <t xml:space="preserve">Source of domesticaly injected hydrogen will be excess renewable electricity, sourced from various RES capacities in Slovenia and neighbouring countries. Hydrogen will be also supplied from neighbouring countries. Due to significant RES potentital in North Africa region, we expect significant hydrogen imports in all three involved countries from this region and this project will enable both import for domestic use and transit towards central Europe. Since proposed corridor is bi-directional, the project will also enable Italy to access future Ukranian hydrogen sources. 
New sources will contribute to phasing out of natural gas supply form Russia.
</t>
  </si>
  <si>
    <t>CS Kidričevo, 3rd phase of upgrade</t>
  </si>
  <si>
    <t>New hydrogen compressor units in CS Kidričevo.</t>
  </si>
  <si>
    <t>Retrofitting of a section of the existing pipeline from compressor station Kidričevo to BMRS Rogatec, including necessary upgrades of existing BMRS Rogatec to enable hydrogen flow measurements and regulation. Technical parameters of the section: L=20 km, D=500 mm, P=50 bar.</t>
  </si>
  <si>
    <t>M2 retrofitting</t>
  </si>
  <si>
    <t>Retrofitting of the existing pipeline from BMRS Rogatec to MRS Vodice. Technical parameters of the section: L=109 km, D=400 mm, P=50 bar.</t>
  </si>
  <si>
    <t>M3/1 Vodice - Šempeter</t>
  </si>
  <si>
    <t>New hydrogen dedicated pipeline from MRS Vodice to SI-IT IP (BMRS Vrtojba), including necessary upgrades of BMRS Vrtojba and MRS Vodice to enable hydrogen flow measurements and regulation. Pipeline technical parameters: L=101 km, D= 800 mm, P=100 bar.</t>
  </si>
  <si>
    <t>New hydrogen dedicated pipeline from SI-HU IP to compressor station Kidričevo, including new BMRS Pince for new H2 IP SI-HU. Pipeline technical parameters: L=75 km, D=500 mm, P=100 bar.</t>
  </si>
  <si>
    <t>Blending readiness (SK section)</t>
  </si>
  <si>
    <t>Achievement of hydrogen blending readiness in metering and leakage detection is part of a package of projects that will enable hydrogen transmission within the natural gas transmission system of Slovakia. Its focus is on enhancing protection of metering and leakage detection equipment against negative effects of hydrogen.</t>
  </si>
  <si>
    <t>The H2 for the admixtures is green H2 produced from renewable energy sources via electrolysis and LH2 terminal on island of KRK.</t>
  </si>
  <si>
    <t>The Feasibility Study will be drawn up.</t>
  </si>
  <si>
    <t>Environmental permit obtained.
Location permit obtained.
Obtaining of building permit on-going.
Permitting Phase starts with ESIA permit and ends with the buildng permit.</t>
  </si>
  <si>
    <t>Info not available</t>
  </si>
  <si>
    <t xml:space="preserve">IPCEI funding commitment until 04/2023
Phase 1: Detail Engineering 04/23 to 04/2024
Phase 2: FID 04/2024, realization 04/24 – 12/25 (construction of the cavern)
2026/2027 Initial gas filling
Regular operation from 2028
</t>
  </si>
  <si>
    <t>Info not available at the moment</t>
  </si>
  <si>
    <t>Regarding the fact that the part of this project runs through BiH entity Republic of Srpska, the main obstacle is lack of political support of the RS official representatives, as well as lack of primary gas legislation at the state level in accordance with the Third Energy Package. Also,existing natural gas market is not able to cover assessed project cost related to preliminary activities.</t>
  </si>
  <si>
    <t>From the last information requested, the project has been working in the declaration as Strategic Industrial Project to accelerate permitting process.</t>
  </si>
  <si>
    <t>Cifer Hydrogen</t>
  </si>
  <si>
    <t xml:space="preserve">Sidertoon Enterprises Limited </t>
  </si>
  <si>
    <t>The pre-feasibility study was performed and the summary of the ouputs is attached in [052].</t>
  </si>
  <si>
    <t>A more thorough feasibility study will be performed when the data sheets of both the (1) engineering, procurement and construction contracts and (2) operation and maintenance agreement will be signed. Both commercial contracts are expected to be signed in 2023.</t>
  </si>
  <si>
    <t>The FEED will be available following the signing of the EPC contract. (See [150] and [207].)</t>
  </si>
  <si>
    <t xml:space="preserve">An important part of the permits was obtained and the remaining permits (e.g. grid connection, EIA, gas supply, etc.) will be obtained following the signing of the project's commercial agreements (see [150] and [207]). The construction permit will be obtained as progress in financing negotiation is made. </t>
  </si>
  <si>
    <t xml:space="preserve">The construction period will last two years. As such, the end of the supply contracts for the supply of construction materials is expected to stop (excl. for the supply of operation </t>
  </si>
  <si>
    <t>The FID will be made if the required financing for the project can be secured.</t>
  </si>
  <si>
    <t>Please note that no date values were provided for points [206/207/208/209/210/211/212] as the engineering, procurement and construction contract negotiation are underway. Nevertheless, as mentioned in [150] the commercial contracts are expected to be signed in 2023 and the project's contractual structure is expected to be fixed in time for the PCI status. In addition, any start of construction milestones is dependent on the progress of financing negotiations. The same is valid for issuance of all permitting, as for example the issuance of the construction permitting is dependent on the progress of financing negotiations.</t>
  </si>
  <si>
    <t>The construction will start following the signing of the Grant Agreement and the Loan/Facility Agreement (i.e. when all the external sources of financing will be secured.)
Note on [215] below: the project's commissioning year is dependent on the signing of the financing agreements. Accordingly, the notice to proceed (NTP) for the start of the construction works will be issued at the signing of these agreements and the construction period will last two years.</t>
  </si>
  <si>
    <t xml:space="preserve">The two first caverns were planned to be in operation in 2028, followed by others caverns if need is confirmed.
GeoH2’s timeline is strongly aligned with GRTgaz’ Hynframed, which allow to immediately unlock the strong benefits associated with the combination and interoperability of the two projects – notably in terms of the decarbonization of the local industrial valley in the first instance. 
Géométhane continues to engage with its partners to ensure that timelines and priority actions remain aligned for a timely and cost-efficient delivery of the project.
</t>
  </si>
  <si>
    <t xml:space="preserve">Cluster Burghausen: 01.01.2020-31.12.2021 
IP, GTS, Pipelines: 01.01.2021-31.12.2023 </t>
  </si>
  <si>
    <t>Cluster Burghausen: 01.01.2022-31.12.2022
IP, GTS, Pipelines: 01.07.2023-31.12.2024</t>
  </si>
  <si>
    <t>Cluster Burghausen: 01.01.2023-31.12.2024
IP, GTS, Pipelines: 01.01.2023-31.12.2026</t>
  </si>
  <si>
    <t>Cluster Burghausen:  01.01.2023-31.12.2023
IP, GTS, Pipelines: 31.12.2024-31.12.2028</t>
  </si>
  <si>
    <t>Cluster Burghausen: 01.01.2024-31.12.2024
IP, GTS, Pipelines: 01.01.2026-31.12.2029</t>
  </si>
  <si>
    <t>Cluster Burghausen: 31.12.2023
IP, GTS, Pipelines: 31.12.2025</t>
  </si>
  <si>
    <t>Cluster Burghausen: 01.01.2025-31.12.2026
IP, GTS, Pipelines: 01.01.2027-31.12.2030</t>
  </si>
  <si>
    <t>No grants for studies were obtained.</t>
  </si>
  <si>
    <t>FGSZ has a conceptual plan to establish a hydrogen backbone in Hungary, which fits for EU H2 backbone system. A detailed pre-feasibility study will be prepared later.</t>
  </si>
  <si>
    <t>This planning is preliminary and are subject to slight changes</t>
  </si>
  <si>
    <t xml:space="preserve">Pre-Feasibility Study is not necessary as this project is the extension of the GET H2 IPCEI storage project phase 1 in Gronau-Epe. </t>
  </si>
  <si>
    <t xml:space="preserve">Synergies from the already pursued FEED of the GET H2 IPCEI storage project phase 1 in Gronau-Epe can be used, only minor changes necessary. </t>
  </si>
  <si>
    <t>The implementation of the storage facility requires a targeted technical permission process with the responsible mining authority and timely funding commitments. 
Changed market conditions, which cannot be predicted at this time, must be taken into account as an additional risk. 
The European decarbonization strategy has a clear focus on H2 – and to achieve this – on repurposing natural gas infrastructure, consisting of pipelines and storages – where possible and the construction of a new H2 infrastructure where necessary. In addition, the natural gas infrastructure is already connected to several European member states, which provides an excellent basis for building the new European H2 infrastructure. 
For the H2 storage Gronau-Epe project it is planned to repurpose the already existing sub-surface installation from natural gas to H2. Therefore, the permission of the regulatory authority to take these storage volumes out of the German natural gas market is required in time.</t>
  </si>
  <si>
    <t xml:space="preserve">Depends on market demand. </t>
  </si>
  <si>
    <t>Due to the current feasibility phase, a detailed schedule is not available. However, commissioning of the repurposed pipelines is foreseen 18 months after FID is taken.</t>
  </si>
  <si>
    <t>Synergies can be taken from the RGSW’s GET H2 IPCEI storage project in Gronau -Epe.</t>
  </si>
  <si>
    <t>The implementation of the storage facility requires a targeted technical permission process with the responsible mining authority and timely funding commitments.
Changed market conditions, which cannot be predicted at this time, must be taken into account as an additional risk.
The European decarbonization strategy has a clear focus on H2 – and to achieve this – on repurposing natural gas infrastructure – consisting of pipelines and storages – where possible and the construction of a new H2 infrastructure where necessary. In addition, the natural gas infrastructure is already connected to several European member states, which provides an excellent basis for building the new European H2 infrastructure.
For the H2 storage Staßfurt project it is planned to repurpose the already existing sub-surface installation from natural gas to H2. Therefore, the permission of the regulatory authority to take these storage volumes out of the German natural gas market is required in time.</t>
  </si>
  <si>
    <t>The implementation of the storage facility requires a targeted technical permission process with the responsible mining authority and timely funding commitments.
Changed market conditions, which cannot be predicted at this time, must be taken into account as an additional risk.
The European decarbonization strategy has a clear focus on H2 – and to achieve this – on repurposing the natural gas infrastructure – consisting of pipelines and storages – where possible and the construction of a new H2 infrastructure where necessary. In addition, the natural gas infrastructure is already connected to several European member states, which provides an excellent basis for building the new European H2 infrastructure. 
For the H2 storage Xanten project it is planned to repurpose the already existing sub-surface installation from natural gas to H2. Therefore, the permission of the regulatory authority to take these storage volumes out of the German natural gas market is required in time.</t>
  </si>
  <si>
    <t xml:space="preserve">not applicable, no pre-feasibility study done. </t>
  </si>
  <si>
    <t xml:space="preserve">The barriers listed in the last section cohere to the realisation conditions - the barriers need to be mitigated for a successful realisation. </t>
  </si>
  <si>
    <t>Project is in its early stage just before the Pre-Feasibility Study.</t>
  </si>
  <si>
    <t>depending on FID</t>
  </si>
  <si>
    <t>depending on market demand</t>
  </si>
  <si>
    <t>BHC was not part of the latest TYNDP.</t>
  </si>
  <si>
    <t>H2 pipeline infrastructure must be built quickly in order to kickstart the regional and European H2 market. To do this, the collaborators will explore various financing options for the project, including planning, design, prefeasibility studies, construction, and deployment. Public support and comprehensive regulations are essential for obtaining long-term financing. Additionally, a secure and resilient supply chain is necessary for capitalizing on the economic potential of the H2 energy system and guarantee the project implementation timeline. To ensure the successful development of the supply chain, OEMs will be engaged early to ensure sufficient domestic manufacturing capacity, raw materials, and to manage the efficient and environmentally friendly end of life recycling and waste management of key value-chain components.</t>
  </si>
  <si>
    <t xml:space="preserve">Due to the current feasibility phase, a detailed schedule is not available. However, commissioning of the repurposed pipelines is foreseen 18 months after FID is taken. </t>
  </si>
  <si>
    <t>info not available at the moment</t>
  </si>
  <si>
    <t>Will be ready as part of the feasibility in April 2023.</t>
  </si>
  <si>
    <t>No permiting plan yet. Will be ready as part of the feasibility in April 2023.</t>
  </si>
  <si>
    <t>Aim to have the pipelines built by 2030. Final date to be decided as part of the feasibility in April 2023</t>
  </si>
  <si>
    <t xml:space="preserve">The Clean Hydrogen for Europe (CH2-4EU) project is designed to enable the transport of renewable and low-carbon hydrogen at scale to and within in North West Europe to support the transition from fossil fuels to hydrogen, with the aim of accelerating the decarbonization of industry and transport. Commercial feasibility is important for the realization of these projects, connecting production and supply with customers and demand through infrastructure. This is essential for the markets to develop into commercially functioning markets. </t>
  </si>
  <si>
    <t>6 months delay -  Initial discussions with the French administration indicate that the pipeline conversion process will require more time than originally envisaged.</t>
  </si>
  <si>
    <t>Due to the nature of the project, any planning processes are subject to ongoing modifications due to delays stemming from both the commercial processes or technical constraints. GRTgaz and its partners are aiming to follow the targeted timelines as closely as possible – proactively engaging in risk mitigation strategies where possible.</t>
  </si>
  <si>
    <t>Not decided yet</t>
  </si>
  <si>
    <t>start not decided yet, until end of 2026</t>
  </si>
  <si>
    <t xml:space="preserve">H2 pipeline infrastructure must be built quickly in order to kickstart the regional and European H2 market. To do this, the collaborators will explore various financing options for the project, including planning, design, prefeasibility studies, construction, and deployment. Public support and comprehensive regulations are essential for obtaining long-term financing. Additionally, a secure and resilient supply chain is necessary for capitalizing on the economic potential of the H2 energy system and guarantee the project implementation timeline. To ensure the successful development of the supply chain, OEMs will be engaged early to ensure sufficient domestic manufacturing capacity, raw materials, and to manage the efficient and environmentally friendly end of life recycling and waste management of key value-chain components. </t>
  </si>
  <si>
    <t>Not decided yet. End of construction planned for during 2028.</t>
  </si>
  <si>
    <t>Pre-Feasibility was not performed.</t>
  </si>
  <si>
    <t xml:space="preserve">Basic Engineering is planned to be performed in 2023. 
Detail Engineering will be realised in different phase starting with the subsurface part (construction of leaching facilities, construction of a well pad, well drilling/testing/completion, cavern solution mining, well completion for gas operation, cavern debrining / gas first filling) and later on (partly after construction start of the subsurface part) for the surface part (surface facilities including connection to electricity and gas grid) 
</t>
  </si>
  <si>
    <t>Supply will be performed in several phases starting with the long-lead items for the subsurface part of the project</t>
  </si>
  <si>
    <t>The realization of the project and its timing will depend on a number of conditions that will need to be satisfied at the time of the financial investment decision:
• permit to develop (and operate) a hydrogen storage project by the mining 
  authorities
• access to water and satisfactory agreement for the supply of water and 
  disposal of brine during the creation of the cavern(s)
• procurement of the main key equipment secured 
• satisfactory connection agreement with hydrogen transportation network 
   operator
• satisfactory financial regulation in place or sufficient offtake agreements 
   secured to support financial viability of the project</t>
  </si>
  <si>
    <t xml:space="preserve">In Uniper binding supply contracts are typically signed after FID. Before FID MoUs and Non Binding Term Sheets form the starting point. Uniper is currently in the process to step into initial discussion with suppliers delivering NH3 to WHV. These discussions will be intensified based on the costs and project execution timeline developed in the FEED phase. </t>
  </si>
  <si>
    <t>Rescheduling compared to previous TYNDP as the Cracker will be comissioned not stepwise but in one step.</t>
  </si>
  <si>
    <t>The first key points for the project execution are the safe and successful procurement of the components, the construction and the commissioning of the facility. Furthermore, the preparation of the O&amp;M organisation for start-up through organisational readiness and operator training activities are to be scheduled. The safe start-up of the plant will finish the execution phase. Subsequently the operations will start. COD is planned for 2030.</t>
  </si>
  <si>
    <t xml:space="preserve">Due to the nature of the project, any planning processes are subject to ongoing modifications due to delays stemming from both the commercial processes or technical constraints. GRTgaz is aiming to follow the targeted timelines as closely as possible. </t>
  </si>
  <si>
    <t>Not necessary to perform according to company policy.</t>
  </si>
  <si>
    <t>permitting and tender of long lead items is in parallel/part of the FEED
Detail Engineering from March 2026 to February 2027</t>
  </si>
  <si>
    <t>Delay of six months due to delayed funding approvals</t>
  </si>
  <si>
    <t>Due to the nature of the project, all planning processes are subject to ongoing changes. This innovative project requires coordination for the large-scale deployment of the new H2 technology, coordination of the value chain as a whole (from producer to consumer, see also our Letter of Supports) and an interdisciplinary and cross-institutional exchange.  Developments in national and European energy policy may also have an influence on the further course of the project. Creos and its partners aim to meet the targeted timelines as closely as possible, proactively applying risk mitigation strategies where possible.</t>
  </si>
  <si>
    <t>for details see project schedule (separate document)</t>
  </si>
  <si>
    <t>In Uniper binding supply contracts are typically signed after FID. Before FID MoUs and Non Binding Term Sheets form the starting point. Uniper is currently in the process to step into initial discussion with RES (offshore wind) suppliers and OEMs These discussions will be intensified based on the costs and project execution timeline developed in the FEED phase.</t>
  </si>
  <si>
    <t>The project dates listed in [207]-[212] refer to stage #1 of the electrolyser project with 100MW capacity. The following project phases will start and end later with the following construction end dates: #2 (400MW): 31/12/2027, #3 (700MW): 31/12/2028, #4 (1,000MW): 31/12/2029. However, the initial basic engineering and permitting of #1 will already cover large aspects of the subsequent project phases. Due to this successive project, the later phases will benefit from the experiences collected in the initial phase.</t>
  </si>
  <si>
    <t xml:space="preserve">Not decided yet </t>
  </si>
  <si>
    <t xml:space="preserve">Start Not decided yet
End stepwise 2028 - 2030 </t>
  </si>
  <si>
    <t>It is too early for the project to have supply contracts.</t>
  </si>
  <si>
    <t>Phase I [newly built]: until 11/2022
Phase IIa [repurposing]: 01/2022 - 12/2023
Phase IIb [newly built]: 01/08/2022 - 01/11/2022</t>
  </si>
  <si>
    <t>Phase I [newly built]: 01/12/2022 - 01/12/2023
Phase IIa [repurposing]: 01/2024 - 12/2026
Phase IIb [newly built]: 01/12/2022 - 01/07/2024</t>
  </si>
  <si>
    <t>Phase I [newly built]: 01/01/2024 - 01/06/2025
Phase IIa [repurposing]: 01/2027 - 12/2027
Phase IIb [newly built]: 01/01/2024 - 01/12/2026</t>
  </si>
  <si>
    <t>Phase I [newly built]: 01/06/2025 - 01/06/2026
Phase IIa [repurposing]: 01/01/2028 - 01/12/2028
Phase IIb [newly built]: 01/01/2026 - 01/01/2027</t>
  </si>
  <si>
    <t>Phase I [newly built]: 01/12/2023
Phase IIa [repurposing]: 01/07/2028 - 01/12/2028
Phase IIb [newly built]: 01/01/2024</t>
  </si>
  <si>
    <t>Phase I [newly built]: 01/07/2025
Phase IIa [repurposing]: 01/07/2028
Phase IIb [newly built]: 01/01/2027</t>
  </si>
  <si>
    <t>Phase I [newly built]: 01/07/2026 - 01/12/2027
Phase IIa [repurposing]: 01/01/2029 - 01/12/2029
Phase IIb [newly built]: 01/01/2028 - 01/12/2029</t>
  </si>
  <si>
    <t>Repurposing: 01/2022 - 12/2023
New built I+II: 01/01/2023 - 01/06/2023</t>
  </si>
  <si>
    <t>Repurposing: 01/2024 - 01/12/2026
New built I+II: 01/07/2023 - 01/06/2024</t>
  </si>
  <si>
    <t>Repurposing: 01/01/2027 - 01/12/2027
New built I+II: 01/07/2024 - 01/06/2026</t>
  </si>
  <si>
    <t>Repurposing: 01/01/2028 - 01/12/2028
New built I+II: 01/07/2026 - 01/01/2027</t>
  </si>
  <si>
    <t>Repurposing: 01/07/2028 - 01/12/2028
New built I+II: 01/07/2024</t>
  </si>
  <si>
    <t>Repurposing: 01/07/2028
New built I+II: 01/01/2026</t>
  </si>
  <si>
    <t>Repurposing: 01/01/2029 - 01/12/2029
New built I+II: 01/02/2027 - 01/12/2029</t>
  </si>
  <si>
    <t>01/07/2028 - 01/12/2028</t>
  </si>
  <si>
    <t xml:space="preserve">At the early stage of the project, this project phase cannot yet be estimated. </t>
  </si>
  <si>
    <t>Due to its first of its kind nature the project schedule, as well as the individual planning steps are subject to ongoing modifications, resulting from potential delays in the planning,  procurement and execution processes.</t>
  </si>
  <si>
    <t>The following conditions are necessary to realize the planned projects:
- Development of renewable NH3 market
- Implementation of renewable H2 projects in countries outside EU (South America, Africa, Middle East)
- Stabil regulatory conditions with regard to H2 and H2 derivatives
- Significant ramp up of H2 demand
- Construction of hydrogen backbone &amp; transport infrastructure
- Funding programs</t>
  </si>
  <si>
    <t>Nordic-Baltic Hydrogen Corridor - EE section</t>
  </si>
  <si>
    <t xml:space="preserve">Schedule depends on the development of a viable business case, for which subsidies are important. Subsidies to be granted before FID. In addition, offtake agreements (following initial interest from potential end use H2 customers) are also vital for the project to take FID. EPC schedule lead times are also depending on market constraints and material delivery times etc.  
In addition, permits will have to be acquired and a cracking technology needs to be selected after careful evaluation in the feasibility phase. In general, cracking technologies have not reached TRL 9 yet and an initial smaller scale unit might have to precede the world scale unit that is planned.  </t>
  </si>
  <si>
    <t xml:space="preserve">The infrastructure will be built fast to enable the start-up of the regional and European H2 market. Various financing options for development will be explored in detail during the planning stages of the project. In the early stages of the development of the H2 economy, public support will be particularly important. To secure long-term financing, a sound regulatory framework will be indispensable.
</t>
  </si>
  <si>
    <t>Not applicable in Azerbaijan</t>
  </si>
  <si>
    <t>Gas availability evaluation.</t>
  </si>
  <si>
    <t>Info not available - Will be scheduled following findings of pre-feasibility study</t>
  </si>
  <si>
    <t>Schedule is an indicative and preliminar.</t>
  </si>
  <si>
    <t xml:space="preserve">Presently, BP will embark (Jan 2023) on a Conceptual Design study to understand the feasibility of importing green ammonia into Wilhelmshaven.   </t>
  </si>
  <si>
    <t>The infrastructure will be built fast to enable the start-up of the regional and European H2 market. Various financing options for development will be explored in detail during the planning stages of the project. In the early stages of the development of the H2 economy, public support will be particularly important. To secure long-term financing, a sound regulatory framework will be indispensable.</t>
  </si>
  <si>
    <t>This will be determined during the Feasibility phase.</t>
  </si>
  <si>
    <t>The permitting id and register is under development</t>
  </si>
  <si>
    <t xml:space="preserve">The Aukra Hydrogen Hub project as part of the Clean Hydrogen for Europe (CH2-4EU), has an ambition target to be ready for start up in 2030. For this to be realised, the 3 main elements of the project need to be ready: The H2 production facilities, the export pipeline to the market and the Carbon Storage solution. There are parallel activities to mature this scope and realisation is depending on successfully maturing all of them.   
The schedule is in particular sensitive to the completion of the H2 transport infrastructure from Norway to the landing point in Germany and further downstream to the EU market users and for the associated Carbon Storage sink to be successfully appraised and developed. Associated technology development gap closure and market availability for material for electrolysers, pipeline installation vessels and rigs may impact the timeline. </t>
  </si>
  <si>
    <t xml:space="preserve">FGSZ has a conceptual plan to establish a hydrogen backbone in Hungary and a preliminary assesment study. A pre-feasibility study will be prepared later.  </t>
  </si>
  <si>
    <t>Depend on FID.</t>
  </si>
  <si>
    <t xml:space="preserve">Depend on FID.
</t>
  </si>
  <si>
    <t>Depends on the market demand.</t>
  </si>
  <si>
    <t>Depends on the market demand</t>
  </si>
  <si>
    <t xml:space="preserve">Depends on FID.  FGSZ intends to complete the projest 30.09.2022
</t>
  </si>
  <si>
    <t xml:space="preserve">Project is in preliminary phase, project schedule is in preparation. </t>
  </si>
  <si>
    <t>Will be ready as part of the feasibility in April 2023</t>
  </si>
  <si>
    <t>The timeline above describes the projects's first phase. The next phases are planned every second year after 2030, i.e phase 2 in 2032, phase 3 in 2034 and so on, until peak capacity in 2038/2039 of 10GW.</t>
  </si>
  <si>
    <t>FGSZ has a conceptual plan to establish a hydrogen backbone in Hungary and a preliminary assesment study. The complete pre-feasibility study will be prepared later.</t>
  </si>
  <si>
    <t>Depends on FID.  FGSZ intends to complete the project 30.12.2029</t>
  </si>
  <si>
    <t>FGSZ has a conceptual plan to establish a hydrogen backbone in Hungary and a preliminary assessment study. The complete pre-feasibility study will be prepared later.</t>
  </si>
  <si>
    <t>After pre-feasibility study.</t>
  </si>
  <si>
    <t>As the project is still at  an early stage, intermediate steps have not yet been defined precisely. GRTgaz is however continuously progressing the project and updating the schedule accordingly.</t>
  </si>
  <si>
    <t>Commissioning date 2026 for first 150 km (project in different phases).</t>
  </si>
  <si>
    <t>The decision to go ahead with H2Med-CelZa between Spain and Portugal is dependent to a positive decision on the interconnection H2Med-BarMar between Spain and France</t>
  </si>
  <si>
    <t>Will be decided as part of feasibility</t>
  </si>
  <si>
    <t>Will be decided as part of feasibility - Supply contracts have not been signed.</t>
  </si>
  <si>
    <t>Will be decided as part of feasibility.</t>
  </si>
  <si>
    <t>The Clean Hydrogen for Europe (CH2-4EU) project is designed to enable the transport of renewable and low-carbon hydrogen at scale to and within in North West Europe to support the transition from fossil fuels to hydrogen, with the aim of accelerating the decarbonization of industry and transport. Commercial feasibility is important for the realization of these projects, connecting production and supply with customers and demand through infrastructure. This is essential for the markets to develop into commercially functioning markets.</t>
  </si>
  <si>
    <t xml:space="preserve">BHC was not part of the latest TYNDP. </t>
  </si>
  <si>
    <t>NEP Gas 2022-32</t>
  </si>
  <si>
    <t>HU TYNDP 2022</t>
  </si>
  <si>
    <t>MIEK Overzicht 2022 - Meerjarenprogramma Infrastructuur Energie en Klimaat</t>
  </si>
  <si>
    <t>Plán rozvoja prepravnej siete spoločnosti EUSTREAM na obdobie 2023-2032</t>
  </si>
  <si>
    <t>12.16</t>
  </si>
  <si>
    <t>10- Delta Corridor ‘Connecting Industries’</t>
  </si>
  <si>
    <t>(Netherlands) Multi-Year Programme Infrastructure for Energy and Climate (MIEK)</t>
  </si>
  <si>
    <t xml:space="preserve">Netzentwicklungsplan 2022 - Consultation of the intermediate results </t>
  </si>
  <si>
    <t>NDP 2022</t>
  </si>
  <si>
    <t>FNB Gas - Wasserstoffbericht</t>
  </si>
  <si>
    <t>NDP 2023-2032 (for NRA approval)</t>
  </si>
  <si>
    <t>German National Network Development Plan Gas 2022-2032</t>
  </si>
  <si>
    <t>NDP Hungary 2022</t>
  </si>
  <si>
    <t>chapter III B1.1</t>
  </si>
  <si>
    <t>National Development Plan 2022-2031</t>
  </si>
  <si>
    <t>Plán rozvoja prepravnej siete spoločnosti eustream,a.s na obdobie 2023-2032</t>
  </si>
  <si>
    <t>Hungarian NDP 2022</t>
  </si>
  <si>
    <t>Indicative investment plan Fluxys Belgium/Fluxys LNG 2021-2030 // Investment I-1.14 ‘Backbone for H2 and CO2’ of the Federal State</t>
  </si>
  <si>
    <t>Curently there is no TSO Gas in Cyprus</t>
  </si>
  <si>
    <t>N/a</t>
  </si>
  <si>
    <t xml:space="preserve">Once the political obstacles to the implementation of this project are overcome, the financial assistance for the preparation of project documentation and/or construction from other funds such as CEF would be needed. </t>
  </si>
  <si>
    <t>The project has been selected in provisional resolution of national funding in the context of the recovery, transformation and resilience plan (“H2 Pioneros” and “Cadena de valor innovadora”) for the phase I of the project.</t>
  </si>
  <si>
    <t>Géométhane is engaged in Syrius project (ZIBAC) to finance studies with national funds</t>
  </si>
  <si>
    <t>In case further financial funds will be available.</t>
  </si>
  <si>
    <t>National Funding received for pre-liminary R&amp;D-projects (H2-UGS; Reallabor Energiepark Bad Lauchstädt)</t>
  </si>
  <si>
    <t>IPCEI Hydrogen, application is ongoing, status: pre-notification</t>
  </si>
  <si>
    <t>No funding received yet</t>
  </si>
  <si>
    <t xml:space="preserve">The ACE Terminal project has not applied to any other type of financial assistance yet. </t>
  </si>
  <si>
    <t xml:space="preserve">To set up the infrastructure of a H2 market, large investments are required. However, these will lead to unpredictable financial risks for first-mover companies due to great uncertainties about how the H2 markets in Germany and Europe will develop. Few infrastructure operators will start investments under these circumstances. 
To enable the evolving H2 market to grow with all components of the value chain, RGSW is willing to be first mover. Therefore, a mitigation of the coordination problems within a new green H2 market, due to the market failure of a non-existent liquid market, is essential for a positive FID. This market failure also impacts the economic returns of H2 projects along the value chain as measured by the resulting funding gaps. Especially the H2 infrastructure is the basis for any further connection of market participants and regional evolving markets. Only with funding, RGSW is able to support the evolving market and other participants of the value chain.
</t>
  </si>
  <si>
    <t>Support from Dutch Ministry of Economic Affairs and Climate Policy (TSE Energy studies)</t>
  </si>
  <si>
    <t>The funding landscape is continuously monitored to identify and asses potentially instruments that can provide CAPEX or OPEX support for the development of the described pipeline infrastructure/network.</t>
  </si>
  <si>
    <t xml:space="preserve">To set up the infrastructure of a H2 market, large investments are required. However, these will lead to unpredictable financial risks for first-mover companies due to great uncertainties about how the H2 markets in Germany and Europe will develop. Few infrastructure operators will start investments under these circumstances. 
To enable the evolving H2 market to grow with all components of the value chain, RGSW is willing to be first mover. Therefore, a mitigation of the coordination problems within a new green H2 market due to the market failure of a non-existent liquid market, is essential for a positive FID. This market failure also impacts the economic returns of H2 projects along the value chain as measured by the resulting funding gaps. Especially the H2 infrastructure is the basis for any further connection of market participants and regional evolving markets. Only with funding, RGSW is able to support the evolving market and other participants of the value chain. </t>
  </si>
  <si>
    <t>In order to set up the new infrastructure of the H2 market, large investments will be necessary. However, these will lead to unpredictable financial risks for first-mover companies due to great uncertainties about how the H2 markets in Germany and Europe will develop. Obviously, not all possible infrastructure operators will start investments under these circumstances. To enable the evolving H2 market to grow with all components of the value chain, RGSW is willing to be first mover. Therefore, a mitigation of the coordination problems within the market, due to the market failure of a non-existent liquid market, resulting in a negative funding gap, is necessary for a positive FID. The only way forward for RGSW to support the evolving market and the other participants of the value chain is through funding, especially of the H2 infrastructure as this is the basis for any further connection of market participants and regional evolving markets.</t>
  </si>
  <si>
    <t xml:space="preserve">To set up the infrastructure of a H2 market, large investments are required. However, these will lead to unpredictable financial risks for first-mover companies due to great uncertainties about how the H2 markets in Germany and Europe will develop. Few infrastructure operators will start investments under these circumstances.
To enable the evolving H2 market to grow with all components of the value chain, RGSW is willing to be first mover. Therefore, a mitigation of the coordination problems within a new green H2 market due to the market failure of a non-existent liquid market is essential for a positive FID. This market failure also impacts the economic returns of H2 projects along the value chain as measured by the resulting funding gaps. Especially the H2 infrastructure is the basis for any further connection of market participants and regional evolving markets. Only with funding, RGSW is able to support the evolving market and other participants of the value chain. </t>
  </si>
  <si>
    <t>We forecast to apply for CEF-E funds once the Project has achieved the PCI status.</t>
  </si>
  <si>
    <t>Yes, RePowerEU financing sources and others may be analysed.</t>
  </si>
  <si>
    <t>The Project Promoters and shareholders for the BHC project will set-up a funding workstream, promotion strategy, marketing strategy and public affairs strategy to attract different players on all sides of the H2 economy. A funding strategy will be developed with the goal of identifying, attracting and selecting applicable types of national and European financial assistance instruments and grants to cover part of the infrastructure fundings needs. In addition to investment capital from the collaborators, the project is intended to gain more visibility and trigger market creation on both supply and demand sides around the BHC. Without public funding mechanisms, developing new infrastructure for an immature market is inherently high-risk, and therefore will require public project funding during the early planning, design and construction phases and a comprehensive regulatory framework for project financing.</t>
  </si>
  <si>
    <t>N/A
The CHE Pipeline project will investigate the potential of applying for other types of financial assistance during the course of the project. For now, no other sources have been identified as being relevant to the project.</t>
  </si>
  <si>
    <t>Funding received from ADEME (the French Agency for Ecological Transition) for the feasibility study (25%) = 250k€. 
Application for IPCEI in 2021: pre-notified on the German part.
Approval for funding (Oct 2022) from ADEME “Brique technologique” for the CAPEX amortization/OPEX including R&amp;D from 2022 to 2032 (15% funding = 4.5M€ and 10% refundable advance = 3M€).</t>
  </si>
  <si>
    <t xml:space="preserve">Just Transition Fund - A letter of intent has been sent. </t>
  </si>
  <si>
    <t>.</t>
  </si>
  <si>
    <t>The European internal market for H2 will develop in steps over time; at least a H2 market in Northwest Europe will develop first. The Project will provide additional supply capacity to this market. Not only DE but also the neighboring MS will take advantage of these factors: additional supply and more elastic supply curve under normal market conditions as well as of an improvement of their security of supply (see also Q160) also under constrained market conditions. The open and transparent market access provides options for new entrants on both the supply and demand sides, provides price transparency and sets the conditions for a future European H2 trading market. However, it is expected that this will not trigger any willingness to pay from market participants in other MS for these advantages</t>
  </si>
  <si>
    <t>Funding opportunities (EU and national ones) that might be coupled with CEF funding during project execution and operations phase as well as funding schemes applicable to FEED phase and the development and operation of the cracker pilot.</t>
  </si>
  <si>
    <t xml:space="preserve">GRTgaz is considering different regional, national and European subsidies to launch the studies. Interreg Upper Rhine is a possible option, with limited amount to obtain in one single application (3M EUR). </t>
  </si>
  <si>
    <t xml:space="preserve">In 2022 we applied for the research premium from the Austrian Research Promotion Agency (FFG) and we received TEUR 17,5 as a tax refund for the year 2020 for projects Hydrogen Backbone and a study with regards to Hydrogen. We received the tax refund for 2020 in 06/2022. </t>
  </si>
  <si>
    <t>research premium from the Austrian Research Promotion Agency (FFG) - see question 201</t>
  </si>
  <si>
    <t>Application for IPCEI in 2021: granted on the German part application for grants to</t>
  </si>
  <si>
    <t>If regulation is comparable to that in natural gas applies to the future hydrogen economy, hydrogen production will not be part of any CBCA provision. The European internal market for H2 will develop in steps over time; at least a H2 market in Northwest Europe will develop first. The Project will provide additional supply capacity to this market. Not only DE but also the neighbouring MS will take advantage of the following factors: additional supply and more elastic supply curve under normal market conditions as well as of an improvement of their SoS (see also Q160) also under constrained market conditions. However, it is expected that this will not trigger any willingness to pay from market participants in other MS for these advantages.</t>
  </si>
  <si>
    <t>The joint feasibility study (total cost: €247k) received financial support from the state of Lower Saxony and the city of Wilhelmshaven. The financial support was €132k in total (€84k from NBank and €48k from Wilhelmshaven). The cost of the study and also the funding were shared in equal parts by the three project partners. Thus, Uniper received a financial support of €44k for the feasibility study.</t>
  </si>
  <si>
    <t>Funding opportunities (EU and national ones)  during project execution and operations phase as well as funding schemes applicable to FEED phase.</t>
  </si>
  <si>
    <t xml:space="preserve">Part of the Assesment phase is the ongoing dialogue with the Dutch authorities (Min. EZK, ACM) to assess financial support. See Barriers for Implementation (Financing) for further details. </t>
  </si>
  <si>
    <t>Other funds under consideration</t>
  </si>
  <si>
    <t xml:space="preserve">At this early stage of the  project, we have applied for national fundings (ZIBAC AAP (ADEME) – a call for projects relating to low carbon industrial zones led by the French agency for the ecological transition) to support the launch of the feasibility study for the 1st step of the project. We are waiting for the result of this request. 
We have also applied for support from the Hauts-de-France region and Métropole de Valenciennes for the feasibility study in Valenciennes. The assessment of this application is still ongoing. A letter of support from the Hauts-de-France region is attached to the present application. </t>
  </si>
  <si>
    <t>GRTgaz is looking for regional, national and European subsidies to support the project (studies).</t>
  </si>
  <si>
    <t>We haven't applied for any other type of financial assistance, but cannot rule out to apply for other financial assistance in the future.</t>
  </si>
  <si>
    <t>We haven't applied for any other type financial assistance, but cannot rule out to apply for other financial assistance in the future.</t>
  </si>
  <si>
    <t>Only support from CEF planned and suitable</t>
  </si>
  <si>
    <t xml:space="preserve">The chances to apply for CEF funding is currently under investigation. Moreover the application for other funding schemes on a national as well as European level will be considered with regard to this particular project.  In addition to direct funding mechanisms for import facilities, demand side funding mechanisms like e.g. CCfDs are being considered as an indirect supporting instrument for hydrogen import sites.  </t>
  </si>
  <si>
    <t>no additional financial assistant is identified at the moment</t>
  </si>
  <si>
    <t>The Project Promotors have set up a funding work stream for the NHR project. A funding strategy is under development to support the selection of types of national and/or European financial assistance/instruments that can cover parts of the funding requirements. Due to the high-risk nature of developing a new infrastructure for a new market, the project will require public project funding in the early phases and a sound regulatory framework for project financing.</t>
  </si>
  <si>
    <t>Greece;#Italy</t>
  </si>
  <si>
    <t>Yes, RePowerEU financing sources and others may be analysed</t>
  </si>
  <si>
    <t xml:space="preserve">The project is currently mapping for other grant/funding/financial assistance, and may apply if any relevant schemes are identified. </t>
  </si>
  <si>
    <t>The Green Hydrogen Hub project (including repurpose of the cavern) has previously applied for funds via the Innovation Fund. No funds was recieved,</t>
  </si>
  <si>
    <t>N/A
The CHE Production project will investigate the potential of applying for other types of financial assistance during the course of the project. For now, no other sources have been identified as being relevant to the project.</t>
  </si>
  <si>
    <t xml:space="preserve">Subsidy granted by ADEME (French agency for Energy) and Region SUD: 50 K€ each in 2022 - for the market survey, design of the network and feasibility study. 
</t>
  </si>
  <si>
    <t xml:space="preserve">With the France Hydrogen hub, GRTgaz applied to the ZIBAC (Low Carbon Industrial Zones) Call for projects led by ADEME, in order to finance FEED studies during 2023-2024. This subsidy will be complemented by industrials within the area who are willing to co-finance the study and other regional funds could also be solicitated to finalize funding.   </t>
  </si>
  <si>
    <t>Fluxys received the IPCEI status in the wave IPCEI Hy2Use for the Hydrogen Backbone in Belgium. Due to this status, the backbone can receive state aid for the capex investments. To this date there has not been yet a financial support.</t>
  </si>
  <si>
    <t xml:space="preserve">Project is in an early stage, no final grant strategy has been decided yet. </t>
  </si>
  <si>
    <t>We plan to apply for CEF-E funds once the Project has achieved the PCI status.
National funds may be analysed too.</t>
  </si>
  <si>
    <t>Joint Declaration on the launch of H2Med</t>
  </si>
  <si>
    <t>Political declaration of Franco-German Solidarity</t>
  </si>
  <si>
    <t>Joint Declaration on the launch of H2med</t>
  </si>
  <si>
    <t>See 'other comments'</t>
  </si>
  <si>
    <t>Joint declaration</t>
  </si>
  <si>
    <t>Joint declaration in Alicante</t>
  </si>
  <si>
    <t>Joint press release by France, Portugal and Spain</t>
  </si>
  <si>
    <t>Joint declaration in Brussels</t>
  </si>
  <si>
    <t>President Emmanuel Macron, President of the Spanish Government Pedro Sánchez and Portuguese Prime Minister António Costa launched the H2Med project in Alicante.</t>
  </si>
  <si>
    <t>Joint Declaration made on 20th October 2022 in Brussels by the President of France, Emmanuel Macron, Spain’s President of the Government, Pedro Sánchez, and Portugal’s Prime Minister António Costa</t>
  </si>
  <si>
    <t>Joint declaration Alicante</t>
  </si>
  <si>
    <t>Joint declaration Brussels</t>
  </si>
  <si>
    <t>Alicante Declaration</t>
  </si>
  <si>
    <t>Cooperation on the development of the future hydrogen infrastructure for Europe</t>
  </si>
  <si>
    <t>The Treaty of Aachen on Franco-German Cooperation and Integration</t>
  </si>
  <si>
    <t>The Treaty defines development priorities, among which the “Joint implementation of a regional project to repurpose the area adjoining the Fessenheim nuclear power plant”, by creating a Franco-German economic activity</t>
  </si>
  <si>
    <t>See [289] - Other comments</t>
  </si>
  <si>
    <t>Declaration on importance of hydro and coordination between the 2 countries</t>
  </si>
  <si>
    <t>Joint Statement goverment Oman - Netherlands</t>
  </si>
  <si>
    <t>AE Minister for Energy and Infrastructure and the Dutch Minister for Foreign Trade and Development Cooperation</t>
  </si>
  <si>
    <t>MoU Colombian ministries of energy and transport -Port of Rotterdam</t>
  </si>
  <si>
    <t>MoU McGowan Government (West Australia) - Port of Rotterdam</t>
  </si>
  <si>
    <t>JS Minister of Industry, Energy and Mining of Uruguay - Minister for Economic Affairs and Climate Policy of the Netherlands</t>
  </si>
  <si>
    <t>MoUs with multiple other countries and Port of Rotterdam</t>
  </si>
  <si>
    <t>MoU Landsvirkjun, the National Power Company Iceland - Port of Rotterdam</t>
  </si>
  <si>
    <t>MoU MInister of Environment and Climate Action of the Portuguese Republic and the Minister of Economic Affairs and Climate Policy of the Netherlands</t>
  </si>
  <si>
    <t>MoU Chilean Ministry of Energy - Port of Rotterdam</t>
  </si>
  <si>
    <t>Joint Declaration Germany-Belgium</t>
  </si>
  <si>
    <t>Both countries reaffirmed their relation as partners in the development of hydrogen technologies, while also mentioning the possibility of converting the current energy infrastructure for the transport of hydrogen .</t>
  </si>
  <si>
    <t>Declaration on the North Sea as a Green Power Plant for Europe</t>
  </si>
  <si>
    <t>Involved countries communicate their interest to explore synergies for cooperating on offshore hydrogen production and transmission. Promotion of the necessary pipeline infrastructure is explicitly mentioned.</t>
  </si>
  <si>
    <t>MoU North-Rhine Westphalia with the Flemish region</t>
  </si>
  <si>
    <t>Both German region of North-Rhine Westphalia and Belgian Flemish region acknowledge hydrogen as a policy priorities. Both region have the aim to continue their successful cooperation and expand it to several fields, including transport infrastructure.</t>
  </si>
  <si>
    <t>MoU Norway - Belgium</t>
  </si>
  <si>
    <t>Belgium and Norway signed a Memorandum of Understanding (MoU) on energy cooperation in the North Sea in February 2022, in which the cooperation on imports of renewable or low-carbon hydrogen is explicitly mentioned.</t>
  </si>
  <si>
    <t>Joint Declaration on the occasion of the 6th German-Belgian conference</t>
  </si>
  <si>
    <t>German-Dutch Climate Cabinet Statement</t>
  </si>
  <si>
    <t>Governments of Germany and the Netherlands met for Climate Cabinet on energy and climate cooperation</t>
  </si>
  <si>
    <t>18/05/2022   Declaration co-signed by the Ministries ay 2022, the German, Belgium, Dutch and Danish ministries of Energy and Climate</t>
  </si>
  <si>
    <t>erman region of North-Rhine Westphalia signed a Memorandum of Understanding (MoU) with the Belgian Flemish region</t>
  </si>
  <si>
    <t>NGEP</t>
  </si>
  <si>
    <t>Norwegian- German partnership</t>
  </si>
  <si>
    <t>Belgium and Norway signed a Memorandum of Understanding (MoU)</t>
  </si>
  <si>
    <t>Declaration co-signed by the Ministries ay 2022, the German, Belgium, Dutch and Danish ministries of Energy and Climate</t>
  </si>
  <si>
    <t>German region of North-Rhine Westphalia signed a Memorandum of Understanding (MoU) with the Belgian Flemish region</t>
  </si>
  <si>
    <t>Both countries reaffirmed their relation as partners in the development of hydrogen technologies, while also mentioning the possibility of converting the current energy infrastructure for the transport of hydrogen.</t>
  </si>
  <si>
    <t>Both German region of North-Rhine Westphalia and Belgian Flemish region acknowledge hydrogen as a policy priorities. Both region have the aim to continue their successful cooperation and expand it to several fields, including transport infrastructure and</t>
  </si>
  <si>
    <t>German-Dutch climate cabinet statement</t>
  </si>
  <si>
    <t>Result of German-dutch climate cabinet</t>
  </si>
  <si>
    <t>Utilizing the North Sea as Green Power Plant</t>
  </si>
  <si>
    <t>Letter of Intent between Germany and Denmark</t>
  </si>
  <si>
    <t>Letter of Intent between Germany and Denmark on cooperation on green hydrogen</t>
  </si>
  <si>
    <t>Dutch-Danish Ministerial Endorsement</t>
  </si>
  <si>
    <t>Ministerial endorsement of joint recommendations based on MoU</t>
  </si>
  <si>
    <t>German-Norwegian partnership</t>
  </si>
  <si>
    <t>Energy cooperation between DE &amp; NO.</t>
  </si>
  <si>
    <t>German-Dutch Joint Declaration of Intent</t>
  </si>
  <si>
    <t>Joint Declaration of Intent on the energy transition</t>
  </si>
  <si>
    <t>Both governments aim to cooperate on different hydrogen aspects, such as the German H2Global initiative and the launching of joint calls to promote innovations. Both governments, together with TSOs, agreed to intensify cooperation to create an hydrogen in</t>
  </si>
  <si>
    <t>Involved countries communicate their interest to explore synergies for cooperating on offshore hydrogen production and transmission. Promotion of the necessary pipeline infrastructure is explicitly mentioned</t>
  </si>
  <si>
    <t>NEGP</t>
  </si>
  <si>
    <t>As regards hydrogen imports, both Germany and Belgium have already expressed a firm support for the development of hydrogen transport infrastructure providing their territories with access to hydrogen supplies. Specifically, Germany and Norway recently si</t>
  </si>
  <si>
    <t>NGEP - Norwegian- German partnership</t>
  </si>
  <si>
    <t>Governments of Germany and the Netherlands met for Climate Cabinet on energy and climate cooperation.</t>
  </si>
  <si>
    <t>Declaration co-signed by the Ministries May 2022, the German, Belgium, Dutch and Danish ministries of Energy and Climate.</t>
  </si>
  <si>
    <t>Danish-Dutch MoU between on cooperation on offshore energy infrastructure 2</t>
  </si>
  <si>
    <t>Re-iteration of the MoU signed between the Ministeries of The Netherlands and Denmark on cooperation on offshore energy infrastructure in 2020.</t>
  </si>
  <si>
    <t>Danish-Dutch MoU between on cooperation on offshore energy infrastructure</t>
  </si>
  <si>
    <t>MoU signed between the Ministeries of The Netherlands and Denmark on cooperation on offshore energy infrastructure.</t>
  </si>
  <si>
    <t>Joint Declaration of Intent between Germany and The Netherlands</t>
  </si>
  <si>
    <t>Joint Declaration of Intent between the Federal Ministry for Economic Affairs and Energy of the Federal Republic of Germany and the Ministry of Economic Affairs and Climate Policy of the Kingdom of the Netherlands on the Energy Transition</t>
  </si>
  <si>
    <t>The Marienborg Declaration</t>
  </si>
  <si>
    <t>The declaration sets the overall vision of how the Baltic Sea countries will strengthen national and European independence from Russian energy and boost the green transition.</t>
  </si>
  <si>
    <t>LETTER OF INTENT (LoI)</t>
  </si>
  <si>
    <t>The objective of this Letter of Intent is to initiate bilateral cooperation between Germany and Denmark on green hydrogen based on renewable energy both onshore and offshore.</t>
  </si>
  <si>
    <t>LETTER OF INTENT (LoI) BETWEEN THE FEDERAL MINISTRY FOR ECONOMIC AFFAIRS AN</t>
  </si>
  <si>
    <t>The objective of this Letter of Intent is to initiate bilateral cooperation on green hydrogen based on renewable energy both onshore and offshore. The Participants will also cooperate on improving security of supply of green hydrogen by facilitating integ</t>
  </si>
  <si>
    <t>This information will be available following feasibility study conclusions. Procurement of contractors will be done in 2023 for PRE-FEED. Materials and equipment will be tendered in 2025.</t>
  </si>
  <si>
    <t>The project H2Sines.Rdam aims to develop a Liquid Hydrogen (LH2) supply chain from the port of Sines in Portugal to the port of Rotterdam in the Netherlands, as a demonstration step for future commercial scale  renewable  LH2  supply  chains.  The  intent  of  the  project  is  to  demonstrate  several  novel  LH2technologies and commercial aspects in an integrated supply chain : no comparable project  was included in previous TYNDP.</t>
  </si>
  <si>
    <t>There are several items on the  critical  path or  near  critical  path  for  the  schedule  of the  project,  key LH2  technologies, permitting, and long lead items for the liquefaction and terminal units.</t>
  </si>
  <si>
    <t>The project developers have applied to the IPCEI wave 3 RHATL. One file (including the export terminal) was pre-notified by Portuguese authorities to the European comission. Another file was pre-notified by Dutch authorities to the European Comission (which includes the liquefaction plant, the ship and the import terminal). The project promoters are also preparing an application to the third Innovation Fund Large scale call.</t>
  </si>
  <si>
    <t>Portuguese-Dutch cooperation on Hydrogen</t>
  </si>
  <si>
    <t>Memorandum of Understanding and Cooperation  27/04/2020  Between Croatian TSO Plinacro and BH-Gas for all interconnection projects</t>
  </si>
  <si>
    <t xml:space="preserve">Poseidon directly connects two Member States, Greece and Italy, and enables hydrogen to be mutually delivered across European gas markets. IGI Poseidon performed market analyses with the support of leading consultants and identified the availability of significant hydrogen volumes in SEE: in particular, Greece is expected to become one of the main energy hubs for renewable energy production and exports to neighboring countries, since its H2 domestic demand is expected to be lower than its potential mainland production. As presented in a dedicated study by Uniper, forecasts for H2 availability for export from Greece and Cyprus to Europe for years 2030, 2040 and 2050 is around 70, 210 and 360 TWh respectively. The Project, thanks to its key geographical positioning, will link HI West and HI East Hydrogen Corridors, favoring integration of new energy sources and playing a key role in achieving European energy supply diversification targets. </t>
  </si>
  <si>
    <t>The Poseidon pipeline, being a full bidirectional energy interconnector, will directly link two key energy hubs of the Southeast European Area. 
More specifically, the Project will:
- strengthen the existing European infrastructure system, in terms of hydrogen transmission capacity and diversification of access to sources;
- reduce energy infrastructures bottlenecks and enable access to new renewable energy sources, thus fostering a fully interconnected SEE market;
- create a strategic energy backbone able to ensure security and diversification of supply via a new stable and efficient energy transmission line, setting new energy prices signals and benchmarks;
- in line with Europe's energy transition strategy, support the decarbonization path within the Southeast European region by promoting the substitution of coal and oil consumption with renewable energy.</t>
  </si>
  <si>
    <t>The project is located in the territory of one MS (Croatia), and one Energy Community Contracting Party (BiH) and will have significant cross-border impact on two MS (SLO and HU). The project will integrate BiH with the Croatian gas transmission system and enable gas supply to B&amp;H from other gas sources (LNG Krk and, European gas market via IPs Croatia- Slovenia and Croatia - Hungary; also from Caspian and Middle East sources from TAP and IAP). Having a single point of entry of gas supplies poses a significant risk of disruption of gas supply to BiH, therefore the need for an alternative supply route and source is evident. Additionally, capacity of the existing transmission system in B&amp;H is not large enough to meet B&amp;H current demand during the winter season, nor for the planned market enhancement. Project is planned as bi-directional. Project is included in actual Energy Community PMI list and all previous Energy Community PMI Lists. The project will be constructed as hydrogen ready.</t>
  </si>
  <si>
    <t>Project contributes to the integration of B&amp;H gas market into the open gas market of the Republic of Croatia and enables B&amp;H to supply gas from other markets (LNG Krk and, European gas market via IPs Croatia- Slovenia and Croatia - Hungary; also from the Caspian and Middle East sources via TAP and IAP). The main goal of the Project is to increase security of supply by establishing a new supply route for the new natural gas consumers in B&amp;H providing reliable and diversified natural gas supply increasing the security of supply (currently Bosnia and Herzegovina N-1=0). Implementation of the project will create conditions for the introduction of natural gas as a new environmentally friendly fuel in new areas of BiH, and thus enable switching from coal and enable local and regional economic development in terms of the use of natural gas as a high-efficiency energy source in existing and new industrial processes. In the future project will transmit H2.</t>
  </si>
  <si>
    <t xml:space="preserve">Project will have short positive implement impact during the construction period.
According to Plinacro's practice, for the management and maintenance of the pipeline and related equipment, it is necessary to employ about 6 people to maintain 100 km of the new pipeline. However, all planned pipelines are either located within the existing pipeline corridors or are individually relatively short in the area with a developed gas network, so it is not necessary to hire new employees for the purpose of maintaining the pipeline and associated facilities.
</t>
  </si>
  <si>
    <t>Is located on the territory of one Member State and has a significant cross-border impact as set out in Annex IV.1, Is located on the territory of at least one Member State and on the territory of at least one third country and has a significant cross-border impact as set out in point (2) of Annex IV</t>
  </si>
  <si>
    <t>The IAP project is located on the territory of one MS (Croatia) and two Energy Community contracting parties (Albania and Montenegro). The project will have cross-border impact to another MSs (Hungary and Slovenia), and the entire region of Western Balkan as well.</t>
  </si>
  <si>
    <t>Project connects TAP, Caspian and Middle East gas sources to gas from other markets (LNG Krk and, European gas market via IPs HR-SLO and HR-HU). The main goal of the Project is to increase security of supply by establishing a new supply route for the existing and new natural gas consumers in HR, AL, MNE and B&amp;H providing reliable and diversified natural gas supply increasing the security of supply. Implementation of the project will create conditions for the introduction of natural gas as a new environmentally friendly fuel in new areas of B&amp;H, AL and MNE, and thus enable switching from coal and local and regional economic development in terms of the use of natural gas as a high-efficiency energy source in existing and new industrial processes. IAP will be constructed as H2 ready.With development of the hydrogen production and hydrogen market, the IAP will switch from transmission of natural gas to transmissio of H2. Also, project will contribute to Corridor E of the EHB network.</t>
  </si>
  <si>
    <t>Project is located on the teritory of one MS (Croatia) and one Energy Community Contracting Party (Serbia), and have a contribution on Hungary, Slovenia and entire region by enabling diversification of gas supply sources and supply directions for the Serbian gas market. Also, implementation of the project enables supply of the Serbian gas market with gas from Croatian LNG and provides access to the LNG gas market. Project is included in actual Energy Community PMI list. It was also included in all previous Energy Community PMI Lists. The project will be constructed as hydrogen ready.</t>
  </si>
  <si>
    <t>Project contributes to the integration of Serbia gas market into the open gas market of the Republic of Croatia and enables Serbia to supply gas from other markets (LNG Krk and, European gas market via IPs Croatia- Slovenia  also from the Caspian and Middle East sources via TAP and IAP). The main goal of the Project is to increase security of supply by establishing a new supply route for the new natural gas consumers in Serbia providing reliable and diversified natural gas supply increasing the security of supply. Implementation of the project will  enable switching from coal and local and regional economic development in terms of the use of natural gas as a high-efficiency energy source in existing and new industrial processe. Project will be constructed as hydrogen ready and will contribute to Corridor E of the European Hydrogen Backbone network.</t>
  </si>
  <si>
    <t>Project will have short positive implement impact during the construction period.
According to Plinacro's practice, for the management and maintenance of the pipeline and related equipment, it is necessary to employ about 6 people to maintain 100 km of the new pipeline. However, all planned pipelines are either located within the existing pipeline corridors or are individually relatively short in the area with a developed gas network, so it is not necessary to hire new employees for the purpose of maintaining the pipeline and associated facilities.</t>
  </si>
  <si>
    <t>The Project Gaspipeline Brod – Zenica, i.e. Project Northern interconnection Croatia-Bosnia Herzegovina will contribute to the integration of the market in Bosnia and Herzegovina into the European market, while the future development of H2 production and market will enable access to the hydrogen market in Europe. The project will together with Southern Interconnection of BiH and Croatia significantly enhance security of supply of Bosnia and Herzegovina, that currently depends on only one interconnection point and supply route, as well as one source, and it will contribute to the market competitiveness by providing access to other sources of supply.</t>
  </si>
  <si>
    <t xml:space="preserve">BiH has a very underdeveloped gas market and outdated coal-fired power generation capacity. This project would enable the development of the industry, enable the development of gas to power capacities, thus creating new jobs.
Employment growth is expected in terms of direct employment (those employed as a direct consequence of activities related to the Projects operation), as well as indirect and induced employment (employment which occurs as a result of interactions that occur in the economy between parties involved in the Project, i.e. producers, suppliers and buyers). 
Construction of the gas interconnection pipeline results in direct employment during the construction phase for builders, engineers, consultants, transporters and others in the area where the infrastructure is being built. Furthermore, during the operation phase of the Project, direct employment is required for its operation and maintenance. </t>
  </si>
  <si>
    <t>BiH is a signatory to the Paris Agreement and the Sofia Declaration, thus committing itself to fulfilling the set goals. BiH currently uses coal in the overall energy mix to a significant extent and one of the ways to meet the set goals of decarbonization is the gradual replacement of coal with natural gas as a transition energy source. The introduction of natural gas in power production sector in BiH will not be possible without construction of new interconnection pipelines either at the north part of the country (Gaspipeline Brod - Zenica) or at the south (Southern interconnection of BiH and Croatia). The Project will be developed as H2 ready and will transport H2 in the later phases of the project exploration and enable Green Deal zero carbon emission.</t>
  </si>
  <si>
    <t xml:space="preserve">After the realization of the project, the transport of natural gas is planned. Once when the production and market of H2 is developed, it will be possible to transport decarbonized hydrogen or other decarbonized gases. Natural gas, in addition to having minimal negative effects due to the minimum methane emissions described earlier, will have positive effects when replacing fuels that have higher CO2 emissions. It can be concluded that the positive impacts of the project on climate change are far greater than the minimal negative impacts. After the transition to the transport of hydrogen and other decarbonized gases, the project will not have a negative impact on climate change. </t>
  </si>
  <si>
    <t>BH-Gas is committed to the development of new technologies, including smart networks and new digital solutions.</t>
  </si>
  <si>
    <t>Project will provide sufficient capacity for supplying planned CCGT , as well as for district heating purposes. Additionally, it is planned that optical cable will be laid in the same trench with pipeline, thus will enable the expansion of telecommunication network.</t>
  </si>
  <si>
    <t>Project contributes to the integration of B&amp;H gas market into the open gas market of the Republic of Croatia and enables B&amp;H to supply gas from other markets (LNG Krk and, European gas market via IPs Croatia- Slovenia and Croatia - Hungary; also from the Caspian and Middle East sources via TAP and IAP). The main goal of the Project is to increase security of supply by establishing a new supply route for the new natural gas consumers in B&amp;H providing reliable and diversified natural gas supply increasing the security of supply (currently Bosnia and Herzegovina N-1=0). Implementation of the project will create conditions for the introduction of natural gas as a new environmentally friendly fuel in new areas of BiH, and thus enable switching from coal and local and regional economic development in terms of the use of natural gas as a high-efficiency energy source in existing and new industrial processes. In the future project will transmit H2.</t>
  </si>
  <si>
    <t>According to Plinacro's practice, for the management and maintenance of the pipeline and related equipment, it is necessary to employ about 6 people to maintain 100 km of the new pipeline. However, all planned pipelines are either located within the existing pipeline corridors or are individually relatively short in the area with a developed gas network, so it is not necessary to hire new employees for the purpose of maintaining the pipeline and associated facilities.</t>
  </si>
  <si>
    <t>The project is located on the territory of one MS (Croatia), and one Energy Community Contracting Party (BiH) and will have cross-border impact on two MS (Slovenia and Hungary). The project will integrate BiH with the Croatian gas transmission system and enable gas supply to B&amp;H from other gas sources/directions (LNG Krk and, European gas market via IPs Croatia- Slovenia and Croatia - Hungary; also from Caspian and Middle East sources from TAP and IAP). Having a single point of entry of gas supplies poses a significant risk of disruption of gas supply to BiH, therefore the need for an alternative supply route and source is evident. Project is planned as bi-directional.
Project is included in actual Energy Community PMI list. It was also included in all previous Energy Community PMI Lists. The project will be constructed as hydrogen ready.</t>
  </si>
  <si>
    <t>Project contributes to the integration of B&amp;H gas market into the open gas market of the Republic of Croatia and enables B&amp;H to supply gas from other markets (LNG Krk and, European gas market via IPs Croatia-Slovenia and Croatia - Hungary; also from the Caspian and Middle East sources via TAP and IAP). The main goal of the Project is to increase security of supply by establishing a new supply route for the new natural gas consumers in western B&amp;H providing reliable and diversified natural gas supply increasing the security of supply (currently Bosnia and Herzegovina N-1=0). Implementation of the project will create conditions for the introduction of natural gas as a new environmentally friendly fuel in new areas of BiH, and thus enable switching from coal and anbel local and regional economic development in terms of the use of natural gas as a high-efficiency energy source in existing and new industrial processes. Project will be constructed as H2 ready.</t>
  </si>
  <si>
    <t>​Supply of gas to the western part of Bosnia and Herzegovina.</t>
  </si>
  <si>
    <t>Possible close connection of the project to UGS Velke Kapusany allows to supply neighbouring countries with green hydrogen in mixture with natural gas.</t>
  </si>
  <si>
    <t>Facility will reduce greenhouse gas emmssions due to its main goal of substitution of fossil fuels in storage facility and then in transmission. Hydrogen will be green hydrogen produced with utilization of photovoltaic power plant built on same site.  The localization of both P2G facility directly connected to planned storage in close vicinity to three different markets will provide necessarry flexibility and highlight the cross border impact of the facility itself.</t>
  </si>
  <si>
    <t>Facility will reduce greenhouse gas emmssions due to its main goal of substitution of fossil fuels in storage facility and then in transmission. Hydrogen will be green hydrogen produced with utilization of photovoltaic power plant built on same site.  The localization of both P2G facility directly connected to operational storage in close vicinity to three different markets will provide necessarry flexibility and highlight the cross border impact of the facility itself.</t>
  </si>
  <si>
    <t>Project UGS Velke Kapusany will help market integration through storing a mixture of hydrogen with natural gas, whilst connected to the transmission network with a possibility to transport a mixture to neighbouring countries in East Slovakia. As a storage it can also help with flexibility regarding to availability of NG/H2 mixture, right where it is needed, supporting security of supply of the system. By adding a certain volume of hydrogen in the mixture with natural gas, project also promotes sustainability, through deployment of renewable hydrogen (in connection with Power 2 Gas Velke Kapusany project) into the storage and transmission network.</t>
  </si>
  <si>
    <t>Considering the previous explanatory note , the underground storage facility, as an additional source of supply, can utilize the existing reverse flow capacity between Greece and Bulgaria and the other planned cross-border pipelines in the region (TAP, IGB) to enhance the security of supply in Greece as well as in the wider region through increasing the diversification of supply sources and providing gas/hydrogen in case of disruption events. Additionally, the underground storage facility can potentially contribute in lowering the need for network expansion in the interconnections by serving as an additional entry point in Greece and, thus, reducing potential congestions in other entry points. It is of utmost importance to highlight that the project as a repurposed asset (after 2029) will be connected to the hydrogen corridor Greece – Bulgaria (in operation in 2029) allowing for seasonal flexibility, also for renewable gases</t>
  </si>
  <si>
    <t xml:space="preserve">UGS can utilize the existing reverse flow capacity between Greece and Bulgaria and the other planned pipelines in the region to increase the security of supply in the whole region through increasing the diversification of supply sources and provide gas/hydrogen in case of a Single Largest Infrastructure Disruption. The diversification of supply sources will also enhance the competition in the region as the UGS will allow for greater flexibility in timing and pricing of imports, especially LNGs. Further to the above the project will be repurposed to a H2 asset ansd in that respect the majority of the quantities that will be injected into this infrastructure is expected to be green hydrogen, which materializes the integration of the power and gas sectors maximizing the sustainability of the project. </t>
  </si>
  <si>
    <t>The South Kavala UGS is the only available option for a storage facility in Greece and one of the few in the wider region. As penetration of natural gas in Greece increases, substituting oil products with higher Co2 emissions, storage capability is crucial in strengthening the security of supply in Greece, helping to reduce the impact of disruptive events and promote diversification of sourcing and lower prices. The project will significantly contribute to the national and European decarbonization targets, accelerate decarbonized gas market development, offer spill over effects and new opportunities to an area which will be highly affected by the energy transition. At the same time, the proposed project can be an important part of the future backbone for a hydrogen route from SE Europe, allowing for hydrogen storage maximizing in that way use of renewable sources</t>
  </si>
  <si>
    <t>I. The UGS is expected to enhance Greece’s security of supply during peak demand seasons (i.e. winter, summer) and system balancing gas during intraday peak hours. II. The UGS will serve as an additional source primarily for the Greek but also for the neighbouring interconnected European gas markets. ΙΙΙ. The UGS is expected to compliment other natural gas/hydrogen projects, promote Greece as regional gas/hydrogen hub and increase the natural gas system's efficiency. IV. The UGS is expected to promote sustainability and reduction of CO2 emissions.</t>
  </si>
  <si>
    <t>Considering the previously provided answers the underground storage facility will benefit mainly Greece and potentially Bulgaria and other countries through the utilization of the existing reverse flow capacity between Greece-Bulgaria and the other planned cross-border pipelines in the region (TAP, IGB). As a repurposed asset this statement can be further enhanced as the project will be connected with the HYD-N-970, H2 dedicated pipeline in Greece directly connected to the h2 dedicated pipeline in Bulgaria</t>
  </si>
  <si>
    <t>The South Kavala UGS is a critical infrastructure supporting the countrys transition from lignite to natural gas (i.e. towards more environmentally friendly fuels). It is also expected to enhance sustainability as it will allow the substitution of diesel with natural gas under extreme situations (given thermal electricity plants make use of dual fuel capability). Finally, the South Kavala UGS has the future potential to be converted to hydrogen or CO2 storage.</t>
  </si>
  <si>
    <t>Project UGS Lab H2 will help market integration through storing a mixture of hydrogen with natural gas, whilst connected to the transmission network with a possibility to transport a mixture to neighbouring countries, mainly Austria and Czech Republic. As a storage it can also help with flexibility regarding to availability of NG/H2 mixture, right where it is needed, supporting security of supply of the system. By adding a certain volume of hydrogen in the mixture with natural gas, project also promotes sustainability, through deployment of renewable hydrogen (in connection with Gas 2 Future project) into the storage and transmission network.</t>
  </si>
  <si>
    <t xml:space="preserve">The project provides a 105 MW electrolysis capacity and is located in one Member State, specifically in Spain, but will brings benefits to the European Union as:
•Contribute to the creation of an European renewable hydrogen market
•Develop hydrogen transmission infrastructure 
</t>
  </si>
  <si>
    <t>The project will be one of the first industrial scale project to produce renewable hydrogen in Spain and will promote the sustainability and decarbonisation of hard-to-abate industries by displacing natural gas consumption and reducing greenhouse gas emissions, complying with EU Green Deal and REPowerEU Communication.
The project will contribute to the security of supply allowing diversification of sources, including hydrogen in the natural gas network and increasing national energy independence using domestic resources.</t>
  </si>
  <si>
    <t xml:space="preserve">H2Pole is an industrial proyect that will develop a hydrogen valley in Northwest of Spain to attend aggregated local demand and make renewable hydrogen accessible to all users. The aim of the project is to develop the value chain of renewable hydrogen, providing a first stable market of renewable hydrogen. The main use will consider hydrogen as energy vector to decarbonise processes of tires, chemical production and textiles factories.
The project will contribute to the decarbonisation of industries and contribute for the sustainability, having a positive impact on economic growth of the region and a significant spillover effect in small and medium companies. </t>
  </si>
  <si>
    <t>Spain, Portugal, Netherlands and Germany.
The project will have a relevant impact in different countries:
•Galicia is located in Northwest of Spain, due to its location, it will facilitate the transport of hydrogen to the Portuguese system and increase the flexibility of the overall system
•The project has an agreement with Siemens Energy (Germany) as technological partner and supplier of the electrolyser, and they are currently participating in the development of the FEED. This collaboration, will positively impact their factory located in Germany and the development of the second generation of electrolyser based on the accumulated experience in H2Pole project.
•Finally, for the 100 MW electrolysis, the project also considers potential export to main European hubs that will be benefitted of a cost efficient hydrogen. H2Pole has signed a MoU with Sojitz and Rubis erminal for the development of the renewable hydrogen supply connecting Galicia and North-West Europe</t>
  </si>
  <si>
    <t>The project will consider the creation of 300 new direct employments, of which 49 will be permanent jobs.</t>
  </si>
  <si>
    <t>Market Integration:
- Connection of H2 markets in the BEMIP region via the regional corridor (FI, EE, LV, LT, PL, DE);
- Ramp-up of domestic H2 markets based on the supply potential generated by the project;
SoS:
- The project provides a new route to supply emerging H2 markets with EU produced hydrogen; 
Sustainability:
- Unlocking the full potential of the production of renewable hydrogen energy in the Nordic and East Baltic regions;
- Decarbonisation of countries located along the route (FI, EE, LV, LT, PL, DE) and possibly other countries in central Europe with hydrogen delivered by the project;
Competition:
- Production of hydrogen in the Nordic and East Baltic regions   that is one of the most cost competitive in Europe in terms of production costs, and could provide up to 38% of the 10 Mt REpowerEU hydrogen production target by 2030.</t>
  </si>
  <si>
    <t xml:space="preserve">The Dutch H2 Backbone will create direct cross-border connections between the Netherlands and Germany, and between the Netherlands and Belgium. The project is also expected to have significant cross-border impact outside of those three countries as it will act as an intermediary for longer distance transport across Europe and will include connections to on- and offshore production and storage facilities. Upon completion, the Dutch H2 backbone will have a capacity between 10 and 15 GW. The capacities on the cross-border connections NL-DE will range between 1.5 an 5 GW, whereas 5 GW will be divided between the NL-BE connections. Capacities of the total Dutch backbone network and the different cross-border connections will be gradually increased during and after the project, in response to market development.  </t>
  </si>
  <si>
    <t xml:space="preserve">The Dutch H2 Backbone is an essential part of the European Hydrogen Backbone and will include cross-border connections from the Netherlands to Germany and Belgium. It strongly contributes to the emerging EU-wide H2 network. The Dutch H2 network will also include connections to import facilities, on- and off-shore production and salt cavern storage facilities; thereby increasing the security of supply and flexibility. The connection to storage facilities helps deal with differences in supply and demand in time and thus supports the shift to more sustainable green hydrogen. The Dutch H2 backbone will be operated in an open non-discriminatory way and thereby support competition among suppliers. </t>
  </si>
  <si>
    <t xml:space="preserve">The main driver behind the Dutch (and EU) H2 Backbone is the increasing and estimated future demand for hydrogen in the market. The EU had expressed clear objectives regarding decarbonization and hydrogen plays a key role in that energy shift. The development of a national and cross-border H2 network is vital to enable industry players to shift their energy source to hydrogen. The H2 Backbone is designed to be ahead of its time and ready for the industries of tomorrow. </t>
  </si>
  <si>
    <t>CO2 emission reduction by enabling the hydrogen shift for off-takers in diverse sectors.</t>
  </si>
  <si>
    <t xml:space="preserve">The Dutch H2 Backbone will include connections to hydrogen storage facilities in the Netherlands, and indirectly also to storage facilities abroad. Hydrogen storage facilities allow storage of excess renewable energy produced at times of high supply but low demand. The integration of the storage facilities in the H2 Backbone thus helps deal with variability in electricity supply and demand, an important barrier for a carbon-neutral energy system. </t>
  </si>
  <si>
    <t xml:space="preserve">This storage is enabler of the Spanish hydrogen backbon which subsequently is an enabler of H2Med-CelZa and H2Med-BarMar interconnectors with Portugal and France </t>
  </si>
  <si>
    <t>The project aims to storage only renewable and low carbon hydrogen, contributing significantly to achieve the EU sustainability targets.
The project also contributes to security of supply and flexibility helping to achieve the REPowerEU targets of EU consumption by 2030. 
The storage facilitates market integration and efficient management of surplus production in relation to the import/exports balance</t>
  </si>
  <si>
    <t xml:space="preserve"> Flexibility and seasonal storage options for renewable electricity generation</t>
  </si>
  <si>
    <t xml:space="preserve">This project is expected to support the development of hydrogen clusters and valleys in Spain and will contribute to achieve decarbonisation targets. As the volumes of hydrogen will be supplied from Iberia and transported via the Spanish hydrogen backbone the project will further accelerate the deployment of the hydrogen economy in Spain </t>
  </si>
  <si>
    <t>Not analysed yet</t>
  </si>
  <si>
    <t>To be analysed</t>
  </si>
  <si>
    <t xml:space="preserve">Negative impacts on climate change will be described and quantified during the development phase of the Project in using a lifecycle assessment of the project </t>
  </si>
  <si>
    <t>The Inclusion of new digital solutions will be investigated during the development phase of the Project.</t>
  </si>
  <si>
    <t xml:space="preserve">The integration with the electricity, heating, water or telecommunication network will be investigated during the development phase of the Project. It is already foreseable that Hydrogen production via electrolysis will allow sector coupling wih the electricity sector or at least facilitate the integration of RES. </t>
  </si>
  <si>
    <t>The project sees the establishment of a pan-European supply chain whereby it connects the two Member States through a maritime corridor, namely Portugal and the Netherlands. Liquefied hydrogen will be produced in Portugal and shipped to the Netherlands for consumption, thus amounting to a project that involves at least two Member States by directly crossing the border of Portugal by way of maritime export, and subsequently the border of the Netherlands through maritime import. Thereby, the project fulfills the criteria of a Project of Common Interest (PCI) as defined in Annex IV (1.D.). In conclusion, the project proposed by H2 Sines in the framework of the IPCEI RHATL will enable hydrogen interconnections in Western Europe and is fully in line of the spirit of the TEN-E regulation.</t>
  </si>
  <si>
    <t>Sustainability: With an estimate of 36,500 tonnes per year of LH2 consumed, 512kt CO2/year will be saved thanks to the complete value chain in NL &amp; PT.
Market integration: The project takes an important step towards creating a trans-European H2 network that allows for increasing market integration. It intends to do so by supplying LH2 produced in one Member State (PT) to another (NL) through a maritime corridor, thus contributing to the development of a trans-Europeans H2 network that enables our common goal of erecting an EU internal H2 market. 
Security of supply: The project allows for access to an imported source of H2 alongside local production (100 tpd by 2028, which will help diversify H2 supplies and increase security of supply to customers. The project’s LH2 supply will also complement local H2 production and enable 24/7 stability of supply without requiring large investments in new storage infrastructure.
Competition: Allows access to multiple supply sources for NL.</t>
  </si>
  <si>
    <t xml:space="preserve">• Market demand: The project will supply 36.500 tonnes/year of renewable H2 by 2028, which will compete with other H2 sources to satisfy the growing demand in NW Europe; and ultimately contributing to meeting the EU’s target for H2 consumption.
• Regulation SoS: On a wider level, the project increases the EU’s autonomous supply of energy, thus providing to its overall SoS. This comes on top of the imported LH2 supply adding to SoS for customers in NL and wider NWE.
• Sustainability &amp; contribution to the GHG emissions reduction in different end-use applications: The project will avoid 512kt/y of GHG emissions across the value chain.
• Flexibility &amp; seasonal storage options for REG: The project will enable production of renewable H2 in Portugal, where  RE for the electrolysis is – compared to the Netherlands – abundant and competitive. The project will supply the Netherlands with renewable H2 within this decade. In turn, this will provide NL with an energy storage solution for REG.
</t>
  </si>
  <si>
    <t>The end-use applications for a total LH2 consumption of 36.500 tonnes/y by 2028 may include: 
1. Mobility: Current assumptions is that the customers will primarily be in the heavy-duty truck and maritime sectors, but could also include first-mover pilot projects in rail and aviation. LH2 usages for mobility are developing fast, which is due to LH2’s much higher energy content than gaseous hydrogen and fossil fuels.
2. Industry: Selected industrial customers could also be potential offtakers, particularly who value the energy dense storage which LH2 can offer, but also offtakers who are generally interested in decarbonising industrial processes in a shift away from fossil fuels.
The LH2 will be distributed from the terminal via road tankers in insulated trailers or through bunkering infrastructure as required; whilst also retaining optionality to  potentially regasify the H2 and inject it into the H2 backbone to serve a wider base of customers for decarbonising efforts in Western Europe</t>
  </si>
  <si>
    <t xml:space="preserve">1. Green jobs: The project would benefit the countries directly of “green jobs”, namely: &gt;4000 direct new jobs and indirect &gt;6000.
2. Cross-border: The project will have a significant cross-border impact as it will “enable the transmission [&amp; supply] of H2 across the borders of the Member States concerned”. This can be upscaled, whilst maintaining optionality in other EU export-destinations due to the relative flexibility of maritime transport.
3. Market integration: LH2 shipping will contribute to market integration and price convergence, thus contributing to an EU internal H2 market.
4. Energy security: The project increases the EU’s autonomous energy supply, specifically in NL and PT, namely through adding 36.500 TPA of H2 supply with scalability potential, thus contributing to meeting the H2 targets of REPowerEU.
5. Technology: Our project will help advance technological development across the LH2 value chain.
</t>
  </si>
  <si>
    <t xml:space="preserve">1. Portugal: The project builds on Portugal’s renewable power potential (due to its latitude and position on the Atlantic coast) sourced to a 400 MW electrolyser plant and liquefaction unit(s) that shall serve LH2 customers in the Netherlands via the Port of Rotterdam
2. Netherlands: The Netherlands will import the LH2 through the Port of Rotterdam, and will therefore be an end-use destination for the LH2. 
3. Germany: Germany could be a possible end-use consumption destination, should the LH2 be transported from the Port of Rotterdam in the Netherlands for it to be used in Germany.
4. Belgium: Belgium could also be a possible end-use consumption destination, should the LH2 be transported from the Port of Rotterdam in the Netherlands for it to be used in Belgium.
</t>
  </si>
  <si>
    <t>In addition to the H2 Sines work team &gt; 50 new jobs • Direct employment &gt; 4,000 new jobs • Indirect employment &gt; 6,000 new jobs Hereof are: o Given to the H2 plant capacity of 284 MW =&gt; 1,917 total job creation o Given to renewable farms capacity of 790 MW =&gt; 5,135 total job creation The project is expected to have a significant impact on job creation, both for the energy sector and for consumers of renewable H2 that will be connected to or indirectly benefit from the project. Indeed, the project will become an essential part of the a new value chain whic will  drive the development of new use cases which will require a wide range of new skills. As a result, there are significant positive externalities of the project for growth across Europe.</t>
  </si>
  <si>
    <t xml:space="preserve">• Direct decarbonisation: The project is expected to save 512 kilotonnes of CO2 emissions annually thanks to the complete value chain in PT and NL. 
• Technological advancement &amp; technology demonstrator: The project is a demonstration of a scale-up technology for an international H2 value chain. The learnings and example set by this project provide a basis for greater projects in the future.
• Commercial demonstrator: The project aims to de-risk an industrial scale supply chain by demonstrating the commercial viability of producing renewable H2, liquefaction, export, shipping, and import. In turn, this will be transformative for the energy sector and an essential step to enable the shipping of very large quantities of green fuels.
• Market developer: The project takes an important step towards kickstarting an internal EU renewable H2 market by establishing a pan-European value chain, which will then increasingly gather momentum and ultimately lead to greater decarbonisation.
</t>
  </si>
  <si>
    <t>An impact calculation study has been commissioned to identify the equivalent CO2 footprint from the project. We acknwoledge h2 has a global warming potential. The intent of the project is therefore to limit as much as possible hydrogen leaks.</t>
  </si>
  <si>
    <t>The H2Sines project will include an Energy Management System, a digital solutions aiming to: (1) to dispatch and "operate" the H2 plant; (2) accounting for external factors such as the forecast of RE production, the H2 demand from the liquefaction unit and other end users of the gaseous hydrogen (industries or mobility end users in Portugal), and power market dynamic and internal constraints (characteristics of the H2 plant equipment, safe operation, state of the plant);  (3) focus on flexibility valorisation and value optimization, optimizing the LCOH in real-time dispatch. This digital solutions is therefore key to run the hydrogen infrastructures in an integrated and optimised mode regarding electricity sector constraints.</t>
  </si>
  <si>
    <t>The project will be a first of a kind value chain demonstrating the integration of the electricity sector with hydrogen and mobility sector : it includes renewable electricity generation down to the production of green hydrogen, liquefaction for shipping and reaching green Hydrogen to its end users in Western Europe from different industries.</t>
  </si>
  <si>
    <t xml:space="preserve">The project meets the assessment criteria listed under the TEN-E Regulation (2022/869) art. 4.1.a; 4.1.b; 4.1.c; 4.3.c and 4.3.d.
See [009/118/131/244] for more information on the project. 
</t>
  </si>
  <si>
    <t xml:space="preserve">The project will provide an important source of (low-carbon) hydrogen production in the region and will produce (following the ramp-up period) 425k tons of blue hydrogen annually. The production of blue hydrogen will contribute to the phasing away from grey hydrogen. 
The project will also provide (among other) hydrogen storage capacities, effectively helping towards market integration.
The project will contribute to the security of supply of blue hydrogen, which consumption is expected to greatly increase in the short/medium term future. 
The project will provide CO2 storage capacities, effectively increasing sustainability, including reducing GHG emissions, as the CO2 generated during operation will be stored in the underground gas facilities. 
This will have a positive impact on the hydrogen market as additional supply will contribute to smoothing of hydrogen prices over time (i.e. it will have a positive impact on competition and access to multiple supply sources.)
</t>
  </si>
  <si>
    <t xml:space="preserve">The project's rationale is strongly supported by (1) the EU's efforts to increase low-carbon dioxide hydrogen consumption (market demand) and (2) the EU’s efforts to decrease/curb carbon dioxide emissions in the atmosphere (sustainability.) 
To this effect, the project will generate revenues from the sales of produced blue hydrogen while it will in addition it will store in its underground facilities the CO2 that it generated during the natural gas conversion process. 
As such, as can be seen in the pre-feasibility study, following the ramp-up period the project will produce annually each 425k tons of blue hydrogen and bury in its underground storage 2.2 bio tons of CO2.
</t>
  </si>
  <si>
    <t>The project will provide (1) benefits to the environment (as it will bury CO2 that would have otherwise been generated elsewhere in e.g. the production of blue hydrogen), (2) benefit to the growing EU hydrogen market (as it will provide to the market an important amount of low-carbon hydrogen every year), (3) contribute to the effectiveness of EU energy policy (as it will contribute to energy security and energy transition) and (4) the local economy (as it will bring jobs during both the construction and operation periods.)</t>
  </si>
  <si>
    <t>Slovakia, the neighbouring countries along the HI East corridor and the greater EU hydrogen market.</t>
  </si>
  <si>
    <t xml:space="preserve">The project will directly employ over 700 local personnel during the construction period and will employ about 200 personnel during the operation period. 
A large part of the personnel employed during the construction period is expected to come from Slovakia (e.g. local subcontractors.) The final details regarding the employment during the construction period will be concluded at the signing of the engineering, procurement and construction contract. 
The details of the employment opportunities generated during the operation period will be clarified at the signing of the operation and maintenance agreement. It is contemplated that there will be a balance between (i) specialised personnel from outside of Slovakia and (i) the training of local personnel in the operation and maintenance of the hydrogen facility.  
</t>
  </si>
  <si>
    <t>See [223]: (as the CO2 generated during operation will be buried) every year about 2.2 bio tons of CO2 will be displaced from e.g. blue hydrogen production. In addition, 425k tons of blue (i.e. low-carbon) hydrogen will be supplied to the EU market, contributing to shift towards e.g. a less carbon intensive (i) refining and (ii) fertilizer industry.</t>
  </si>
  <si>
    <t xml:space="preserve">The risks during construction will be mitigated through the use of a full turnkey engineering, procurement and construction contractor. In addition, the company will hire owner's engineers during the construction period in order to verify that the project's environmental standards (and obligations under the future EIA and permits) remain respected.
During the operation period, the risks will be mitigated through the use of reputable operation and maintenance contractors. The O&amp;M contract will keep the contractor responsible towards any environmental issues (and obligations under the future EIA and permits.) 
</t>
  </si>
  <si>
    <t xml:space="preserve">GeoH2 provides significant hydrogen storage capacities that go beyond the specific needs of the local industrial cluster in Fos-Lavera-Marseille. Using this spare capacity and through its interconnection with Hynframed, H2Med and Hyfen which will constitute an integrated cross-border hydrogen network, GeoH2 will be able to provide significant flexibility benefits to producers, shippers and consumers and allow for a more cost-efficient cross-border operation of the hydrogen ecosystem it is integrated with. </t>
  </si>
  <si>
    <t>GeoH2’s interconnection with Hynframed, H2Med and Hyfen will bring significant benefits to the operation of the cross-border hydrogen corridor in SW Europe. The projects’ important non-discriminatory, transparent and open-access storage capacity will allow to smooth over demand and/or supply shocks, drive price convergence and ensure security of supply and energy independence across various Member States. In addition, the significant RES production potential in South-Eastern France may be at risk of curtailment in high solar/wind-low demand scenarios, which can be reduced thanks to the accommodation of excess power through electrolysis with resulting hydrogen being able to be stored afterwards if hydrogen demand is not sufficient to absorb it immediately. As such, GeoH2 also brings significant benefits to consumers through sector-coupling, which will ensure a more cost-efficient and integrated European energy system in line with European ambitions (REPowerEU, Hydrogen strategy)</t>
  </si>
  <si>
    <t xml:space="preserve">GéoH2 development is driven by the potential for significant benefits to the hydrogen ecosystem and the energy system more generally in the South-West of Europe (and in line with European ambitions). Its hydrogen storage facility provides flexibility to hydrogen producers (notably electrolysers) and consumers thus facilitating the integration of renewable and low carbon hydrogen and the development of associated infrastructure. Bringing this hydrogen to demand centers and responding to requirements about the stability of demand associated with a range of use cases through the supply smoothing that storage can provide will significantly contribute to a reduction in greenhouse gases from abating emissions in industrial and mobility use cases. Finally, linking electrolysis and hydrogen storage in the South-Est of France will allow to relieve local constraints on the electricity grid and RES curtailment driving a more cost-efficient operation of the power grid. </t>
  </si>
  <si>
    <t>The hydrogen stored by GeoH2 facilitates the decarbonisation in hard-to-abate sectors replacing other fossil fuels. In addition, hydrogen is expected to be used as an input for the production of sustainable aviation fuels.</t>
  </si>
  <si>
    <t>The project provides significant decarbonization potential through the facilitation of the integration of renewable and low carbon hydrogen in GRTgaz Hynframed network that will substitute fossil energy vectors in the Fos-Lavera-Marseille area, which is France’s second-largest emitting area. Specifically, GeoH2 will allow to absorb hydrogen demand and supply shocks which benefit both consumers and producers and allow for a more efficient operation of the network infrastructure. These benefits will be significantly upscaled by the interconnection of the project with the significant RES and hydrogen production potential on the Iberian peninsula (Spain and Portugal – through BarMar) and important industrial and mobility demands in the North of France and across Germany and Benelux (through Hyfen). Finally, by providing flexibility to electrolysers, GeoH2 will also improve cost-efficiency on the power-grid by accommodating otherwise curtailed RES production and alleviating grid constraints</t>
  </si>
  <si>
    <t xml:space="preserve">Once GeoH2 is connected to a European backbone, it will positively impacts not only France but Southern and Northern coutries (including Spain, Portugal and Germany) </t>
  </si>
  <si>
    <t>The project is expected to have a significant impact on job creation, both for the energy sector and for consumers of renewable and low-carbon hydrogen that will be connected to the project in its immediate and wider hydrogen ecosystem in the Fos-Marseille area. Indeed, GeoH2 will become an essential part of the hydrogen value chain which will not only impact its production, transmission and storage but also drive the development of new use cases (e.g. around SAF at Marignane airport) which will require a wide range of new skills. As a result, there are significant positive externalities of our project for growth across the French and European economy as a whole. This is supported by the findings of the recent study (“Hydrogen generation in Europe : Overview of costs and key benefits, July 2020“) prepared for the European Commission. This study estimates that more than 10 000 jobs would be created for each billion EUR invested into the “hydrogen value chain, be it in 2030 or 2050”.</t>
  </si>
  <si>
    <t>As described above, the project will provide significant decarbonisation potential for hydrogen production and by substituting fossil energy vector across a range of industrial and mobility use cases. The flexibility offered by the storage facility and interlinkages with the electricity sector will further facilitate the development and accommodation of low carbon RES in the power mix and help decarbonising electricity used across the economy as a whole. 
The project enables the avoidance of 5.7 million tonnes of CO2eq, the economic value of which alone significantly outweighs the cost of the project. More detail on expected project benefits is provided in the attached note on the analysis of estimated project costs and benefits.</t>
  </si>
  <si>
    <t>Géométhane has a strong track record in reducing any environmental or climate risks of its storage activities and will proactively monitor the good operation of the system and ensure that any risks are mitigated.</t>
  </si>
  <si>
    <t>Grid balancing between electricity and gaz.</t>
  </si>
  <si>
    <t xml:space="preserve">Through its international cross-border interconnection with the H2Med (France-Iberia) and H2ercules (German backbone) projects, as well as local industrial hubs (MosaHYc, Hynframed, RHYn) and important storage (GeoH2, Hypster) and production facilities (HyGreen), HY-FEN provides a vital link for the establishment of a European hydrogen backbone. 
HY-FEN has a significant impact on cross-border capacity as it creates 200GWh/d at each interconnection point with Germany and with Spain through BarMar/H2Med . It thereby provides access to renewable and low-carbon hydrogen production at competitive prices to consumers, enlarges the market area for producers and overall market integration driving significant benefits for the European economy and consumers. </t>
  </si>
  <si>
    <t xml:space="preserve">HY-FEN will provide the link between Iberia and Germany, increasing hydrogen transmission capacity along one of the most important European corridors while at the same time connecting major industrial hubs within France. Access to low carbon and renewable hydrogen will be granted to numerous stakeholders on the demand and supply side on a transparent and non-discriminatory basis, and enables significant flexibility and security of supply for the operation of an integrated and cost-efficient European hydrogen backbone. 
As such, the project fosters wider European market integration and contributes to the development of a cost-efficient cross-border hydrogen backbone. In turn, this will allow a wide range of hard-to-abate industrial and mobility sectors to be decarbonized allowing them to adapt to a sustainable and climate-neutral future. </t>
  </si>
  <si>
    <t xml:space="preserve">Low carbon and renewable H2 volumes transported through HY-FEN will be supplied to a number of sectors, which currently rely on other fossil fuels, such as the steel industry or certain mobility applications. In steel plants, H2 will replace coking coal, thereby contributing to the gasification of the sector. Similarly, liquid fossil fuels (diesel, kerosene) will be replaced in the mobility sector for both terrestrial transport and aviation.   </t>
  </si>
  <si>
    <t>The project is a key milestone in the development of a renewable hydrogen market as envisioned by the European Commission, primarily driven by the decarbonation efforts of the industrial sector in North-Western Europe and the associated demand for green H2. Securing green H2 supply will enable essential industries, such as the chemical industry, glass production, food industry, power, paper and steel production. Through connecting several MS (Portugal, Spain, France, Germany), the Green Energy Corridor can possibly substantially lower the costs of hydrogen produced in Europe in line with REPowerEU ambitions. Through its link to several storage facilities, it further ensures resilience of the hydrogen network and security of supply for both local industrial hubs and the overall hydrogen market. In total, the project would allow for avoided GHG emissions of around 34 million tonnes of CO2 emissions per year-see attached cost-benefit assessment note.</t>
  </si>
  <si>
    <t>France and Germany in the first instance through direct connection of hubs and cross-border interconnections. Interconnection with Iberia (Spain and Portugal) via BarMar/H2Med.</t>
  </si>
  <si>
    <t xml:space="preserve">The project is expected to have a significant impact on job creation, both for the energy sector and for consumers of renewable hydrogen that will be connected to or indirectly benefit from the project. Indeed, HY-FEN will become an essential part of the hydrogen value chain which will not only impact its production, transmission and storage but also drive the development of new use cases which will require a wide range of new skills. As a result, there are significant positive externalities of our project for growth across the French and European economy as a whole.
This assessment is in line with the findings of the recent study (“Hydrogen generation in Europe: Overview of costs and key benefits, July 2020“) prepared for the European Commission. This study estimates that more than 10 000 jobs would be created for each billion EUR invested into the “hydrogen value chain, be it in 2030 or 2050”. </t>
  </si>
  <si>
    <t>As described above, the project will provide significant decarbonisation potential for hydrogen production and by substituting fossil energy vectors across a range of industrial and mobility use cases – avoiding up to 34 million tonnes of CO2 emissions per year. The ability to connect demand with various supply sources and large underground storage sites will foster the development of low carbon technology (e.g. RES) more generally which will have significant positive externalities effect on climate change across the European economy.</t>
  </si>
  <si>
    <t>The use of green hydrogen inherently has a positive impact on the environment. However, constructing a new pipeline network could possibly have a negative impact – even if largely temporary – on the environment (climate and biodiversity). GRTgaz aims to minimize this impact through proactive stakeholder engagement, utilization of existing pipelines where possible and design options that take into account possible negative environmental impacts. During operation, additional negative impacts could arise from potential H2 leaks, which may themselves have a greenhouse effect when released freely into the atmosphere. GRTgaz is conscious of this risk and leak prevention is a key focus in the technical design and operation of our projects. Hydrogen networks will be regularly monitored by pigging. They are also monitored with measuring instruments with leaks detectors. GRTgaz has a strong track record in mitigating the environmental impact of its projects</t>
  </si>
  <si>
    <t>Infrastructure digitalization is key to ensure performance in building, commercialization, operations and maintenance of hydrogen infrastructures. ICT, control systems and sensor technologies, intelligent monitoring, efficient data exchanges and implementing a tailored digital solution are enablers for the success of the project. That’s the reason why digital solutions are a key component of the project. GRTgaz will also be able to draw on its existing experience with digitalizing natural gas networks and is particularly well-placed to transpose this skills base to its hydrogen projects.</t>
  </si>
  <si>
    <t xml:space="preserve">The project supports the integration of RES in the power-mix by providing flexibility through the link between power and hydrogen created by electrolysis. In this regard, the project brings a solution to integrate intermittent sources in the power grid and thereby an incentive to the development of additional renewable energy production in Europe while also ensuring more cost-efficient operation for the energy system as a whole (e.g. alleviating power grid constraints or avoiding electrification where this wouldn’t be efficient). Through connections to storage facilities, further flexibility (i.e. to bridge dark doldrums) is provided to the electricity network. </t>
  </si>
  <si>
    <t>Project connects H2 coriddors în național transmission system and enables establishing hydrogen market and cross border hydrogen trading. The diversified H2 sources will be beneficial for hydrogen prices and would allow for greater reduction of greenhouse gases by replacing fossil sources with hydrogen.</t>
  </si>
  <si>
    <t>The implementation of the project will enable transmission of H2 across the Croatia/Slovenia border and further towards Austria. The project is a part of mutual initiative launched by Croatian, Slovenian and Austrian TSOs (Plinacro, Plinovodi and Gas Connect Austria). Also, the project is a part of the European Hydrogen Backbone and contributes to Corridor E of EHB network.</t>
  </si>
  <si>
    <t>The Project is part of future Croatian H2 high pressure transmission system, and together with other planned H2 projects: Gas system retrofitting for 100% H2 future capability RET-N-1155, H2 repurposing interconnection HR-HU HYD-N-1255, and H2 supply system Croatia-North HYD-N-1274 and H2 supply system Croatia-South HYD-N-1307, it will enable market integration, Security of Supply and flexibility, development of H2 market and a decrease of both the natural gas consumption and the CO2 emission as well as foster competition through transport of renewable hydrogen among three neighbouring countries CRO, SLO and AT. Together with other H2 projects pursuant to provisions of the Croatian Hydrogen Strategy from 2021 to 2050 it will be part of indispensable link in the transport of hydrogen from the potential terminal for liquid H2 on the island of Krk, from Southeast and Eastern Europe, the Southern and Eastern Mediterranean countries to the final users of H2 market.</t>
  </si>
  <si>
    <t>Croatia, Slovenia, Austria</t>
  </si>
  <si>
    <t>Project connects RO and MD H2 systems and enables establishing hydrogen market and cross border hydrogen trading. The diversified H2 sources will be beneficial for hydrogen prices and would allow for greater reduction of greenhouse gases by replacing fossil sources with hydrogen.</t>
  </si>
  <si>
    <t>Cross border interconnection for hydrogen transport between Austria and Germany established </t>
  </si>
  <si>
    <t xml:space="preserve">Market Integration: inter alia through connecting existing or emerging hydrogen networks of Member States, or otherwise contributing to the emergence of an Union-wide network for the transport and storage of hydrogen, and ensuring interoperability of connected systems.
Security of Supply and flexibility, inter alia through appropriate connections and facilitating secure and reliable system operation
Sustainability, including by reducing greenhouse gas emissions, by enhancing the deployment of renewable or low carbon hydrogen, with an emphasis on hydrogen from renewable
Competition, inter alia by allowing access to multiple supply sources and network users on a transparent and non- discriminatory basis
</t>
  </si>
  <si>
    <t xml:space="preserve">It is expected that the project will have a positive impact regarding the following aspects. On sustainability it is expected that the switch from natural gas to green hydrogen will lead to a reduction of GHG emissions by enabling the decarbonisation of hard-to-abate sectors. Thereby it enhances the deployment of renewable hydrogen and supports renewable power generation.
Furthermore, the project supports market integration with the development of a Union wide network for hydrogen.
Additionally, the project leads to an increased security of supply of central Europe as well of neighbouring countries by diversifying the supply sources and increasing transit capacity. Moreover, it increases the international competitiveness of the EU by delivering affordable and renewable hydrogen and contributes to a rapid acceleration of the development of an integrated gas hydrogen infrastructure with repurposed transport infrastructure. </t>
  </si>
  <si>
    <t>The projects has an impact on Austria, Italy, Slovaki as well as on neighbouring TSOs in Germany.</t>
  </si>
  <si>
    <t xml:space="preserve"> The project enables the transport of significant amounts of renewable hydrogen and contributes to EU climate targets with an emphasis on the reduction of greenhouse gases and decarbonising hard-to-abate sectors. The industry cluster Burghausen alone has currently emissions of 2,1 Mt co2-eq and 60% of its energy demand is covered by natural gas. The supply of renewable electricity and hydrogen will contribute to climate neutrality of the industry cluster. 
 The switch from fossil fuels is supported with an increase in storage connection transit capacity for renewable hydrogen. Repurposing natural gas pipelines has a comparatively lower environmental impact than other transport methods, which additionally leads to the avoidance of further (indirect) emissions.</t>
  </si>
  <si>
    <t>Based on our plannings we don't expect a negative impacts on climate change. In normal operation no negative impact is expected. To avoid emission as much as possible the tendering processes in connection to the project are intended to be carried out in a climate neutral manner. The only additional emissions we expect will be indirect emissions which will come from the small part of the pipeline which will be newly build. Our ambition is to keep emissions to a minimum.</t>
  </si>
  <si>
    <t xml:space="preserve">The project is crucial to establish a new market by connecting renewable supply sources with end customers. It contributes to market integration, inter alia through connecting hydrogen networks of i.a. Austria and Germany and hereby contributing to the emergence of an Union-wide network for the transport and storage of hydrogen, and ensuring interoperability of connected systems. The project lays the foundation for the connection of multiple network users on a transparent and non-discriminatory basis.
</t>
  </si>
  <si>
    <t>Project is part of the national transmission sistem and enables establishing hydrogen market and hydrogen trading. The diversified H2 sources will be beneficial for hydrogen prices and would allow for greater reduction of greenhouse gases by replacing fossil sources with hydrogen.</t>
  </si>
  <si>
    <t>Project connects RO and Serbia H2 systems and enables establishing hydrogen market and cross border hydrogen trading. The diversified H2 sources will be beneficial for hydrogen prices and would allow for greater reduction of greenhouse gases by replacing fossil sources with hydrogen.</t>
  </si>
  <si>
    <t>The Project represents a direct line between Slovakia and Hungary. It could enhance the H2 emerging production sites with demand areas.</t>
  </si>
  <si>
    <t>Project could enhance H2 market development connecting production and demand areas. Increasing volume of H2 on the EU market will also have a positive impact on security of supplies.Sustainable solution,by reducing greenhouse gas emissions,will also result in market integration of emerging H2 networks. Repurposing of existing gas infrastructure is the most cost effective, land less- demanding and timely solution. Multiple supply sources will enhance a healthy competition at the market having a favourable impact on final energy prices.</t>
  </si>
  <si>
    <t>Needs for retrofit will by driven by the H2 production and market demand.</t>
  </si>
  <si>
    <t>The Antwerp NH3 Import terminal will be linked to the national hydrogen backbone of Fluxys, which will connect the port of Antwerp-Bruges with the German border by 2028-2030. The volumes imported in the terminal will among others serve the German market (as foreseen in the Belgian National Hydrogen Strategy). To support the developments there are ongoing interactions with multiple Germany counterparties.</t>
  </si>
  <si>
    <t>- Market integration through creation of new access point into North-West Europe, for NH3 and production of H2. Connection to H2 backbone.
- Security of supply by enabling the market to import green NH3 from global market.
- Competition, through provision of open-access infrastructure.
- Sustainability by delivering green molecules to Europe. Green, low carbon molecules will be necessary to reach the decarbonization targets of the industry in Belgium and adjacent countries.</t>
  </si>
  <si>
    <t>The Antwerp NH3 Import terminal will be key for Belgium and it’s neighbouring countries to supply clean hydrogen and ammonia to the industry. With the proposed infrastructure, the industry will be in the position to realize their decarbonization plans.  
The project will contribute to fulfill future EU low-carbon energy needs and decarbonization targets for hard-to-abate sectors. The location of the project is considered as of strategic value for the EU, since the North Sea area is foreseen as one of the three major H2 import corridors in RePowerEU. The overall project will provide security of supply and reduce the dependency on Russian gas supplies over time by securing imports and transport of H2 produced in the North Sea to the EU.</t>
  </si>
  <si>
    <t>The expected benefits are qualitatively assessed as positive spill-over effects on society and economy. GDP will be directly affected by the construction of the project and indirectly by the indirect and induced job impact of the industry which will use the terminal for sourcing of NH3 and Hydrogen. The import terminal will help to reduce the Belgian CO2 emissions, meeting the decarbonization targets by 2030. Additionally the project will increase the NH3 and H2, energy independency and diversification of supply for Belgium and Europe. Quantitatively the effects of a hydrogen network with linked import facilities are described in project "HYD-N-1311 Belgian Hydrogen Backbone".</t>
  </si>
  <si>
    <t>The impacted countries which are directly affected are Belgium and its neighbouring countries. Belgium is directly impacted by this project as it will be constructed in Belgium and deliver clean hydrogen to the linked industry (via the backbone). Neighbouring countries benefit by access to the capacities available for import, and then delivered via the Belgian hydrogen network, which will give flexibility and security of supply for industry projects in France, Germany and The Netherlands. Specifically the southern and middle part of Germany will benefit as hydrogen can be imported via Belgium towards the large demand centres for hydrogen in Germany. The route via Belgium is the shortest route to deliver the molecules.  
Countries outside of Europe will benefit by having an outlet for their green hydrogen production, via the import terminal and the linked network to deliver the green hydrogen towards the offtakers.</t>
  </si>
  <si>
    <t>No detailed study has been carried out yet to indicate the number of jobs for this specific project, however, this project will contribute to the realization of the project "HYD-N-1311 Belgian Hydrogen Backbone" and therefore the amount of jobs for project hydrogen backbone can be taken into account.</t>
  </si>
  <si>
    <t>No detailed study has been carried out yet to indicate the climate change impact for this specific project, however, this project will contribute to the realization of the project "HYD-N-1311 Belgian Hydrogen Backbone" and therefore the Antwerp NH3 Import project will contribute to the 6.6 Mt CO2 abatement per year, realized by the hydrogen backbone.</t>
  </si>
  <si>
    <t>In line with the EIA Directive an environmental impact assessment or environmental screening will be executed and mitigating measures will be foreseen when needed.
The Antwerp NH3 Import project will benefit from existing facilities at the Advario Terminal.</t>
  </si>
  <si>
    <t>Project connects RO and UA H2 systems and enables establishing hydrogen market and cross border hydrogen trading. The diversified H2 sources will be beneficial for hydrogen prices and would allow for greater reduction of greenhouse gases by replacing fossil sources with hydrogen</t>
  </si>
  <si>
    <t xml:space="preserve">It creates the possibility to deliver H2 between HU and SK in both directions. Ensures connection towards other H2 corridors to RO and UA depends on demand.
Import, export of H2 will be possible and the local H2 producers and H2 customers are able connect this H2 corridor.
</t>
  </si>
  <si>
    <t>Brings benefits directly or indirectly to at least 2 MS, and, specifically, as regards projects on islands and island systems, supports innovative solutions with a significant impact on the EU's 2030 energy and climate targets and 2050 climate neutrality</t>
  </si>
  <si>
    <t>The Storage provides flexibility for hydrogen supply from Norway to the Center of Germany. The CH2-4EU project has a significant cross-border dimension by directly connecting off- and onshore pipeline transport infrastructure, production import facilities and storage facilities with end-users in 4 EU Member states and one third country. The project enables the cross-border transmission of H2 between and within the 5 countries by building a portfolio of projects that will enable grid transfer capacity as well as the capacity for commercial flows at scale</t>
  </si>
  <si>
    <t>GO! adresses the storage stage of the h2 value chain(enables all others). The CH2-EU project contributes to the buildup of the emergent EHB centered around an integrated onshore and offshore h2 pipeline transport infrastructure network with interconnections between 4 EU member states and 1 third country.
Geographically diversified entry points for production and import of h2 into the grid in combination with intermediate cavern storage will enhance the resilience of the network and secure a continuity of supply.
The roll out of h2 transport infrastructure will contribute to the market build up by giving end-users confidence that infrastructure with capacity is scheduled to become operational, de-risking investment decisions for installation in end-use. Making accessible renewable and low carbon at scale will support the transition from fossil fuels to h2, accelerating the decarbonization of industry.
Recognized TSO will operate the pipeline infrastructure on a non-discriminatory basis.</t>
  </si>
  <si>
    <t>-hydrogen market ramp up
-security of supply
-Grid stabilisation, balancing generation and consumption</t>
  </si>
  <si>
    <t xml:space="preserve">In addition to pipelines, storage facilities represent a core element of a future hydrogen infrastructure as a connecting element and corrective between volatile hydrogen production and hydrogen consumption. 
The CH2-4EU promoters are currently developing a project to establish a major cross-border hydrogen (H2) infrastructure in the ‘HI West hydrogen gas corridor’ .  This transport pipeline network solution will carry renewable and low-carbon hydrogen produced along the Northern Sea H2 Corridor (see Figure), imported, as well as EU domestically produced renewable and low-carbon hydrogen, to industrial off-takers in Germany, Belgium, the Netherlands and France.
</t>
  </si>
  <si>
    <t>PCI-Partner</t>
  </si>
  <si>
    <t>No new jobs will be created, but jobs in industry sector will be secured.</t>
  </si>
  <si>
    <t xml:space="preserve">GHG avoidance: Initially 627,000 t CO2eq per year 
Increasing to 3.0m t CO2eq per year 101112, equivalent to 0.4% of German emissions in 202013 
Indirect, by enabling the hydrogen economy in the catchment area.
</t>
  </si>
  <si>
    <t>Is located on the territory of one Member State and has a significant cross-border impact as set out in Annex IV.1, Brings benefits directly or indirectly to at least 2 MS, and, specifically, as regards projects on islands and island systems, supports innovative solutions with a significant impact on the EU's 2030 energy and climate targets and 2050 climate neutrality</t>
  </si>
  <si>
    <t xml:space="preserve">ACE terminal is strategically located in the Dutch port of Rotterdam. This will allow a smooth import of the green ammonia to the ACE Terminal. Once the ammonia is converted into hydrogen, it will go direction off-takers in the Netherlands, Germany and Belgium. The project will be connected to Gasunie's hydrogen pipeline infrastructure in the framework of the National H2 Backbone project (HYD-N-468). This TYNDP2022 project will repurpose existing natural gas pipelines and link the industrial cluster of Rotterdam (among others) with the industrial clusters of Hamburg, Bremen, Hannover, and the Ruhr area in Germany; Antwerp, Ghent, and Liege in Belgium; and Norther Netherlands, Rotterdam, the Zeeland / West-Brabant region, Chemelot. 
The interest of the companies ito use hydrogen that will be cracked by the ACE Terminal has been confirmed by the LoSs attached to this application in annex [162].
</t>
  </si>
  <si>
    <t>Sustainability: 1) enhancing the deployment of low-carbon hydrogen by supplying H2 to the end customers in various EU MSs
Market integration: 1) the project is an important player in the value chain with  role of linking he global ammonia suppliers with the off-takers. 2) The project will provide the hydrogen backbone with facilities that enable overall system flexibility and overall system efficiency to buffer deficits in the production of green hydrogen
Security of supply: 1)Diversification through import from different suppliers and continents 2) available ammonia storage =up to 485,000 m³ by 2026-2027 and expansion capacity to &gt;1000.000 m³ from 2030 3) Annual capacity of more than 1,2 million ton of hydrogen equivalent by 2026-2027
Sustainability: 1) enhancing the deployment of low-carbon hydrogen by supplying H2 to the end customers in various MSs. 2) GHG reduction of 2,7 MTPA, a total NPV of 33,353 mln EUR
Competition: Competitive pricing model through open access approach</t>
  </si>
  <si>
    <t xml:space="preserve">Market demand: The EU ambition is to import 10 Mt green H2 by 2030. The largest hydrogen demand is located in Northern Europe.  The ACE Terminal project will help to meet this demand by supplying &gt;1 Mt of green H2 from 2030 onwards.
Sustainability is linked above and to [160]; considering the increasing demand for low-carbon H2, it is unlikely that there will be enough feedstock worldwide. The import of H2 carriers is an important development for the hydrogen economy. Moreover, not diversifying and hence not investing in the hydrogen carriers might result in a high dependency of the EU on green H2 feedstock 
Regulation-interoperability: the regulatory framework is only emerging, therefore major flagship initiatives such as ACE Terminal will pave the way and accelerate the development of the regulatory framework in the MSs and on the EU level. The consortium members are involved in the national and EU initiatives and will participate to knowledge sharing activities
</t>
  </si>
  <si>
    <t>•Contribution to the development of the hydrogen backbone and consequently to the hydrogen economy as envisaged in RePowerEU
•Contribution to the EU Green Deal, RePower EU, National hydrogen strategies, and the goals of the private industrial stakeholders 
•Security of the hydrogen supplies in the EU
•Advancing large-scale application of the ammonia cracker technology
•Contribution to the diversification of the energy supplies
•Giving a clear signal to the industry to invest in hydrogen-based processes by ensuring the supply
•Contribution to the social benefits of society, including GHG reduction
•Contribution to the regulatory framework
•Linking different actors/aspects of the hydrogen supply and value chains
•Positive effect on the hydrogen price setting
•Through open access approach providing non-discriminatory access to both small and big actors, allowing smooth transition toward hydrogen application in their production ptocesses</t>
  </si>
  <si>
    <t xml:space="preserve">Directly impacted countries in the EU 
1) for the import of H2: the Netherlands, Germany and Belgium
2) export of NH3: Spain as a supplier of estimated 150000 tpa
Directly impacted countries outside the EU are (suppliers of NH3): Australia, Canada, Chile, Morocco, Uruguay, China, Namibia, Norway, Saudi Arabia, Scotland, US.
For a detailed overview of the expected volumes per country/region, please refer to the annex [162]. </t>
  </si>
  <si>
    <t xml:space="preserve">In total the project is expected to create 90 FTEs:
1. Operating personnel: tanks 35 FTE based on Joint Venture partner's operating experience. (for example, a terminal, financial and managing directors and operations managers, technicians and site coordinators) 
2. Operating personnel cracker: 40 FTE based on Joint Venture partner's operating experience.
3. Overhead personnel: 15 FTE based on Joint Venture partner's operating experience
In addition the project will undoubtedly have an indirect postive impact on the job creation in industry and research sectors as it greatly contibutes to the development of the hydrogen economy and the employment associated with it. </t>
  </si>
  <si>
    <t xml:space="preserve">The ACE Terminal consortium has contracted an external party to perform a CBA based on the JRC Draft Methodology. 
CBA shows that social benefits outweigh the financial investments. In project lifetime, 77 Mton GHG emissions will be avoided. 
On average (over operational time horizon) is this 3.2 Mton per year. Per ton imported ammonia (input of project) is 0.86 ton of CO2 emissions reduced. Per ton cracked hydrogen (output of project) is 6.03 ton of CO2 emissions reduced. These emissions reductions represent the net reduced emissions, including emissions caused by the project for transporting and cracking. 
Over the operational time horizon, the ACE terminal reduces in total 89% of the greenhouse gas emissions compared to its baseline scenario (natural gas substitute).
The NPV of societal benefit associated with total GHG avoidance based on the social costs of carbon equals to 33 353 million EUR. </t>
  </si>
  <si>
    <t xml:space="preserve">The project will not create any significant harm to the envronment or cause netagive effect on the climate change. The project will follow the strict EIA regulatory framework as required by the Dutch Ministry for Economic Affairs and Climate and will consider all environmental impact aspect during the permitting procedures. 
In the risk registry [annex 052], one risk has been identified worth mentioning here: 
NOx emissions can occur during construction and shipping, and when converting NH3. These cannot be captured for 100%.. The project consortium has already taken the first steps to mitigate the risk by initiating the investigation on the possibilities for netting based on the existing permits. In addition, the consortium follows closely the case of Porthos in the Netherlands and will act pre-emptively on possible similar challenges. </t>
  </si>
  <si>
    <t>We aim at incorporating the digital solutions into the ACE Terminal infrastructure. We expect that two systems will be embedded: 
- Terminal management system optimising the operations within the terminal
- Energy management system allowing the optimisation of the energy use and increasing energy efficiency</t>
  </si>
  <si>
    <t>Project connects BG, RO and UA H2 systems and enables establishing hydrogen market and cross border hydrogen trading. The diversified H2 sources will be beneficial for hydrogen prices and would allow for greater reduction of greenhouse gases by replacing fossil sources with hydrogen.</t>
  </si>
  <si>
    <t>Cross border interconnection for hydrogen transport between Austria and Germany as well as Slovakia and Austria established </t>
  </si>
  <si>
    <t>The project fosters the transit function of the Austrian gas market and supports the development of a Union wide network for hydrogen transport. It is coordinated with the neighbouring TSOs to ensure interoperability of the connected systems.
The project leads to increased transit capacity for hydrogen for the European Energy Market. It has the potential to connect hydrogen from Northern Africa  via Italy and Eastern Europe via Slovakia to main storage centers in Central Europe and contributes to SoS.
The project contributes to the EU and national climate targets with putting an emphasis on the reduction of greenhouse gases through a facilitation of hydrogen transport. With an increase in storage connection and transit capacity for green hydrogen the switch from fossil fuels is supported. 
The project has the potential to increase the level of competition through establishing access to additonal sources of hydrogen for the EU.</t>
  </si>
  <si>
    <t>The project reflects the vision of an evolution to a H2 network enabling the delivery of H2 to industrial sites in Austria and supplying it further to neighbouring regions as well as to storage sites. The main project driver is to connect potential H2 sources from Northern Africa (e.g. Tunisia) via Italy or Eastern Europe (e.g. Ukraine) via Slovakia with H2 demand centres in Austria and Central Europe, South Bavaria in particular. The project constitutes an important contribution in achieving the objectives of the RE-PowerEU plan and European Green Deal. The project is fully in line with TEN-E, as it meets the criteria for sustainability, security of supply with green energy and, due to the connection to two (or more sources), also security of supply through diversification of routes. The transport of H2 through this project will lead to CO2 savings as it enhances fuel switching for high-temperature industries along the route, contributing to a significant reduction in GHG.</t>
  </si>
  <si>
    <t xml:space="preserve">The project has the potential to foster the transit function of the Austrian gas market and supports the development of a Union wide network for H2. The project is developed in a coordinated approach with the neighbouring TSOs in order to ensure interoperability of the connected systems. The project leads to an increased transit capacity, wich contributes to an enhanced level of security of supply for the European Gas Market. The project has the potential to connect H2 to main storage centers in Central Europe. As the project is capable of transporting and distributing significant amounts of green H2 it contributes to the EU and national climate targets, which put an emphasis on the reduction of GHG. </t>
  </si>
  <si>
    <t>Austria, Germany, Italy, Slovakia, Tunisia, Ukraine</t>
  </si>
  <si>
    <t>Currently no estimations available.</t>
  </si>
  <si>
    <t>Approx. 10MT CO2 savings until 2040 in Austria are estimated. Additionally the project could be an enabler for potential savings along the whole route from sources to demand centres.</t>
  </si>
  <si>
    <t>No negative effects expected.</t>
  </si>
  <si>
    <t>The technologically most efficient and safest way to store H2 at large scale is in salt caverns. Due to the geological requirements for the installation of salt caverns, not all European member states have the same possibilities as salt layers in Europe are not equally distributed. NW Europe has the advantage to be a future storage hub for Europe due to massive salt layers. The H2 storage Gronau-Epe will be located in Germany but close to the Dutch border. Via the pipeline system of the H2 cluster GET H2 the H2 storage will also be connected to the Dutch grid. Therefore not only consumers in Germany will benefit from the flexibility, resilience and security the H2 storage Gronau-Epe provides to the system, but also in connected member states. Through the balancing of gas flows, volatile H2 production versus mostly constant H2 demand, the H2 storage Gronau-Epe will contribute to the GHG-reduction roadmap of the EU by enabling the consumption of green H2 and GHG reduction of consumers.</t>
  </si>
  <si>
    <t>The necessity to integrate H2 storage capacity into the system depends on the size of the system, the targets of involved parties and their capability to integrate volatile H2 production into their processes. The higher green H2 demand, the earlier H2 storages within the system will be required to balance fluctuating H2 supply and individual H2 consumption. H2 storages balance times of undersupply and oversupply, maximize and ensure the complete consumption of produced green H2 by providing the necessary flexibility to the H2 infrastructure and thereby contribute to the reduction in GHG emissions. Additionally, as H2 storages in caverns can store H2 at large scale, stability of the H2 infrastructure – CH2 4EU projects will connect 4 EU member states – and thereby the supply of customers even in longer periods of non-availability of green H2 due to maintenance or repair of the electrolysis or non-availability of green electricity will be ensured (SoS) by the incorporation of H2 storages</t>
  </si>
  <si>
    <t>The location of RGSW’s H2 storage project is considered as of strategic value for the EU. As partner in the CH2-4EU project, the H2 storage enables the usage of H2 along the HI West corridor. The aim is to provide Europe with H2 supplies, structured by H2 storages and satisfying the demand of off-takers. The overarching infrastructure offers the possibility of further regional and local penetration with H2 and contribute to fulfil future EU low-carbon energy needs and decarbonization targets for hard-to-abate sectors. The inclusion and extension of the H2 storage Gronau-Epe is an important element of the value chain. H2 storages will balance fluctuating H2 production based on renewable energies, ensure constant and uninterrupted supply, insure against disruptions of supply and/or demand and enable operators to maintain H2 infrastructure integrity. Therefore, the necessary prerequisites are set for the industry to convert their processes from fossil fuels to H2.</t>
  </si>
  <si>
    <t>The construction of large-scale H2 storage facilities completes the H2 value chain. This allows the enlargement of evolving H2 clusters and the perspective connection of H2 clusters in Europe. Thus, the project makes a significant contribution to the development of the EHB. Only with the balancing of the fluctuating H2 production -– based on renewable energies – and the predominantly constant H2 consumption, the large-scale production of green H2 and the conversion of industrial processes to green H2 is enabled. Thus, H2 storages also contribute indirectly to the GHG-reduction goals of the European Union by enabling future H2 consumers to get and use green H2 and to reduce their GHG emissions. H2 storages will ensure constant and uninterrupted supply, insure against disruptions of supply and/or demand (security of supply), and enable operators to maintain the integrity of infrastructure.</t>
  </si>
  <si>
    <t>The OGE pipeline system (PS) will connect the H2 storage of RGSW to the evolving H2 market with its producers and consumers. Further interconnections of the OGE PS as part of the H2ercules initiative will not only establish a connection to the German network, but also to other network operators with access to centres of expected massive H2 demand and thereby to further H2 deliveries e.g. coming via the Dutch PS, from Norway or through converted former LNG terminals. This will create the opportunity for the H2 storage Gronau-Epe to provide flexibility services to multiple markets. The co-operation of OGE and RGSW focuses on the development of necessary European H2 infrastructure for connecting supply and consumption via non-discriminatory system access. The co-operation starts on a national level and proceeds with the connection of neighbouring countries and the CH2-4EU infrastructure to establish a major cross-border H2 infrastructure in the ‘HI West’ corridor and contribute to the EHB</t>
  </si>
  <si>
    <t>In the current status of the H2 market and the H2 project a quantification of new jobs is not possible yet. In general, while natural gas storages are well equipped over decades and hardly any new storage sites have been put into operation during the last few years, the evolving H2 market will create jobs in the storage business. The effect can be split into two phases: the construction phase of a H2 storage and the operation phase. As the H2 market evolvement is still at its starting point and infrastructure (pipeline system and storages) is not yet been installed, increased employment is expected. In particular, in the businesses of suppliers of specific components and services during the construction phase. During the operation phase, H2 storages will help to sustain the existing jobs in the storage business and new jobs will be created. These new jobs will be highly specialised jobs as the storage business is a highly specialised business.</t>
  </si>
  <si>
    <t>Only a well-connected and non-discriminatory European H2 infrastructure, consisting of pipeline systems and storages, will enable the widespread consumption of green H2 and usage. This enables energy-intensive businesses and industrial customers to substitute fossil fuels and reduce GHG emissions. The planned H2 storage extension in Gronau-Epe RGSW enables and enhances  utilization of green H2 production – as described in answers 064 and 068 – and speeds-up decarbonization of industrial processes and consumption and therefore helping to combat climate change. Since H2 storages complete the infrastructure for using H2 and thus enable greater decarbonization of the industrial processes and consumption, an assessment of the positive effects made possible by this infrastructure for industrial consumers cannot be estimated yet.</t>
  </si>
  <si>
    <t>Construction and operation of a large-scale H2 storage, like any other industrial plant, always faces the issue of emissions, environmental impact and the requirement to prevent them as much as possible. Possible emissions might be light, noise, GHG, impact on landscape, nature (flora and fauna) and biodiversity. To compensate for those effects that cannot be avoided, compensatory measures must be taken. The main items having an impact on climate change are the required energy to produce the storage components, resources used to operate the storage facility (e.g. refrigerants, adsorbents) and the energy to operate the storage system. In this phase of the project (under consideration) an assessment of the negative impact of the project on climate change cannot be estimated yet.</t>
  </si>
  <si>
    <t>sustainibility
H2-Fifty will produce green hydrogen that will replace a large share of the grey hydrogen used in the BP production process. this will abate a large amounts of CO2 otherwise emitted by SMR installations.
security of supply
With flexible operation h2-fifty will add to the stability on the electricity grid.
enabling flexibility services
H2-Fifty will operate according to the windprofiles of the connected off-shore wind parks. Flexibility is an integral part of the design</t>
  </si>
  <si>
    <t>Repurposing of one pipeline of the Slovak transmission system for hydrogen transmission from Ukraine (with its hydrogen sources) towards Slovak Republic, Austria and other countries.Ukraine is a very promising future major supply area of hydrogen that offers excellent conditions for large-scale, green hydrogen production being well connected to Europe by its large natural gas pipeline system that can be repurposed to transport hydrogen to Central Europe. Slovakia is operating a large natural gas pipeline corridor connecting Ukraine with European demand areas in East-West direction and connection in North-South direction potential H2 production sites with demand areas in e.g. North Africa. The North Africa could provide Europe with significant volumes of green H2 which could be transported via existing pipelines after being repurposed for H2, into the CEE region.</t>
  </si>
  <si>
    <t xml:space="preserve">Infrastructure repurpose for H2 transmission in Slovakia, via repurposing on line of existing gas infrastrure to 100% H2, could enhance H2 market development connecting production and demand areas. Increasing volume of H2 on the EU market will also have a positive impact on security of supplies. Flexibile utilization of gas infrastructure by implementation of SK projects, resulting in H2 transmission in various directions, could ensure several energy sources and thus decreasing the vulnerability of the EU gas market. Sustainable solution,by reducing greenhouse gas emissions,will also result in market integration of emerging H2 networks. Repurposing of existing gas infrastructure is the most cost effective, land less- demanding and timely solution mitigating stranded costs into natural gas infrastructure. Multiple supply sources will enhance a healthy competition at the market having a favourable impact on final energy prices. </t>
  </si>
  <si>
    <t xml:space="preserve">Publishing REPowerEU in 2022, European Hydrogen Strategy has been pushed forward while increasing EU´s ambition for renewable H2. According to the REPowerEU plan, by 2030 the EU shall import 10 mt tonnes of H2 from abroad. European Commission will support the development of 3 major H2 import corridors, among which via the Mediterranean (inter alia the North Africa) and Ukraine. Project is the proper response to these EU´s ambitions. The main project driver is sustainability based on a real market demand. Utilizing a green energy carrier will decrease pollutive and greenhouse gas emissions in different end-use applications. </t>
  </si>
  <si>
    <t>Repurposing of one of existing transmission lines will allow to install and use more significant volumes of renewable energies in different sectors. The project supports the goals implementation of the European and Slovak hydrogen strategy for the transport and import of green hydrogen on an industrial scale. It thus contributes to the objectives of the Green Deal. It further strengthens cooperation between Ukraine and the European Union and can be an important milestone in the recovery plan for post-war Ukraine.Ukraine's reconstruction brings opportunity for Ukraine to become a hub for hydrogen exports to Europe. In April 2022, both the EU and Ukraine confirmed their dedication to collaboration towards an integrated European hydrogen infrastructure by signing an MoU between EHB and the gas TSO of Ukraine.</t>
  </si>
  <si>
    <t xml:space="preserve">Impacted countries - Slovak Republic,  Austria and other EU MSs and Ukraine.
The pipeline, the subject of repurposing, is located in Slovakia and will have a significant impact on security of green H2 supplies, thus enhancing the EU hydrogen market. Ukraine is a very promising future major supply area of H2 that offers excellent conditions for large-scale, green H2 production and well connected to Europe by its large natural gas pipeline system that can be repurposed to transport H2 to Central Europe. Slovakia operates a large natural gas pipeline corridor connecting Ukraine with European demand areas. </t>
  </si>
  <si>
    <t>Decarbonization of different sectors and end-use application. Electricity-driven compressors will be used to transmit the hydrogen. Positive spill over effects due to creating new transmission pathways for green hydrogen. This project enables low-carbon imports of hydrogen into the European Union. Electrolytic hydrogen produced in Ukraine will come from renewable sources such as wind and photovoltaics. In line with the European Hydrogen Strategy and the EU's REPower plan, this supply of hydrogen will replace fossil fuels for the energy transformation of various sectors. This project will therefore make a significant contribution to the decarbonisation objectives set out in the Green Deal.</t>
  </si>
  <si>
    <t>There are no negative impacts on climate change. Electricity-driven compressors will be used to transmit hydrogen. Construction work could have negative effects on the climate. In case of this project, construction work would be limited because the project would use existing infrastructure. In any case, the remaining inevitable construction work would be carried out as environmentally friendly as possible.</t>
  </si>
  <si>
    <t xml:space="preserve">The project is planned to create a new IP near Sidirokastro with the proposed H2 infrastructure of DESFA. The implementation of the project will allow the cross-border transport of 100% hydrogen between Bulgaria and Greece. </t>
  </si>
  <si>
    <t xml:space="preserve">The proposed new hydrogen infrastructure is a suitable part of a future hydrogen route from Southeast to Central Europe. The project will enable the cross-border transport of 100% hydrogen between Bulgaria and Greece and will ensure open and non-discriminatory access to an emission-free energy source for all market players. The H2 infrastructure project is in line with the REPowerEU plan and its implementation will drive the process towards a wider deployment of hydrogen technologies by 2030 both in Bulgaria and in the SEE region.
The availability of H2 infrastructure creates prerequisites for phasing out fossil fuels by replacing them with an emission-free energy source such as hydrogen. The project is expected to lead to a significantly reduction in the greenhouse gas emissions and air pollution with fine particulate matter.
</t>
  </si>
  <si>
    <t>Replacing with H2 the natural gas ensures sustainability. Market integration, security of supply, and competition will be needed in case of pure hydrogen supply.
It creates the possibility to deliver H2 between HU and SK in both directions. Ensures connection towards other H2 corridors to SK and UA depends on demand. Import, export of H2 will be possible and the local H2 producers and H2 customers are able connect this H2 corridor.</t>
  </si>
  <si>
    <t>H2 can be available for users along the pipeline route. HU/RO import and export will be available. The HU hydrogen corridor V delivers H2 for HU hydrogen I (UA/HU), HU hydrogen II (HR/HU), HU hydrogen corridor III (SI/HU) and HU hydrogen corridor IV (HU/SK), as they will be completed.</t>
  </si>
  <si>
    <t>The Member States involved in the DRC Project are the Netherlands and Germany. The network connects domestic production and imported hydrogen from various source in the Port of Rotterdam with industrial clusters in Moerdijk (NL), Chemelot (NL), North Rhine-Westphalia (Duisburg/Gelsenkirchen &amp; Cologne/Wesseling) (DE) and Rhineland-Palatinate (Ludwigshafen)(DE). Furthermore, there is a possible opportunity to create an interconnection between Rotterdam and Antwerp (Belgium).</t>
  </si>
  <si>
    <t>The DRC contributes to the development of a wider, trans-European H2 network is and is complementary to emerging (national) hydrogen networks such HyWay27 (NL) and H2ERCULES (DE). DRC connects on an open access basis various sources of clean hydrogen resulting from domestic production as well as import in the Port of Rotterdam with Dutch, German (and potentially Belgian) consumers in the hinterland resulting in cross-border CO2 abatement. From this perspectives it also to the security of supply and flexibility.The DRC infrastructure will be able to transport up to 2,18 Mtpa of clean H2. Furthermore, it is important to note that DRC is developing an integrated H2-CSS value chain by offering a CO2 transport solution at the same time.</t>
  </si>
  <si>
    <t xml:space="preserve">Main project drivers:
- Maintaining competitiveness on global scale (NW-Europe cluster vs U.S., Middle-East, Asia);
-  Directly connect industry clusters (demand) in the hinterland with import facilities and domestic production (supply); 
- Making industries more sustainable and efficient by connecting clusters;
- Reach scale by combining demand from Chemical, Refining, Steel and Energy industry in several clusters and regions;
- Efficiency in spatial planning, capex, construction, procedures, impact on surroundings; 
- Modal shift towards pipelines; room for other developments on / next to rail network in NL;
- Provide energy security of supply; 
- Direct contribution towards reaching climate goals (Carbon reduction;)
</t>
  </si>
  <si>
    <t xml:space="preserve">- The Delta Rhine Corridor establish a major cross border H2 infrastructure in the ‘HI West H2 gas corridor’. The network will transport renewable and low-carbon H2 from nonEu countries as well as domestically produced clean H2. Hereby it offers deeper inland industrial clusters in an accelerated decarbonisation opportunity and thus contributes to achieving the climate objectives of the Netherlands, Germany (and Flanders). Synergy through industrial proposition for CO2, H2 and raw materials. 
- Tackling climate change: Replacement of the current use of fossil fuels by, among others, imported hydrogen can lead to an annual CO2 reduction of 21.8 Mton. Furthermore DRC will transport CO2 in the opposite direction. The capacity of the CO2 pipeline will be around 14.7 Mton per annum, linking up with the Aramis project. The H2 pipeline has a capacity of around 2.18 Mton per year and complements the integrated value chain in a synergetic way
</t>
  </si>
  <si>
    <t>Germany, The Netherlands, possibly Belgium, indirectly all countries involved in the export of renewable hydrogen or carriers thereof.</t>
  </si>
  <si>
    <t xml:space="preserve">Tbd in feasibility phase. A preliminary SCBA is attached to the application.
- The PoR, its cluster and hinterland are currently directly and indirectly associated with 385.000 jobs. This is excluding jobs in Germany.
- Continued competitiveness of the Port of Rotterdam, Moerdijk, Chemelot and the industry clusters in the German Rhineland region. DRC will contribute to preserving jobs in these clusters. This will probably lead to a higher impact in the SCBA analysis than new jobs created during construction of the Delta Rhine Corridor.
</t>
  </si>
  <si>
    <t>The impact of the H2 pipeline has been considered in comparison to a reference situation in which H2 is transported by IWT. The effect on GHG reduction resulting from a modal shift gives a NPV (at 4%) over 25 years of respectively 12 mln € and 26 mln € (24 inch vs 36 inch). Furthermore, an incremental approach has been applied and the impact on the following externalities has been considered 
- Transport safety: risks of casualties resulting from traffic accidents.
- Air quality: emissions of NOx, SO and PM.
- External safety: risk of hazardous substances leaking or exploding.
These results in a NPV (at 4%) over 25 years of respectively 12 mln € and 2 mln € (24 inch vs 36 inch)
The impact of a possible accident underground is also expected to be smaller than when the accident occurs above ground, external safety improves further. There are no data available to quantitatively value the improved external safety. That is why this effect in external safety is valued qualitatively, with a +</t>
  </si>
  <si>
    <t>The current SCBA assessment does not highlight any material negative climate impact. However, construction results in temporary additional nitrogen emissions that might have a (small) negative effect on the surrounding nature areas due to nitrogen deposition, which can potentially be mitigated and is at this stage not further quantified.</t>
  </si>
  <si>
    <t>Stakeholders must be appropriately credited for investing in assets required to 
produce clean hydrogen. Therefore, the ability to verify a hydrogen molecule’s origin from clean energy sources amidst a dynamic energy landscape presents both a challenge and an opportunity. Addressing this dilemma will require managing large volumes of multiparty transactions (including transport), which need to be settled quickly, securely, and inexpensively. Once the official certificate systems are developed, the consortium foresees that blockchain-based technology will be complimentary to them.</t>
  </si>
  <si>
    <t xml:space="preserve">The DRC project promoters are open for a cooperation with operators of e.g. electricity or telecommunications networks. 
- TEnneT is investigating the feasibility to include DC connection. Via a DC cable it would be possible to transport electricity from offshore wind farms further inland. This could alleviate congestions on the existing east-west connections of the high-voltage grid..The pre-existence of a safeguarded route potentially makes the Delta Rhine Corridor an attractive option; after all, finding a new route for an electric connection over such a distance is otherwise a complex task.
- The Delta Rhine Corridor also provides an opportunity to include fibre-optic cables for high-speed and secure data traffic for telephone and internet. </t>
  </si>
  <si>
    <t xml:space="preserve">FLOW has a significant impact on the emerging Hydrogen Network by interconnecting the Offshore Grid in the Baltic Sea and Onshore Electrolysers to the Onshore grid in Central Europe. Hereby, new and more resilient market structures can be created through increased competition and incremented cross border capacities. In the section Lubmin – VIP Brandov of the FLOW Project that is applied for PCI process, the repurposed pipeline is connecting Lubmin entry with the Czech Cross Border VIP Brandov. Therefore, future German and Czech Hydrogen markets are benefitting from this project. </t>
  </si>
  <si>
    <t xml:space="preserve">FLOW East is contributing to the market integration of the future hydrogen market through connecting offshore and onshore production grids with the emerging hydrogen grid in Central and Eastern Europe. Through onshore and offshore H2 production sources in the European Area, FLOW East is contributing to Security of Supply by increasing green H2 capacities in the area and developing independence from non-European energy sources. By transporting only green and locally sourced H2 from wind energy, the project will be contributing to the EU climate goals and the overall sustainable development of the Union. As describes above, multiple supply sources will be integrated in the project, hence natural competition will be maintained on the non-discriminatory and transparent basis that is already integrated in the TSOs' business model. </t>
  </si>
  <si>
    <t>The FLOW project is contributing to the selected criteria for the following reasons: - Interoperability of existing infrastructure through interconnection with multiple cross boarder IPs, FLOW is contributing to an hydrogen grid in central Europe by interconnecting offshore transport with the repurposed central European grid - by interconnecting regional offshore facilities with multiple Member States connected to the German gas grid, the Security of Supply is mainly increase -multiple network users are already connected to the grid, which will be repurposed in the FLOW project, therefore market competition is a given - by transporting carbon neutral and locally produced green hydrogen, the FLOW project is mainly contributing to a net-zero energy supply as well as to an energy system change.</t>
  </si>
  <si>
    <t>The project focuses on the transformation of existing pipelines. In addition to numerous international transits, this future hydrogen axis through Germany will also enable complementary diversification to existing and upcoming hydrogen projects. This will not only make an important contribution to the security of supply in Germany and Central Europe, but also promote future competition in the hydrogen market. By connecting system-relevant gas-fired power plants along this axis, an elementary contribution is made to a resilient power grid in the sense of the energy transition. In addition, the project can be linked to regional initiatives.</t>
  </si>
  <si>
    <t xml:space="preserve">The countries impacted by FLOW East are Germany, Poland and the Czech Republik. The project foresees an interconnection from Lubmin production sites and imports to the Czech Border. A bidirectional interconnection with Poland at the existing route operated by ONTRAS is also foreseen in this subproject. </t>
  </si>
  <si>
    <t xml:space="preserve">The number of jobs cannot be indicated yet, due to the fact the pipeline will be repurposed. </t>
  </si>
  <si>
    <t xml:space="preserve">Locally produced green hydrogen will be transported in the fully repurposed pipeline. The H2 capacities will replace the existing gas capacities in the pipeline. Therefore, the postitve impact of green hydrogen as a climate netural energy carrier are significant. </t>
  </si>
  <si>
    <t xml:space="preserve">Construction works included in the repurposing process might emit emissions. Compensations are currently discussed. </t>
  </si>
  <si>
    <t>Involves at least two Member States by directly crossing the border of two or more Member States, Is located on the territory of at least one Member State and on the territory of at least one third country and has a significant cross-border impact as set out in point (2) of Annex IV</t>
  </si>
  <si>
    <t xml:space="preserve">The project is contributing to the interconnection between Denmark and Germany in order to facilitate the tranpsort of pure green hydrogen in a fully integrated carbon neutral energy grid. </t>
  </si>
  <si>
    <t>Hydrogen Network reaching out from Bornholm Island (Denmark) to Lubmin (Germany) connecting hydrogen markets (producers and final consumers of renewable hydrogen) on both side of the border. In Germany this network will provide an access possibility for future H2 to the Federal State of Baden-Würtemberg and via Bavaria (bayernets, HyPipe Bavaria) as well to Austria, especially Voralberg and to Czech Republic. This project will help diversify the supply to Germany, thereby enhancing security and sustainability to the German market. Additionally, the project makes it feasible for an interconnection to Sweden with competion and  market integration from Swedish produced hydrogen.</t>
  </si>
  <si>
    <t xml:space="preserve">The project is driven by the ambition to add value to an integrated and functioning market of renewable energy carriers. Hereby, it increases the seasonal storaging of energy by transporting hydrogen. The hydrogen will be produced by electrolysis, which is a climate neutral process. Therefore, the projects adds indirectly to the reduction of Green House Gases by transporting climate neutral gases. The project has the potential to add signifanclty to the expansion of an European Hydrogen Backbone through Offshore transport directly from the supply source. </t>
  </si>
  <si>
    <t xml:space="preserve">The project will benefit a more resilient energy market by contributing to  European Hydrogen Production and Transport. Furthermore, the development of climate neutral energy markets is strongly supported. The emerging hydrogen market in Europe will be prolonged by the production facilities and secured transporting, increasing price stability and Security of Supply. </t>
  </si>
  <si>
    <t>The countries impacted by this project are mainly Denmark and Germany. However, to onshore interconnection, the project enhances the European Hydrogen Backbone and green hydrogen from Bornholm production facilities can be transported further on to neighboring countries of Germany.</t>
  </si>
  <si>
    <t xml:space="preserve">Cannot yet be indicated. Estimations around 10 new jobs to be created. </t>
  </si>
  <si>
    <t>The project is giving the opportunity to integrate carbon neutrally sourced hydrogen into the Central European Energy market. Hydrogen can replace fossil fuels such as methane, oil and coal. The positive impact therefore is significant.</t>
  </si>
  <si>
    <t xml:space="preserve">A quantified impact cannot yet be estimated. It will be delivered after Pre-Feasibility Phase is finalized. </t>
  </si>
  <si>
    <t xml:space="preserve">The integration with the electricity network can be achieved through Power to Gas technology, which is enabling the storage opportunities of renewably produced energy.
</t>
  </si>
  <si>
    <t>Currently, the technologically most efficient and safest way to store H2 at large scale is in salt caverns. Due to the geological requirements for the installation of salt caverns, not all European member states have the same possibilities as salt layers in Europe are not equally distributed. NW Europe has the advantage to be a future storage hub for Europe due to massive salt layers. The H2 storage Staßfurt is located in Germany close to the Middle German Chemical Triangle. Via the Ontras pipeline system the H2 storage Staßfurt will be connected to the EHB. Therefore, not only consumers in Germany will benefit from the flexibility, resiliance and security the H2 storage Staßfurt provides to the system, but also in connected member states. Through the balancing of gas flows, volatile H2 production versus mostly constant H2 demand, the H2 storage Staßfurt will contribute to the GHG-reduction roadmap of the EU by enabling the consumption of green H2 and the GHG reduction of consumers.</t>
  </si>
  <si>
    <t>The necessity to integrate H2 storage capacity into the system depends on the size of the system, targets of involved parties and their capability to integrate volatile H2 production into their processes. The higher green H2 demand, the earlier H2 storages within the system will be required to balance fluctuating H2 supply and individual H2 consumption. H2 storages balance times of undersupply and oversupply, maximize and ensure the complete consumption of produced green H2 by providing the necessary flexibility to the H2 infrastructure and thereby contribute to the reduction in GHG emissions. Additionally, as H2 storages in caverns can store H2 at large scale, stability of the H2 infrastructure – CH2 4EU projects will connect 4 EU member states – and thereby the supply of customers even in longer periods of non-availability of green H2 due to maintenance or repair of the electrolysis or non-availability of green electricity will be ensured (SoS) by the incorporation of H2 storages.</t>
  </si>
  <si>
    <t>The location of RGSW’s H2 storage project is considered as of strategic value for the EU. As partner in the CH2-4EU project, the H2 storage enables the usage of H2 along the HI West corridor. The aim is to provide Europe with H2 supplies, structured by H2 storages and satisfying the demand of off-takers. The overarching infrastructure offers the possibility of further regional and local penetration with H2 and thus contribute to fulfil future EU low-carbon energy needs and decarbonization targets for hard-to-abate sectors. The inclusion of sufficient H2 storage capacities is an important element of the value chain. H2 storages will balance fluctuating H2 production based on renewable energies, ensure constant and uninterrupted supply, insure against disruptions of supply and/or demand and enable operators to maintain H2 infrastructure integrity. Therefore, the necessary prerequisites are set for the industry to convert their processes from fossil fuels to H2.</t>
  </si>
  <si>
    <t>The construction of large-scale H2 storage facilities completes the H2 value chain. This allows the enlargement of evolving H2 clusters and the perspective connection of H2 clusters in Europe. Thus, the project makes a significant contribution to the development of the EHB. Only with the balancing of the fluctuating H2 production – based on renewable energies – and the predominantly constant H2 consumption, the large-scale production of green H2 and the conversion of industrial processes to green H2 is enabled. Thus, H2 storages also contribute indirectly to the GHG-reduction goals of the European Union by enabling future H2 consumers to get and use green H2 and to reduce their GHG emissions. H2 storages will ensure constant and uninterrupted supply, insure against disruptions of supply and/or demand (security of supply), and enable operators to maintain the integrity of infrastructure.</t>
  </si>
  <si>
    <t>The Ontras pipeline system will connect the H2 storage of RGSW to the evolving H2 market with its producers and consumers. Furthermore, the Ontras pipeline system will be connected to other network operators with access to H2 supply sources and centres of expected massive H2 demand. The cross-border connection via several grid connections will not only ensure access for further H2 deliveries, but will also create the opportunity for the H2 storage Staßfurt to provide its flexibility services to the whole system. The co-operation of Ontras and RGSW focuses on the development of necessary European H2 infrastructure for connecting H2 supply and H2 consumption via non-discriminatory system access. The co-operation starts on a national level and proceeds with the connection of neighbouring countries and the CH2-4EU infrastructure to establish a major cross-border H2 infrastructure in the ‘HI West’ corridor and contribute to the EHB development.</t>
  </si>
  <si>
    <t>Only a well-connected and non-discriminatory European H2 infrastructure, consisting of pipeline systems and storages, will enable the widespread consumption of green H2 and usage. This enables energy-intensive businesses and industrial customers to substitute fossil fuels and reduce GHG emissions. The planned H2 storage in Staßfurt enables and enhances higher utilization of green H2 production – as described in answers 064 and 068 – and speeds-up decarbonization of industrial processes and consumption and therefore helping to combat climate change. Since H2 storages complete the infrastructure for using H2 and thus enable greater decarbonization of the industrial processes and consumption, an assessment of the positive effects made possible by this infrastructure for industrial consumers cannot be estimated yet.</t>
  </si>
  <si>
    <t>Currently, the technologically most efficient and safest way to store H2 at large scale is in salt caverns. Due to the geological requirements for the installation of salt caverns, not all European member states have the same possibilities as salt layers in Europe are not equally distributed. NW Europe has the advantage to be a future storage hub for Europe due to massive salt layers. In this region the H2 storage Xanten is located in Germany but close to the Dutch border. Via the Thyssengas pipeline system the H2 storage Xanten will be connected to the Dutch grid. Therefore not only consumers in Germany will benefit from the flexibility, resilience and security the H2 storage Xanten provides to the system, but also in connected member states. Through the balancing of gas flows, volatile H2 production versus mostly constant H2 demand, the H2 storage Xanten will contribute to the GHG-reduction roadmap of the EU by enabling the consumption of green H2 and the GHG reduction of consumers.</t>
  </si>
  <si>
    <t>The necessity to integrate H2 storage capacity into the system depends on the size of the system, the targets of involved parties and their capability to integrate volatile H2 production into their processes. The higher green H2 demand, the earlier H2 storages within the system will be required to balance fluctuating H2 supply and individual H2 consumption. H2 storages balance the times of undersupply and oversupply, maximize and ensure the complete consumption of produced green H2 by providing the necessary flexibility to the H2 infrastructure and thereby contribute to the reduction in GHG emissions. Additionally, as H2 storages in caverns can store H2 at large scale, stability of the H2 infrastructure – CH2 4EU projects will connect 4 EU member states – and thereby the supply of customers even in longer periods of non-availability of green H2 due to maintenance or repair of the electrolysis or non-availability of green electricity will be ensured by the incorporation of H2 storages.</t>
  </si>
  <si>
    <t>The location of RGSW’s H2 storage project is considered as of strategic value for the EU. As partner in the CH2-4EU project, the H2 storage enables the usage of H2 along the HI West corridor. The aim is to provide Europe with H2 supplies, structured by H2 storages and satisfying the demand of off-takers. The overarching infrastructure offers the possibility of further regional and local penetration with H2 and thus contribute to fulfil future EU low-carbon energy needs and decarbonization targets for hard-to-abate sectors. The inclusion of sufficient H2 storage capacities is an important element of the value chain. H2 storages will balance fluctuating H2 production based on renewable energies, ensure constant and uninterrupted supply, insure against disruptions of supply and/or demand and enable operators to maintain H2 infrastructure integrity. Therefore the necessary prerequisites are set for the industry to convert their processes from fossil fuels to H2.</t>
  </si>
  <si>
    <t>The construction of large-scale H2 storage facilities completes the H2 value chain. This allows the enlargement of evolving H2 clusters and the perspective connection of H2 clusters in Europe. Thus, the project makes a significant contribution to the development of the EHB. Only with the balancing of the fluctuating H2 production – based on renewable energies – and the predominantly constant H2 consumption, the large-scale production of green H2 and the conversion of industrial processes to green H2 is enabled. Thus, H2 storages also contribute indirectly to the GHG-reduction goals of the European Union by enabling future H2 consumers to get and use green H2 and to reduce their GHG emissions. H2 storages will ensure constant and uninterrupted supply, insure against disruptions of supply and/or demand, and enable operators to maintain the integrity of infrastructure.</t>
  </si>
  <si>
    <t>The Thyssengas pipeline system will connect the H2 storage of RGSW to the evolving H2 market with its producers and consumers. Furthermore, the Thyssengas pipeline system will be connected to the Dutch H2 network and other network operators with access to centres of expected massive H2 demand within the Ruhr area. The cross-border connection to the Netherlands will not only ensure access for further H2 deliveries via the Dutch pipeline system, but will also create the opportunity for the H2 storage Xanten to provide flexibility services to both markets. The co-operation of Thyssengas and RGSW focuses on the development of necessary European H2 infrastructure for connecting H2 supply and H2 consumption via non-discriminatory system access. The co-operation starts on a national level and proceeds with the connection of neighbouring countries and the CH2-4EU infrastructure to establish a major cross-border H2 infrastructure in the ‘HI West’ corridor and contribute to the EHB development.</t>
  </si>
  <si>
    <t>Only a well-connected and non-discriminatory European H2 infrastructure, consisting of pipeline systems and storages, will enable the widespread consumption of green H2 and usage. This enables energy-intensive businesses and industrial customers to substitute fossil fuels and reduce GHG emissions. The planned H2 storage in Xanten of RGSW enables and enhances higher utilization of green H2 production – as described in answers 064 and 068 – and speeds-up decarbonization of industrial processes and consumption and therefore helping to combat climate change. Since H2 storages complete the infrastructure for using H2 and thus enable greater decarbonization of industrial processes and consumption, an assessment of the positive effects made possible by this infrastructure for industrial consumers cannot be estimated yet.</t>
  </si>
  <si>
    <t>Construction and operation of a large-scale H2 storage, like any other industrial plant, always faces the issue of emissions, environmental impact, and the requirement to prevent them as much as possible. Possible emissions might be light, noise, GHG, impact on landscape, nature (flora and fauna) and biodiversity. To compensate for those effects that cannot be avoided, compensatory measures must be taken. The main items having an impact on climate change are the required energy to produce the storage components, resources used to operate the storage facility (e.g. refrigerants, adsorbents) and the energy to operate the storage system. In this phase of the project (under consideration) an assessment of the negative impact of the project on climate change cannot be estimated yet.</t>
  </si>
  <si>
    <t xml:space="preserve">Hydrogen interconnection between SP-FR </t>
  </si>
  <si>
    <t>Market Integration : The project aims to connect bidirectionally the Iberian Peninsula with France and participate in the emergence of an EU H2 market and H2 technical cross border specifications. Enablers allow to transport and store the hydrogen through national and regional backbones to and from consuming and producing H2 valleys and clusters 
Security of Supply: With 2 Millions tH2/a, the project contributes to achieve the REPowerEU plan targeting a 20 Millions tH2/a of EU consumption by 2030. Enablers allow to bring flexibility to the whole system.
Sustainability : The project aims to transport only renewable and low carbon hydrogen, contributing significantly to achieve the EU targets
Competition : Project to enter into operation in 2030 when a significant part of the EU regulation in terms of H2 network access is planned to enter into force (see EC proposal, Dec 21). The access will comply with the rules in force, on a transparent and non-discriminatory basis.</t>
  </si>
  <si>
    <t>The H2 interconnection project is aligned with the EU sustainability objectives. This project, which suits the corridor identified in the REPowerEU action plan, will be a central element of the H2 corridor that will connect the Iberian green H2 production with the consumption centres in France and Germany and seizing opportunities offered by H2 storage facilities in France.</t>
  </si>
  <si>
    <t>This project is expected to support the development of hydrogen clusters and valleys in France and Germany and will contribute to the ambitions of the European Strategy for Hydrogen. 
As the volumes of hydrogen will be supplied from Iberia and transported via pipeline the project will further accelerate the deployment of the hydrogen economy in France, Portugal and in Spain as well as north EU countries like Germany. 
H2Med-BarMar will provide access to competitive hydrogen and a greater security of supply and thus increase the competitiveness and attractiveness of France for industrials. METIS report from the European Commission also concludes that crossborder integration will significantly reduce the cost of supplied H2.</t>
  </si>
  <si>
    <t>Spain, France are the countries directly impacted and Portugal and Germany indirectly.</t>
  </si>
  <si>
    <t>Information not available at this stage but H2Med-BarMar is expected to have a significant impact on job creation, both for the energy sector and for consumers of renewable hydrogen that will be connected to the project. By contributing to the deployment of a renewable hydrogen market and renewable energy sources, and to the transformation of energy intensive industries, H2Med-BarMar will trigger a significant amount of job opportunities in a wide range of sectors.</t>
  </si>
  <si>
    <t xml:space="preserve">By fostering the deployment of a large H2 corridor from Spain to Germany, H2Med-BarMar will accelerate the decarbonization of Western Europe and also help integrate intermittent renewable energies. The main positive benefit will be the decarbonisation of previous consumption based on natural gas. It also allows integration of renewable energy sources. A rough estimation shows a GHG saving up to 12,5 MtCO2e/y, based on the following calculation : 2 000 000 t/y x 33,4 MWh/t x 0,187 tCO2e/MWh (NG emissions factor in use with 100 % efficiency). </t>
  </si>
  <si>
    <t>Negative impacts on climate change will be described and quantified during the development phase of the Project in using a lifecycle assessment of the project</t>
  </si>
  <si>
    <t xml:space="preserve">The integration with the electricity, heating, water or telecommunication network will be investigated during the development phase of the Project.It is already foreseable that Hydrogen production via electrolysis will allow sector coupling wih the electricity sector or at least facilitate the integration of RES. </t>
  </si>
  <si>
    <t>The Import terminal in Dunkerque will be linked to the national hydrogen backbone of GRTgaz (and the Belgian backbone of Fluxys Belgium), which will connect with several neighbouring countries including Germany.  Part of the volumes imported in the terminal will among others serve the domestic and German markets.
The CH2-4EU project has a significant cross-border dimension by directly connecting off- and onshore pipeline transport infrastructure, production import facilities and storage facilities with end-users in 4 EU Member states and one third country. The project enables the cross-border transmission of H2 between and within the 5 countries by building a portfolio of projects that will enable grid transfer capacity as well as the capacity for commercial flows at scale.</t>
  </si>
  <si>
    <t>- Market integration through creation of new access point into North-West Europe, for NH3 and production of H2. Connection to H2 backbone.
- Security of supply by enabling the market to import green NH3 from global market.
- Competition, through provision of open-access infrastructure.
- Sustainability by delivering green molecules to Europe. Green, low carbon molecules will be necessary to reach the decarbonization targets of the industry in Europe.</t>
  </si>
  <si>
    <t>The Dunkerque Import terminal will be key for France and its neighbouring countries to supply clean hydrogen and ammonia to the industry. With the proposed infrastructure, the industry will be in the position to realize their decarbonization plans.
The project will contribute to fulfil future EU low-carbon energy needs and decarbonization targets for hard-to-abate sectors. The location of the project is considered as of strategic value for the EU, since the North Sea area is foreseen as one of the three major H2 import corridors in RePowerEU. The overall project will provide security of supply and reduce the dependency on Russian gas supplies over time by securing imports and transport of H2 produced in the North Sea to the EU.</t>
  </si>
  <si>
    <t>The expected benefits are qualitatively assessed as positive spill-over effects on society and economy. GDP will be directly affected by the construction of the project and indirectly by the indirect and induced job impact of the industry which will use the terminal for sourcing of NH3 and Hydrogen. The import terminal will help to reduce the French and European CO2 emissions, meeting the decarbonization targets by 2030 and beyond. Additionally the project will increase the NH3 and H2 offtake, energy independency and diversification of supply for France and Europe.</t>
  </si>
  <si>
    <t>The impacted countries which are directly affected are France and its neighbouring countries. France is directly impacted by this project as it will be constructed in France and deliver clean hydrogen to the linked industry (via the network). Neighbouring countries benefit by access to the capacities available for import, and then delivered via the France hydrogen network, which will give flexibility and security of supply for industry projects in Belgium, Germany and The Netherlands. Specifically the southern and middle part of Germany will benefit as hydrogen can be imported via Dunkirk (and afterwards Belgium) towards the large demand centres for hydrogen in Germany.
Countries outside of Europe will benefit by having an outlet for their green hydrogen production, via the import terminal and the linked network to deliver the green hydrogen towards the offtakers.</t>
  </si>
  <si>
    <t>No detailed study has been carried out yet to indicate the number of jobs for this specific project.</t>
  </si>
  <si>
    <t>No detailed study has been carried out yet to indicate the climate change impact for this specific project.</t>
  </si>
  <si>
    <t>In line with the EIA Directive an environmental impact assessment or environmental screening will be executed and mitigating measures will be foreseen when needed.
The Dunkerque Import project will benefit from existing facilities at the LNG Terminal.</t>
  </si>
  <si>
    <t xml:space="preserve">Security of supply: By supplying green hydrogen as a fuel to highly flexible long-duration compressed air energy storage facvility (PCI 1.21, Green Hydrogen Hub CAES).
Sustainability: By enhancing the deployment of hydrogen from renewable energy sources.
</t>
  </si>
  <si>
    <t>Involves at least two Member States by directly crossing the border of two or more Member States, Brings benefits directly or indirectly to at least 2 MS, and, specifically, as regards projects on islands and island systems, supports innovative solutions with a significant impact on the EU's 2030 energy and climate targets and 2050 climate neutrality</t>
  </si>
  <si>
    <t xml:space="preserve">HyONE establishes interconnected offshore networks in NL and DE with possible connections to Denmark and other countries. It hence constitutes a substantial part of the H2 infrastructure to realize the EHB vision and the North Sea Wind Power Hub (NSWPH) ambitions. The NSWPH establishes a transnational, cross-sector hub-and-spoke concept, which integrates offshore electricity and/ or H2 production from wind energy. It envisions to link the energy systems of North-West Europe in one well-planned and coordinated network. 
The CH2-4EU project has a significant cross-border dimension by directly connecting off- and onshore pipeline transport infrastructure, production import facilities and storage facilities with end-users in 4 EU Member states and one third country. The project enables the cross-border transmission of H2 between and within the 5 countries by building a portfolio of projects that will enable grid transfer capacity as well as the capacity for commercial flows at scale. </t>
  </si>
  <si>
    <t>By realizing an integrated offshore H2 infrastructure in the North Sea connecting the Netherlands and Germany with links to other countries, HyONE enhances the market integration of H2 and aids optimizing the energy system which leads to lower societal costs. The redundancy through multiple landfalls and an extended ring concept supports the security of H2 supply and flexibility. HyONE further fosters the production of green H2 from offshore wind. The open-access, non-discriminatory nature of HyONE emphasizes the connection of different H2 production facilities as well as allows tie-ins of other sources. 
Annex 3 detailly depicts the impact and benefits of HyONE. 
The CH2-4EU project contributes to the buildup of the EHB. It focuses on an integrated onshore and offshore H2 network with interconnections between 4 EU member states and 1 third country with geographically diversified entry points for production and import of H2 into the grid in combination with cavern storage.</t>
  </si>
  <si>
    <t>HyONE emerged from two main drivers – market demand and sustainability. With climate change being a great challenge of our time, the general public not only expects decarbonization efforts, there is also clear political commitment. RePowerEU and Fitfor55 targets underline the need to develop a clean H2 economy in Europe. HyONE as part of CH2-4EU will contribute to fulfill future EU low-carbon energy needs and decarbonization targets for hard-to-abate sectors. The location of the project is considered of strategic value, since the North Sea area is foreseen as one major H2 import corridor in RePowerEU. 
HyONE facilitates cross-border H2 flow from multiple sources, enabling an integrated market where offshore hydrogen can find its optimal way to end-users and other infrastructure, eg on- or offshore storage. It thus supports the ability to integrate larger amounts of renewable energy in the energy system and to satisfy the demand of offtakers located onshore in DE, NL or other countries.</t>
  </si>
  <si>
    <t xml:space="preserve">The decarbonization through electrification will reach its limits in the so-called hard-to-abate (HTA) sectors, namely major industries that rely on fossil fuels, either for high-temperature energy or for chemical feedstocks. These include iron and steel, cement, chemicals, and building materials. Another HTA sector is heavy-duty transportation such as trucking and shipping, which is harder to electrify than passenger transport because it would require enormous batteries that add to vehicle weight and take a long time to charge. These HTA sectors can be decarbonized through a shift to no or low carbon H2. H2 can replace fossil energy sources such as coal or oil in the heat sector and be (re-)converted to electricity.  
Once fully operational, HyONE-DE will transport up to 950.000 tons of H2 every year, which replaces a significant amount of fossil fuel and thereby avoids 8.5 million tons of CO2.  </t>
  </si>
  <si>
    <t xml:space="preserve">HyONE facilitates the cross-border H2 flow in the Netherlands and Germany from multiple sources, enabling an integrated market where offshore hydrogen can find its optimal way to end-users and other infrastructure like on- or offshore storage. 
Annex 3 detailly depicts the impact and benefits of HyONE.   
The CH2-4EU promoters are currently developing integrated projects to establish a major cross-border H2 infrastructure in the ‘HI West hydrogen gas corridor’. This transport pipeline network solution will carry renewable and low-carbon hydrogen imported from Norway as well as EU domestically produced to industrial off-takers in Germany, the Netherlands, Belgium and France. </t>
  </si>
  <si>
    <t xml:space="preserve">Germany and the Netherlands are directly impacted by HyONE since the pipeline networks are planned to be built in their exclusive economic zones in the North Sea. The total network will consist of approximately 904km, out of which 424km will be located in Germany, 380km in the Netherlands and 100km are apportioned to the interconnector between both countries. 
As Germany will rely on H2 imports from neighboring countries, the HyONE interconnector will be used to balance flows between the Netherlands and Germany. HyONE further indirectly impacts Denmark through the future link of the interconnector as per the common political agreements between NL and DK as well as the support letter from Energinet. 
There is also an indirect impact on Norway, Belgium and France through the major cross-border H2 infrastructure set out in the CH2-4EU project.  </t>
  </si>
  <si>
    <t xml:space="preserve">Information not yet available due project status not yet matured.  </t>
  </si>
  <si>
    <t xml:space="preserve">Once fully operational, HyONE-DE will transport up to 950.000 tons of H2 every year, which replaces a significant amount of fossil fuel and thereby avoids 8.5 million tons of CO2.  </t>
  </si>
  <si>
    <t xml:space="preserve">The negative impact stemming from the construction phase will be mitigated and kept as low as possible.  </t>
  </si>
  <si>
    <t>HyONE is a hydrogen project and fulfills the criteria as per TEN-E article 4.3 d), but not a smart gas grid project. It does hence not fulfill the criteria as per TEN-E article 4.3 f).</t>
  </si>
  <si>
    <t>A new H2 cross border pipeline will be established, which is part of the RO/HU/SK and as well as the EU hydrogen corridor.</t>
  </si>
  <si>
    <t>Sk-HU H2 corridor could enhance H2 market development connecting production and demand areas. Increasing volume of H2 on the EU market will also have a positive impact on security of supplies.Sustainable solution,by reducing greenhouse gas emissions,will also result in market integration of emerging H2 networks. Multiple supply sources will enhance a healthy competition at the market having a favourable impact on final energy prices.</t>
  </si>
  <si>
    <t>The pipelines connect the HU and the SK H2 systems and creates the possibility of H2  export and import.  Along the route, the H2 producers have the possibility to feed in their H2 productions.</t>
  </si>
  <si>
    <t>H2 can be available for users along the pipeline route.</t>
  </si>
  <si>
    <t>Slovakia and Hungary and the upstream and downstream countries related to the other SK H2 corridors.</t>
  </si>
  <si>
    <t>The project is in a early stage, number of new jobs are not yet specified. However, the project will require new skills of employees because of a new energy carrier.</t>
  </si>
  <si>
    <t xml:space="preserve">Renewable and low-carbon H2 will replace natural gas gradually and CO2 emission will be decreased. Positive spill over effects due to creating new transmission pathways for renewable and low-carbon hydrogen. </t>
  </si>
  <si>
    <t>Construction work can have negative effects on the climate.All construction works will be carried out as environmentally friendly as possible.</t>
  </si>
  <si>
    <t xml:space="preserve">The Members State involved are Sweden, Finland, Denmark and Germany. Gasgrid, Nordion, OX2 AB, and CIP are driving the development of the BHC and accelerating the creation of a European H2 economy. It will connect to and supply the Baltic Sea region H2 economy with significant volumes of H2 in the coming decades, starting as early as 2030. The BHC connects the Baltic Sea Member States and has significant and unique energy collection capabilities to flexibly transport up to 296 TWh/y or store up to 560 GWh as linepack at 80 bar of H2 harvested from multiple onshore and offshore regions in and around the Baltic Sea in several Member States’ territories. </t>
  </si>
  <si>
    <t xml:space="preserve">The BHC route connects Member States to renewable generation centres in the Baltic Sea region, which enables market integration, security of supply, system flexibility, competition, and sustainability. BHC routes through the Baltic Sea providing direct connections to Sweden, Finland, Denmark, and Germany. This further integrates their markets as BHC increases the flow capacity and adds a new supply source. BHC also creates a novel connection between Sweden and Finland to Germany allowing large German users to benefit from one of the EU’s major H2 production sites. BHC bolsters competition by connecting more suppliers, enabling a more liquid market. A highly connected system leads to price harmonization across the Member States further realizing the EHB vision. BHC abates an estimated 33 million tCO2e and saves EUR 48 billion from CO2 and non-CO2 emissions.  </t>
  </si>
  <si>
    <t xml:space="preserve">Extensive industrial players in Central Europe are the first CO2 emission sources to abate with BHC, followed by regional off takers in southern Sweden and Finland. BHC has a huge renewable potential to drive a massive collection and early adoption of H2 to replace fossil fuels (such as in green steel production), thus creating strong awareness and interest in the H2 economy. By creating a guaranteed collection and delivery route from production to distribution, BHC provides confidence to H2 producers to invest in new generation infrastructure rollouts, supporting an increase in future H2 generation, which is essential to meet the significant and growing H2 demand. German demand is expected to rise to around 363 TWh/y in 2040. Efficient transportation of H2 from production locations to the main distribution hubs in Finland, Sweden and Germany is vital for the transition to an H2 economy in Germany and the rest of Europe. The BHC supports emission savings of 33 million tCO2e/y. </t>
  </si>
  <si>
    <t xml:space="preserve">H2 will be used to decarbonize hard-to-abate sectors, including steel, chemicals, shipping, and aviation, which is vital to meeting EU emission reduction targets. The BHC connects H2 suppliers and end-users which catalyzes the transition to alternative reducing agents for steel and fertilizer production. Current steel production is heavily reliant on coking coal, while green steel production utilizes H2 to decarbonize the most carbon intensive processes. Additionally, e-fuels use H2 as a feedstock which allows for alternatives to carbon-intensive shipping and aviation fuels. H2 delivered by the BHC network will save 33 million tCO2e by displacing coal, oil, natural gas, and other fossil-based fuels.  </t>
  </si>
  <si>
    <t xml:space="preserve">- BHC bolsters sustainability efforts by providing emission savings of 33 million tCO2e. These savings equate to a cost savings of EUR 48 billion from CO2 and non-CO2 emissions. The emissions savings are vital to reaching Europe’s climate targets because H2 will be used to reduce emissions in hard-to-abate sectors. 
- BHC provides security of supply because H2 is produced within EU, reducing reliance on natural gas from Russia and H2 import suppliers outside of Europe. 
- BHC connects H2 production in the Baltic Sea region to the Nordics and continental Europe thus integrating the market. The connection through the Baltic Sea brings more H2 online increasing competition. 
- BHC serves as a direct connection between the Nordics and continental Europe allowing H2 to be channeled bidirectionally to optimize the system. 
- Sizing the infrastructure for future demand maximizes cost efficiency because an entirely new pipeline will not need to be constructed to meet larger future demand.  
</t>
  </si>
  <si>
    <t xml:space="preserve">BHC will directly impact Finland, Sweden, Denmark, and Germany, unlocking the renewable resources sitting at the crossroads between large industrial clusters. BHC enables renewable energy generation development to supply large volumes of cost competitive H2 for domestic consumption and transport across Europe. This would reduce dependence on imported fossil fuels. It also provides a major economic boost due to increased demand for renewable energy projects along with other associated services related to BHC’s development. The reduction of criteria pollutants (SO2, NOx, etc.) due to fuel switching improves air quality and drive positive health benefits in communities. In addition to jobs created during installation phases, long-term opportunities within regional value chains will arise. </t>
  </si>
  <si>
    <t xml:space="preserve">- BHC’s total investments are estimated at EUR 15 billion. The multiplier effect from this venture enables ten-fold investments (around EUR 150 billion) in renewable generation, electrolysis, and several other interlinked projects across the H2 value chain.
- BHC will create an estimated 75,000 direct and indirect jobs across the whole value chain, starting from the design, construction, and operation of the pipeline. Following commissioning, operation, and maintenance the development of technological advancements and new initiatives around the pipeline will create additional jobs across the H2 cycle and open the market. 
- The novel energy islands concept that BHC connects to will diversify island economies bringing additional job opportunities. 
- Research and innovation around the applicability of H2 use, will create new job opportunities that enable the development hubs that cultivate new innovative solutions in the H2 market.
</t>
  </si>
  <si>
    <t>The iron and steel, refining, and chemicals industry alongside the shipping sector are the biggest emitters in the EU and rely heavily on the availability of H2 in order to reduce CO2 emissions. BHC will contribute to the green transition of these industries and to the EU in reaching its climate targets. Germany is the largest GHG emitter in the EU, with annual emissions of 675 million tCO2e in 2021. This largely driven by industrial and manufacturing sectors, which are traditionally difficult to abate. Denmark, Finland and Sweden also rely heavily on fossil fuels, emitting approximately 30, 38 and 36 million tCO2e in 2021, respectively. BHC will support emission savings of 33 million tCO2e and cost savings of EUR 48 billion from CO2 and non-CO2 emissions through decarbonization in these four member states. H2 will replace fossil fuels used today to power these sectors.</t>
  </si>
  <si>
    <t>The BHC pipeline use best practices to prioritize safety and reliability in the design and building phases. In the design phase, we will determine the CO2 footprint of the pipeline and related infrastructure. The environmental impacts will occur mostly during the construction phase. The operational phase will have relatively small environmental impacts. Production of the pipe and equipment, transportation, and construction will emit an estimated 10 million tCO2e. However, these emissions could be significantly reduced using green steel for manufacturing the pipeline. Throughout construction, BHC will ensure high environmental standards and enhance biodiversity.</t>
  </si>
  <si>
    <t xml:space="preserve">New digital solutions will be vital to control, balance, operate and dispatch H2 into the pipeline infrastructure from the H2 energy islands. Digital solutions will ensure optimised safety of operations through autonomous systems, involving smart, real time and connectivity solutions. These controls systems can take action during different situations, implementing preventive, balancing and safety actions without human intervention. Artificial intelligence and big data will rapidly increase the accuracy of market forecasts, enabling prevention of anomalies and optimizing network operations. BHC’s bidirectional flows has an immense storage, control and dispatching potential and a vital need for sophisticated balancing and control digital solutions. As EU’s H2 markets develop and integrate, digital solutions will balance the supply/demand across regions, providing vital functionality to optimize control systems and interconnection of H2 networks in Europe . </t>
  </si>
  <si>
    <t>- Heating: Waste heat from electrolysers can be fed into district heating networks on the energy islands of Aland, Gotland, and Bornholm. This reduces the need to generate heat from other sources. For example, OX2 AB is working on a state funded project, Got Heat, investigating H2 waste heat and efuel use in district heating applications. 
- Water: Water is the feedstock for electrolysis and therefore vital to H2 production. Deep integration with water networks is necessary for H2 production and will secure more potable water supply for islands. 
- Electricity network: BHC supports the electricity network because it reduces wind curtailment and enables the possibility for H2 producers to offer grid balancing services. Current electricity grids in Finland and Sweden are constrained, which discourages offshore wind development. H2 pipeline infrastructure provides access to an alternative energy carrier not burdened by a strained system. Therefore, BHC enables wind development in the area</t>
  </si>
  <si>
    <t>FLOW West has a significant impact to the emerging Hydrogen Network by interconnectiong the Offshore Grid in the Baltic Sea and Onshore Electrolysers to the Onshore grid in Central Europe. Hereby, new and more resilient market structures can be created through increased competition and incremented cross border capacities. The FLOW West project the production in the Baltic Sea on Bornholm and the Onshore production in the Lubmin Area are interconnected to French and Austrian Cross Border IPs. Austrian IPs will be reached via cooperation with the TSO bayernets.</t>
  </si>
  <si>
    <t xml:space="preserve">FLOW West is contributing to the market integration of the future hydrogen market through connecting offshore and onshore production grids with the emerging hydrogen grid in Central Europe. Through onshore and offshore H2 production sources in the European Area, FLOW West is contributing to Security of Supply by increasing green H2 capacities in the area and developing independence from non-European energy sources. By transporting only green and locally sourced H2 from wind energy, the project will be contributing to the EU climate goals and the overall sustainable development of the Union. As describes above, multiple supply sources will be integrated in the project, hence natural competition will be maintained on the non-discriminatory and transparent basis that is already integrated in the TSOs' business model. </t>
  </si>
  <si>
    <t>The FLOW West project is contributing to the selected criteria for the following reasons: - Interoperability of existing infrastructure through interconnection with multiple cross boarder IPs, FLOW is contributing to an hydrogen grid in central Europe by interconnecting offshore transport with the repurposed central European grid - by interconnecting regional offshore facilities with multiple Member States connected to the German gas grid, the Security of Supply is mainly increase -multiple network users are already connected to the grid, which will be repurposed in the FLOW project, therefore market competition is a given - by transporting carbon neutral and locally produced green hydrogen, the FLOW project is mainly contributing to a net-zero energy supply as well as to a energy system change.</t>
  </si>
  <si>
    <t xml:space="preserve">The project focuses on the transformation of existing pipelines. In addition to numerous international transits, this future hydrogen axis through Germany will also enable complementary diversification to existing and upcoming hydrogen projects. This will not only make an important contribution to the security of supply in Germany and Central Europe, but also promote future competition in the hydrogen market. By connecting system-relevant gas-fired power plants along this axis, an elementary contribution is made to a resilient power grid in the sense of the energy transition. In addition, the project can be linked to regional initiatives. </t>
  </si>
  <si>
    <t>The countries impacted by FLOW West are Germany, France and Austria. The project foresees an interconnection from Lubmin production sites and imports to the Austrian and French borders. The interconnection to the Austrian Border will be realized in cooperation with the German TSO bayernets.</t>
  </si>
  <si>
    <t>Locally produced green hydrogen will be transported in the fully repurposed pipeline. The H2 capacities will replace the existing gas capacities in the pipeline. Therefore, the positive impact of green hydrogen as a climate neutral energy carrier is significant.</t>
  </si>
  <si>
    <t>Construction works included in the repurposing process might emit emissions. Compensations are currently being discussed.</t>
  </si>
  <si>
    <t xml:space="preserve">The Project is located on the territory of one MS state, Croatia and one EC Contracting Party, Bosnia and Herzegovina. The project will connect BiH transmission network with Croatian, thus will integrate with European network.  For BiH, the project will increase security of supply (currently N-1=0), enable gas supply from other sources such as LNG Krk, European gas market via IPs Croatia-Slovenia and Croatia – Hungary, as well as Caspian and Middle east sources through TAP and IAP, as well as enable  development of gas markets in new areas. Project will significantly contribute to diversification of entry/exit points of Croatian gas transmission system with neighbouring countries. The project is planned to serve as H2 ready infrastructure in the future.  </t>
  </si>
  <si>
    <t>Project Southern interconnection Croatia-Bosnia  Herzegovina will contribute to the full integration of the market in Bosnia and Herzegovina into the European market and LNG market as well while the future development of H2 production and market will enable access to the hydrogen market in Europe. The project will significantly enhance security of supply of Bosnia and Herzegovina, that currently depends on only one interconnection point and supply route, as well as one source, and it will contribute to the market competitiveness by providing access to other sources of supply. Furthermore, in the transition period the project will enable supply of larger quantities of gas to the market of Bosnia and Herzegovina thus providing the replacement of energy sources such as coal and reducing the emissions of CO2 and other greenhouse gases, that will ultimately contribute improving air quality and people's health.</t>
  </si>
  <si>
    <t>BiH is a signatory to the Paris Agreement and the Sofia Declaration. BiH currently uses coal in the overall energy mix to a significant extent and one of the ways to meet the decarbonization goals is the gradual replacement of coal with natural gas as a transition energy source. The introduction of natural gas in PP sector will not be possible without construction of new interconnection pipelines (Southern BiH-CRO or Northern BiH-CRO). According to CBA/FS the benefits of the project implementation are: Avoidance of costs related to the use of alternative fuels per 1,000 m3 is EUR 385.600. Impact from greenhouse gas emissions per 1.000 tons: total avoided emissions are 3.400 tons and total avoided costs are EUR 90.600. Impact from emissions of other polluting compounds per 1.000 m3 - total avoided costs are EUR 108.000; It will be developed as H2 ready and will transport H2 in the later phases of the project exploration and enable Green Deal zero carbon emission.</t>
  </si>
  <si>
    <t xml:space="preserve">After the realization of the project, the transport of natural gas is planned. Once when the production and market of H2 is developed, it will be possible to transport decarbonized hydrogen or other decarbonized gases. Natural gas, in addition to having minimal negative effects due to the minimum methane emissions described earlier, will have positive effects when replacing currently used fuels in BiH such as coal and heavy fuel oil that have higher CO2 emissions. It can be concluded that the positive impacts of the project on climate change are far greater than the minimal negative impacts. After the transition to the transport of hydrogen and other decarbonized gases, the project will not have a negative impact on climate change. </t>
  </si>
  <si>
    <t>Project will provide the sufficient capacity for supplying planned CCGT, as well as for district heating purposes. Additionally, it is planned that optical cable will be laid in the same trench with pipeline, thus will enable the expansion of telecommunication network.</t>
  </si>
  <si>
    <t>Market integration: Through contributing to the emergence of a Union-wide network for the stortage and transport of hydrogen
Security of supply: By contributing to the production and storage of hydrogen
Sustainability: By enhancing the deployment of renewable hydrogen, with an emphasis on hydrogen from renewable energy sources.</t>
  </si>
  <si>
    <t xml:space="preserve">Involves at least two Member States by directly crossing the border of two or more Member States, Is located on the territory of one Member State and has a significant cross-border impact as set out in Annex IV.1, Brings benefits directly or indirectly to at least 2 MS, and, specifically, as regards projects on islands and island systems, supports innovative solutions with a significant impact on </t>
  </si>
  <si>
    <t>The project is contributing to the interconnection between Denmark and Germany in order to facilitate the transport of pure green hydrogen in a fully integrated carbon neutral energy grid</t>
  </si>
  <si>
    <t>Hydrogen Network reaching out from Bornholm Island (Denmark) to Lubmin (Germany) connecting hydrogen markets (producers and final consumers of renewable hydrogen) on both side of the border. In Germany this network will provide an access possibility for future H2 to the Federal State of Baden-Würtemberg and via Bavaria (bayernets, HyPipe Bavaria) as well to Austria, especially Voralberg and to Czech Republic. This project will help diversify the supply to Germany, thereby enhancing security and sustainability to the German market. Additionally, the project makes it feasible for an interconnection to Sweden with competion and market integration from Swedish produced hydrogen.</t>
  </si>
  <si>
    <t>The project is driven by the ambition to add value to an integrated and functioning market of renewable energy carriers. Hereby, it increases the seasonal storage of energy by transporting hydrogen. The hydrogen will be produced by electrolysis, which is a climate neutral process. Therefore, the project adds indirectly to the reduction of Green House Gases by transporting climate neutral gases. The project has the potential to add significantly to the expansion of an European Hydrogen Backbone through Offshore transport directly from the supply source.</t>
  </si>
  <si>
    <t>The project will benefit a more resilient energy market by contributing to  European Hydrogen Production and Transport. Furthermore, the development of climate neutral energy markets are strongly supported. The Hydrogen Backbone Europe will be prolonged by the production facilities and secured transporting, increasing price stability and Security of Supply.</t>
  </si>
  <si>
    <t>Cannot yet be indicated. Estimations around 10 new jobs to be created.</t>
  </si>
  <si>
    <t>A quantified impact cannot yet be estimated. It will be delivered after Pre-Feasibility Phase is finalized</t>
  </si>
  <si>
    <t xml:space="preserve">There is no negative impact expected   </t>
  </si>
  <si>
    <t>The integration with the electricity network can be achieved through Power to Gas technology, which is enabling the storage opportunities of renewably produced energy.</t>
  </si>
  <si>
    <t xml:space="preserve">The project aims at connecting the planned hydrogen storage Xanten of RWE (HYD-N-818) with the connection to hydrogen production in NL via the pipeline Elten-Sonsbeck (HYD-N-1075) and the GetH2 system in Duisburg Hamborn (HYD-A-906).
The project also connects a hydrogen electrolysis with the before mentioned systems, creating a crucial link between hydrogen consumers in Duisburg, local hydrogen production and storage, as well as hydrogen production in NL.
The project is part of the Thyssengas system connecting the two IP's with the Netherlands (Vlieghuis, HYD-N-906) and Elten/Zevenaar (HYD-N-1075) within Germany and is making it possible to store hydrogen from both IP's in the beforementioned gas storage Xanten. 
</t>
  </si>
  <si>
    <t>The project aims at connecting the planned hydrogen storage Xanten of RWE (HYD-N-818) with the connection to hydrogen production in NL via the pipeline Elten-Sonsbeck (HYD-N-1075) and the GetH2 system in Duisburg Hamborn (HYD-N-906). The project also connects a hydrogen electrolysis with the before mentioned systems, creating a crucial link between hydrogen consumers in Duisburg, local hydrogen production and storage, as well as hydrogen production in NL.
The market integration/security of supply for the beforementioned customers will be enhanced/enabled, as sustainable hydrogen will cover their future hydrogen demands. With the overall hydrogen system planned by Thyssengas, customers will have non-discriminating access to multiple supply sources in NL and DE.</t>
  </si>
  <si>
    <t>The project contributes to switching the heavy industry as steel plants and chemical plants from fossil fuels to climate neutral hydrogen.</t>
  </si>
  <si>
    <t xml:space="preserve">The project contributes to switching the heavy industry as steel plants and chemical plants from fossil fuels to climate neutral hydrogen.
The project also connects a hydrogen electrolysis with the before mentioned systems, creating a crucial link between hydrogen consumers in Duisburg, local hydrogen production and storage, as well as hydrogen production in NL.
</t>
  </si>
  <si>
    <t xml:space="preserve">NL: hydrogen coming over IP's Vlieghuis and Zevenaar, as mentioned before
DE: hydrogen supply of customers, storage connection, connection of electrolysis plant
</t>
  </si>
  <si>
    <t>During the hydrogen built-up, Thyssengas plans to create over 100 new jobs to succeed the hydrogen transition.</t>
  </si>
  <si>
    <t>Also, the project will contribute to the strengthening of the European 
energy-supply, as it will promote the production of green H2 and, 
consequently, the replacement of natural-gas by H2 wherever possible in 
industrial production processes. Thus, natural-gas-imports will be 
reduced, which strengthens the strategic autonomy in the energy-sector, 
what is also an important political goal for the European Union and the 
European industry</t>
  </si>
  <si>
    <t>The currently known negative impact on climate change only arises from the construction of infrastructure due to possible emissions in the area of material logistics and construction.</t>
  </si>
  <si>
    <t>The project aims at connecting both the planned connection to hydrogen production in NL via the pipeline Elten-Sonsbeck and NETG (HYD-N-1075 - IP Elten/Zevenaar, HYD-N-1075) and the connection to hydrogen production and terminals in Wilhelmshaven via the HyPerLink-Ruhr Connection (HYD-N-933, HYD-N-917) with the chemical industry in Cologne. 
Thus, the project is a crucial connection within Germany to connect the main import routes from the coast of the North Sea (Eemhaven NL, Wilhelmshaven) and the import Route via Zevenaar with one of the biggest chemical clusters in Cologne. Additionally, the project is connected to an IP with Belgium via planned pipelines of a third party TSO.
The market integration/security of supply for the beforementioned customers will be enhanced/enabled, as sustainable hydrogen will cover their future hydrogen demands. With the overall hydrogen system planned by Thyssengas, customers will have non-discriminating access to multiple supply sources in NL and DE.</t>
  </si>
  <si>
    <t>Is located on the territory of at least one Member State and on the territory of at least one third country and has a significant cross-border impact as set out in point (2) of Annex IV, Brings benefits directly or indirectly to at least 2 MS, and, specifically, as regards projects on islands and island systems, supports innovative solutions with a significant impact on the EU's 2030 energy and cl</t>
  </si>
  <si>
    <t xml:space="preserve">The CH2-4EU project has a significant cross-border dimension by directly connecting off- and onshore pipeline transport infrastructure, production import facilities and storage facilities with end-users in 4 EU Member states and one third country. The project enables the cross-border transmission of h2 between and within the 5 countries by building a portfolio of projects that will enable grid transfer capacity as well as the capacity for commercial flows at scale.  </t>
  </si>
  <si>
    <t>The CH2-EU project contributes to the buildup of the emergent EHB centered around an integrated onshore and offshore h2 pipeline transport infrastructure network with interconnections between 4 EU member states and 1 third country. 
Geographically diversified entry points for production and import of h2 into the grid in combination with intermediate cavern storage will enhance the resilience of the network and secure a continuity of supply. The roll out of h2 transport infrastructure will contribute to the market build up by giving end-users confidence that infrastructure with capacity is scheduled to become operational, de-risking investment decisions for installation in end-use. Making accessible renewable and low carbon at scale will support the transition from fossil fuels to h2, accelerating the decarbonization of industry. 
Recognized TSO will operate the pipeline infrastructure on a non-discriminatory basis</t>
  </si>
  <si>
    <t>CHE pipeline will contribute to fulfill future EU low-carbon energy needs and decarbonization targets for hard-to-abate sectors. The location of the project is considered as of strategic value for the EU, since the North Sea area is foreseen as one of the three major H2 import corridors in RePowerEU. CHE pipeline will provide security of supply and reduce the dependency on Russian gas supplies over time by securing imports and transport of H2 produced in the North Sea to the EU. CHE pipeline will also contribute to the RePowerEU target of10 Mt of renewable hydrogen produced domestically within the EU by 2030. CHE pipeline will play an important role in providing Europe with hydrogen supplies to satisfy the demand of off-takers located onshore in NW Europe. Through future expansions, the project will also contribute to the reduction of transport costs. The CHE pipeline can have an important role in kick-starting an integrated European hydrogen market</t>
  </si>
  <si>
    <t>the CH2-4EU promoters are currently developing a project to establish a major cross-border hydrogen (H2) infrastructure in the ‘HI West hydrogen gas corridor’ .  This transport pipeline network solution will carry renewable and low-carbon hydrogen produced along the Northern Sea H2 Corridor (see Figure), imported, as well as EU domestically produced renewable and low-carbon hydrogen, to industrial off-takers in Germany, Belgium, the Netherlands and France.</t>
  </si>
  <si>
    <t>Norway, Germany, Belgium, the Netherlands and France.</t>
  </si>
  <si>
    <t>To examine and quantify this, a ripple effect analysis is planned. When conduted it can be shared with the commision.</t>
  </si>
  <si>
    <t>The CHE Pipeline project will transport only low carbon or renewable hydrogen. The project will ensure the production of the hydrogen complies with the life cycle greenhouse gas emissions savings requirement of 70 % relative to a fossil fuel comparator of 94 g CO2eq/MJ as set out in Article 25(2) and Annex V to Directive (EU) 2018/2001.
The production facilities in the PRJ group have quantified their affect on climate change. For the CHE production plant the emissons are as low as 0.02tonnCo2/MWh</t>
  </si>
  <si>
    <t>No significant impact. Marginal emissions during constructions</t>
  </si>
  <si>
    <t>The criteria listed above specifically apply to "smart grid projects" under the current TEN-E regulation. Neither the CHE pipeline project, nor the CH2-4EU project are considered "smart grid projects". These criteria are therefore deemed not to be applicable for the project or the PCI as a whole.</t>
  </si>
  <si>
    <t xml:space="preserve">The project aims at connecting the planned hydrogen storage Xanten of RWE (HYD-N-818, HYD-N-855) with the connection to hydrogen production in NL via the pipeline Elten-Sonsbeck (HYD-N-1075, IP Elten/Zevenaar) and the GetH2 system (IP Vlieghuis, HYD-A-906). Thus, the project is a crucial east-west connection within Germany to connect the main import routes from the coast of the North Sea (Eemhaven NL, Wilhelmshaven) and the import Route via Zevenaar.
The project also connects a hydrogen electrolysis near Hamm with the before mentioned systems, creating a crucial link between hydrogen consumers in Duisburg, local hydrogen production and storage, as well as hydrogen production in NL.
Via this pipeline system, several customer clusters can be connected  to the beforementioned IP's to NL and the storage and electrolysis projects within DE. </t>
  </si>
  <si>
    <t>The project aims at connecting the planned hydrogen storage Xanten of RWE (HYD-N-818, HYD-N-855) with the connection to hydrogen production in NL via the pipeline Elten-Sonsbeck (HYD-N-1075, IP Elten/Zevenaar) and the GetH2 system (IP Vlieghuis, HYD-A-906). Thus, the project is a crucial east-west connection within Germany to connect the main import routes from the coast of the North Sea (Eemhaven NL, Wilhelmshaven) and the import Route via Zevenaar.
The project also connects a hydrogen electrolysis near Hamm with the before mentioned systems, creating a crucial link between hydrogen consumers in Duisburg, local hydrogen production and storage, as well as hydrogen production in NL. The market integration/security of supply for the beforementioned customers will be enhanced/enabled, as sustainable hydrogen will cover their future hydrogen demands. With the overall hydrogen system planned by Thyssengas, customers will have non-discriminating access to multiple supply sources in NL and DE</t>
  </si>
  <si>
    <t>The project aims at connecting the planned hydrogen storage Xanten of RWE (HYD-N-818, HYD-N-855) with the connection to hydrogen production in NL via the pipeline Elten-Sonsbeck (HYD-N-1075, IP Elten/Zevenaar) and the GetH2 system (IP Vlieghuis, HYD-A-906). Thus, the project is a crucial east-west connection within Germany to connect the main import routes from the coast of the North Sea (Eemhaven NL, Wilhelmshaven) and the import Route via Zevenaar.
The project also connects a hydrogen electrolysis near Hamm with the before mentioned systems, creating a crucial link between hydrogen consumers in Duisburg, local hydrogen production and storage, as well as hydrogen production in NL.
Via this pipeline system, several customer clusters can be connected  to the beforementioned IP's to NL and the storage and electrolysis projects within DE. 
The project also contributes to switching the heavy industry as steel plants and chemical plants from fossil fuels to climate neutral hydrogen.</t>
  </si>
  <si>
    <t>NL: hydrogen coming over IP's Vlieghuis and Zevenaar, as mentioned before
DE: hydrogen supply of customers, storage connection, connection of electrolysis plant</t>
  </si>
  <si>
    <t xml:space="preserve">Market integration: Through contributing to the emergence of a Union-wide network for the storage and transport of hydrogen
Security of supply: By contributing to the production and storage of hydrogen
Sustainability: By enhancing the deployment of renewable hydrogen, with an emphasis on hydrogen from renewable energy sources.
</t>
  </si>
  <si>
    <t xml:space="preserve">The project aims to develop a cross-border hydrogen transmission link between France and Germany in the Mosel-Saar area. This may subsequently be expanded into Luxemburg.  
The associated network infrastructure would constitute the first explicit link for renewable and low-carbon hydrogen between the two countries and allows for significant additional capacity to be transported once interconnected into a wider European integrated cross-border network. </t>
  </si>
  <si>
    <t xml:space="preserve">MosaHYc directly connects two member states, France and Germany. It will allow to immediately decarbonize a significant industrial and mobility cluster in the Mosel-Saar tri-nation area with Luxemburg.  Interconnecting it with other French and European hydrogen projects, and HY-FEN in particular, will subsequently foster wider European market integration and contribute to the development of a cross-border hydrogen backbone. This will significantly promote security of supply and energy independence in line with the EU’s ambitious REPowerEU targets. It will also ensure cost efficiency through largely relying on repurposing existing assets, better allocation of resources and back-up solutions to smooth over any supply or demand shocks. The network will be operated on an open-access basis, contributing to fostering competition in the hydrogen supply and demand markets in Europe. </t>
  </si>
  <si>
    <t xml:space="preserve">The project will help decarbonise a large part of the current fossil-based industrial usages in North-Western Europe with the substitution of conventional fossil-fuels by low carbon and renewable hydrogen, thereby meeting the EU ambitions to decarbonise the energy system.  
The project is a key milestone in the development of a renewable hydrogen market as envisioned by the European Commission. It will initially allow strategic industries in France and Germany to access a cost-efficient clean energy source transforming industrial processes and securing their future in a climate-neutral European economy. The supply of hydrogen via an open-access pipeline will offer a competitive alternative of clean energy supply to a wide range of industrial consumers. Linking major industrial areas in the two countries and a concentration of industrial (in particular steel) and mobility industries, the project will be key in reaching European decarbonisation and wider energy policy objectives. 
</t>
  </si>
  <si>
    <t>In 2030, the infrastructure is expected to transport about 130,000 tonnes of renewable and low carbon hydrogen per year. This hydrogen is expected to replace the use of fossil fuels in the mobility sector as well as coke gases for steel production and provides significant gasification benefits as a result.</t>
  </si>
  <si>
    <t>MosaHYc will contribute to the decarbonisation of existing and new industrial and mobility use cases which are currently exclusively ensured by fossil fuels. The estimated decarbonisation potential is more than 750,000 tonnes of avoided CO2 emissions per year. The capacity provided by the project will allow to accommodate hydrogen volumes that far outweigh the demand of the local cluster, thus unlocking important benefits for European consumers through MosaHYc’s integration and interoperability with cross-border hydrogen projects and ultimately an integrated, cross-border hydrogen network in the HI West priority corridor. This will ensure security of supply and energy independence across the Union while being cost-efficient (relying on repurposing of existing gas pipelines) and drives the development of economic growth. Finally, open access to the network will allow for effective competition driving lower prices. A note setting out more detail is attached to this application.</t>
  </si>
  <si>
    <t xml:space="preserve">The project is expected to have a significant impact on job creation, both for the energy sector and for consumers of renewable hydrogen that will be connected to or indirectly benefit from the project. Indeed, MosaHYc will become an essential part of the hydrogen value chain which will not only impact its production, transmission and storage but also drive the development of new use cases (e.g. mobility applications across the zone) which will require a wide range of new skills. As a result, there are significant positive externalities of our project for growth across the French, German and European economy as a whole. 
This assessment is in line with the findings of the recent study (“Hydrogen generation in Europe: Overview of costs and key benefits, July 2020“) prepared for the European Commission. This study estimates that more than 10 000 jobs would be created for each billion EUR invested into the “hydrogen value chain, be it in 2030 or 2050”. </t>
  </si>
  <si>
    <t xml:space="preserve">The project will help decarbonise a large part of the current fossil-based industrial usages in North-Western Europe with the substitution of conventional fossil-fuels by hydrogen – avoiding GHG emissions of more than 750 000 tonnes of CO2 per year. As a result, it will support EU decarbonisation ambitions for the energy system as well as a wide range of additional sectors of the European economy. In addition to existing consumers, additional use cases are likely to arise (such as in mobility), which allow to extend the greenhouse gas reduction potential of H2 to other hard-to-abate sectors. </t>
  </si>
  <si>
    <t xml:space="preserve">The use of green hydrogen inherently has a positive impact on the environment. However, construction works could possibly have a negative impact on the environment (climate and biodiversity) – even if largely temporary and reduced for repurposed assets. GRTgaz aims to minimize this impact through proactive stakeholder engagement and design options that take into account possible negative environmental impacts. During operations, additional negative impacts could arise from potential H2 leaks, which may themselves have a greenhouse effect when released freely into the atmosphere. GRTgaz is conscious of this risk and leak prevention is a key focus in the technical design and operation of our projects. Hydrogen networks will be regularly monitored by pigging. They are also monitored with measuring instruments with leaks detectors. GRTgaz has a strong track record in mitigating the environmental impact of its projects. </t>
  </si>
  <si>
    <t xml:space="preserve">Infrastructure digitalization is key to ensure performance in building, commercialization, operations and maintenance of hydrogen infrastructures. ICT, control systems and sensor technologies, intelligent monitoring, efficient data exchanges and implementing a tailored digital solution are enablers for the success of the project. That’s the reason why digital solutions are a key component of the project. GRTgaz will also be able to draw on its existing experience with digitalizing natural gas networks and is particularly well-placed to transpose this skills base to its hydrogen projects.  </t>
  </si>
  <si>
    <t xml:space="preserve">The project supports the integration of RES in the power-mix by providing flexibility through the link between power and hydrogen created by electrolysis. In this regard, the project brings a solution to integrate intermittent sources in the power grid and thereby an incentive to the development of additional renewable energy production in Europe while also ensuring more cost-efficient operation for the energy system as a whole (e.g. alleviating power grid constraints).  </t>
  </si>
  <si>
    <t>With the project, Thyssengas aims to contribute to European decarbonization goals by acting as a pioneer in the creation of a European H2 market. H2 producers and consumers can only make positive investment decisions if a reliable, non-discriminatory European H2 infrastructure is in place, connecting locations favorable for H2 production with major industrial clusters across Europe. The key added value of Thyssengas' contribution is the realization of the cross-border connection point in Vlieghuis, where Thyssengas connects its network with that of Gasunie in the Netherlands. This connection enables the import of H2 in large quantities for industrial customers in Germany and thus contributes to the realization of the European Hydrogen Backbone. Thus, the project makes a substantial contribution to the decarbonization of German industry.</t>
  </si>
  <si>
    <t>The most important project drivers are the development of a non-discriminatory european hydrogen infrastructure and the decabonization of the steel industry.</t>
  </si>
  <si>
    <t>The project is intended to make an active contribution to the emergence of an integrated market for renewable hydrogen. Thyssengas is responsible for the construction of a pipeline infrastructure for the transport of renewable hydrogen, connecting producers and consumers of green hydrogen.</t>
  </si>
  <si>
    <t>Germany and the Netherlands</t>
  </si>
  <si>
    <t>This project is part of an overall new hydrogen market and is in the process of creating up to 100 jobs at Thyssengas in addition and helps to secure existing jobs</t>
  </si>
  <si>
    <t>To achieve European climate-objectives, energy-intensive industries need access to large-scale volumes of green H2 to decarbonise their production processes, e.g. steel-industry, petrochemical-industry and chemical-industry. For lower volumes like for example 100 MWel, on-site green H2 production is possible, but H2 may also be transported by trailer. However, the only efficient transport-vehicle for large volumes is a H2 pipeline. By connecting large industrial customers to the H2 grid, grid operators contribute to the decarbonisation of these industries – large CO₂-savings can be realised.</t>
  </si>
  <si>
    <t>By project implementation, Slovak transmission network would become compatible with adjacent transmission networks being able to accept 5% hydrogen blending.Gained experiences could be used for preparing and implementing H2 projects.</t>
  </si>
  <si>
    <t>Preparation of transmission network for 5% hydrogen blending is a pathway for decreasing EU dependance on fossil fuels by reducing greenhouse gas emissions and enhancing hydrogen deployment.Gained experiences could be used for preparing and implementing H2 projects.</t>
  </si>
  <si>
    <t>All countries along the route from Ukraine to Germany and Italy</t>
  </si>
  <si>
    <t>In case sufficient hydrogen demand does exist (from RES electricity and/or other sources) it can be transported from production to comsumption places in an efficient manner.</t>
  </si>
  <si>
    <t xml:space="preserve">As already mentioned, the project “Wilhelmshaven-HyPerLink-Ruhr area-Connection” is part of the CH2-4EU initiative. The CH2-4EU project has a significant cross-border dimension by directly connecting off- and onshore pipeline transport infrastructure, import facilities and storage facilities with end-users in four EU Member states (GER, NL, BEL, FRA) and one third country. The CH2-4EU project enables the cross-border transmission of H2 between and within the 5 countries by building a portfolio of projects that will enable grid transfer capacity as well as the capacity for commercial flows at scale. 
The project “Wilhelmshaven-HyPerLink-Ruhre area-Connection” itself is planned to have a indirect access to the cross-border-connection between Germany and Norway by being strongly linked to the PCI project HYD-N-933 . Besides this, by connecting to the HyPerLink hydrogen network, the project will have further cross-border connections with the Netherlands and Denmark.
.
</t>
  </si>
  <si>
    <t>Market integration: First of all this project supports the direct cross-border connection between GER and NOR via its connection to the "Wilhelmshaven - Hyperlink Connection (HYD-N-933)". In addition, the project will have further cross-border connections with the NL and DEN through the connection to the HyPerLink hydrogen network (IPCEI project) in Northern GER. Thus, the project contributes to the integration of the different hydrogen markets through corresponding physical pipeline connections. 
Security of supply/flexibility: In addition to the landfall of Gassco's hydrogen export pipeline, there are several other hydrogen production and import projects in Wilhelmshaven, which are combined in the "Energy Hub Wilhelmshaven" initiative. Through the connection to HYD-N-933 this project provides consumers in the Ruhr Area with access to various supply sources. 
Competition: Competition is ensured through non-discriminiatory access to the HyPerLink-Ruhr area Connection.</t>
  </si>
  <si>
    <t>The Project enables the import of renewable hydrogen from Norway to North Western Europe as well as the transport of renewable hydrogen from Wilhelmshaven Energy Hub (with a big variety of hydrogen production and import projects) to North Western Europe. Due to the high demand of renewable hydrogen in North Western Europe, the HyPerLink-Ruhr area-Connection is expected to become necessary in Germany to be able to distribute the large quantities of hydrogen arriving in the Wilhelmshaven area to the corresponding demand centers. The HyPerLink-Ruhr area-Connection will be directly connected to HyPerLink-Wilhelmshaven-Connection (HYD-N-933) and Gasunie’s Northern German hydrogen backbone “HyPerLink”.</t>
  </si>
  <si>
    <t xml:space="preserve">This project connects the Dutch  offshore power-to-x supply potential to the German demand. Connecting industrial consumers clusters in the Ruhr area with Gasunie's HyPerLink and with the Energy Hub Wilhelmshaven. By establishing the "HyPerLink - Ruhr area - connection" industrial consumers in the Ruhr area will have access to: 
- hydrogen imports by cross-border access to the Hydrogen backbone of the Netherlands and Denmark 
- hydrogen production and hydrogen import at the Energy Hub Wilhelmshaven 
- hydrogen storages such as Nüttermoor, Jemgum, Huntorf, Etzel or Harsfeld wich will be connected to HyPerLink </t>
  </si>
  <si>
    <t>Germany, the Netherlands and Norway</t>
  </si>
  <si>
    <t>The project will enable the establishment of a hydrogen market in Germany and North Western Europe by connecting major hydrogen import routes (e.g. Norway or import by vessels in Wilhelmshaven) and hydrogen production facilities (electrolyser) in Wilhelmshaven with Gasunie’s Northern German Hydrogen Backbone where big industrial consumer clusters as well as the national hydrogen backbones of the Netherlands and Denmark will be connected. By helping to establish the hydrogen market, the project will indirectly create many jobs in decarbonized industries or will help to avoid carbon leakage and export of jobs into other countries.</t>
  </si>
  <si>
    <t xml:space="preserve">Also, the project will contribute to the strengthening of the European energy-supply, as it will promote the production of green H2 and, consequently, the replacement of natural-gas by H2 wherever possible in industrial production processes. Thus, natural-gas-imports will be reduced, which strengthens the strategic autonomy in the energy-sector, what is also an important political goal for the European Union and the European industry </t>
  </si>
  <si>
    <t>The BHC pipeline use best practices to prioritize safety and reliability in the design and building phases. In the design phase, we will determine the CO2 footprint of the pipeline and related infrastructure. The environmental impacts will occur mostly during the construction phase. The operational phase will have relatively small environmental impacts. Production of the pipe and equipment, transportation, and construction will emit an estimated 10 million tCO2e. However, these emissions could be significantly reduced using green steel for manufacturing the pipeline . Throughout construction, BHC will ensure high environmental standards and enhance biodiversity.</t>
  </si>
  <si>
    <t xml:space="preserve">New digital solutions will be vital to control, balance, operate and dispatch H2 into the pipeline infrastructure from the H2 energy islands. Digital solutions will ensure optimised safety of operations through autonomous systems, involving smart, real time and connectivity solutions. These controls systems can take action during different situations, implementing preventive, balancing and safety actions without human intervention. Artificial intelligence and big data will rapidly increase the accuracy of market forecasts, enabling prevention of anomalies and optimizing network operations. BHC’s bidirectional flows has an immense storage, control and dispatching potential and a vital need for sophisticated balancing and control digital solutions. As EU’s H2 markets develop and integrate, digital solutions will balance the supply/demand across regions, providing vital functionality to optimize control systems and interconnection of H2 networks in Europe. </t>
  </si>
  <si>
    <t xml:space="preserve">The iron and steel, refining, and chemicals industry alongside the shipping sector are the biggest emitters in the EU and rely heavily on the availability of H2 in order to reduce CO2 emissions. BHC will contribute to the green transition of these industries and to the EU in reaching its climate targets. Germany is the largest GHG emitter in the EU, with annual emissions of 675 million tCO2e in 2021. This largely driven by industrial and manufacturing sectors, which are traditionally difficult to abate. Denmark, Finland and Sweden also rely heavily on fossil fuels, emitting approximately 30, 38 and 36 million tCO2e in 2021, respectively. BHC will support emission savings of 33 million tCO2e and cost savings of EUR 48 billion from CO2 and non-CO2 emissions through decarbonization in these four member states. H2 will replace fossil fuels used today to power these sectors. </t>
  </si>
  <si>
    <t xml:space="preserve">As already mentioned, the project “Wilhelmshaven-HyPerLink-Connection” is part of the CH2-4EU initiative. The CH2-4EU project has a significant cross-border dimension by directly connecting off- and onshore pipeline transport infrastructure, import facilities and storage facilities with end-users in four EU Member states (GER, NL, BEL, FRA) and one third country. The CH2-4EU project enables the cross-border transmission of H2 between and within the 5 countries by building a portfolio of projects that will enable grid transfer capacity as well as the capacity for commercial flows at scale.
The project “Wilhelmshaven-HyPerLink-Connection” itself is planned to have a direct cross-border-connection between Germany and Norway as well as cross-border connection to hydrogen/ammonia import terminals located in Wilhelmshaven. Besides this, by connecting to the HyPerLink hydrogen network, the project will have further cross-border connections with the Netherlands and Denmark.
</t>
  </si>
  <si>
    <t xml:space="preserve">Market integration:
The project “Wilhelmshaven-HyPerLink-Connection” is planned to have a direct cross-border-connection between Germany and Norway. Besides this, by connecting to the HyPerLink hydrogen backbone in Northern Germany, the project will have further cross-border connections with the Netherlands and Denmark. Consequently the project helps the integration of different hydrogen markets by corresponding physical pipeline connections.
Security of supply/ flexibility:
Besides the landfall of Gassco’s hydrogen export pipeline, Wilhelmshaven has various other hydrogen production and import projects gathered together under its initiative “Energy Hub Wilhelmshaven”. Therefore the Wilhelmshaven-HyPerLink-Connection provides access to different supply sources and connects them with the European Hydrogen Backbone HyPerLink.
Competition:
Competition will be ensured through non-discriminatory TPA to the Wilhelmshaven-HyPerlink-Connection as well as to HyPerLink Backbone.
</t>
  </si>
  <si>
    <t>Market Demand
The Project enables the import of renewable hydrogen from Norway to North Western Europe as well as the transport of renewable hydrogen from Wilhelmshaven Energy Hub (with a big variety of hydrogen production and import projects) to North Western Europe. Due to the high demand of renewable hydrogen in North Western Europe, the Wilhelmshaven-HyPerLink-Connection is expected to become necessary in Germany to be able to offtake and distribute the large quantities of hydrogen arriving in the Wilhelmshaven area to the corresponding demand centers. The Wilhelmshaven-HyPerLink-Connection will be directly connected to Gasunie’s Northern German hydrogen backbone “HyPerLink”. HyPerLink provides direct access to (i) the big industrial and urban demand centers in northern Germany (such as Brunsbüttel, Heide, Hamburg, Bremen, Hannover, Salzgitter and others) and to (ii) the big industrial demand centers in the Ruhr area via the PCI project “HyPerLink-Ruhr area-Connection” (HYD-N-917).</t>
  </si>
  <si>
    <t>The Wilhelmshaven-HyPerLink-Connection will be directly connected to Gasunie’s Northern German hydrogen backbone “HyPerLink”. HyPerLink provides direct access to (i) the big industrial and urban centers in northern Germany (such as Brunsbüttel, Heide, Hamburg, Bremen, Hannover, Salzgitter and others) and to (ii) the big industrial centers in the Ruhr area via the PCI project “HyPerLink-Ruhr area-Connection” and enables to supply hydrogen to different industries (e.g. chemical industry, refinery, fertilizer industry, glass industry, steel industry etc.), transport sector (urban and reginal transportation, ports, airports) and district heating. Most of these industries are currently supplied by natural gas and plan to replace it by receiving hydrogen out of the HyPerLink-Backbone.</t>
  </si>
  <si>
    <t>The Project enables the import of renewable hydrogen from Norway to North Western Europe as well as the transport of renewable hydrogen from Wilhelmshaven Energy Hub (with a big variety of hydrogen production and import projects)  to North Western Europe. The Wilhelmshaven-HyPerLink-Connection will be directly connected to Gasunie’s Northern German hydrogen backbone “HyPerLink”. HyPerLink provides direct access to (i) the big industrial and urban centers in northern Germany (such as Brunsbüttel, Heide, Hamburg, Bremen, Hannover, Salzgitter and others), to (ii) the big industrial centers in the Ruhr area via the PCI project “HyPerLink-Ruhr area-Connection” and to (iii) neighboring hydrogen markets such as the Netherlands and Denmark. Most of these industries are currently supplied by natural gas and plan to replace it by receiving hydrogen out of the HyPerLink-Backbone.</t>
  </si>
  <si>
    <t xml:space="preserve">Direct impacted countries: Norway and Germany. Indirect impacted countries: the Netherlands and Denmark via connection of the Wilhelmshaven-HyPerLink-Connection to the German hydrogen Backbone “HyPerLink”. </t>
  </si>
  <si>
    <t>The project will help to establish a hydrogen market in Germany and North Western Europe by connecting major hydrogen import routes (e.g. Norway or import by vessels in Wilhelmshaven) and hydrogen production facilities (electrolysers) in Wilhelmshaven with Gasunie’s Northern German Hydrogen Backbone where big industrial consumer clusters as well as the national hydrogen backbones of the Netherlands and Denmark will be connected. By helping to establish the hydrogen market, the project indirectly will create many, many jobs. People with new skills, new capital, raw materials, innovation and ingenuity in general will be required across the entire value chain, from production and via transport infrastructure to end applications.</t>
  </si>
  <si>
    <t>For Europe to achieve the climate goals, hydrogen needs to be established as a decarbonisation option for various end users in industry, transport and mobility. The development of a reliable, open-access infrastructure will enable a secure supply of hydrogen and bring confidence to end users to channel their investments into hydrogen-based technologies. Hydrogen will play a key role in the energy transition for various sectors, as it can be used as an energy source and energy storage medium in large quantities. Additionally, hydrogen will enable sector coupling (electricity and gas) and will be used as a feedstock to decarbonise a wide range of industries where electrification is not feasible. This in turn will result in ensuring the reduction of the GHG emissions for the hydrogen end users and contribute to achieving climate neutrality goals.</t>
  </si>
  <si>
    <t>There is no negative impact expected.</t>
  </si>
  <si>
    <t xml:space="preserve">Wilhelmshaven is an excellent location for coupling electricity and gas infrastructures in a way that makes economic sense and conserves resources. It is located at the North Sea coast close to wind reach areas, where in the future a big amount of RES production is expected to be located. The wise location of electrolysers close to the production of renewable energy (electricity network nodes) with an access to the hydrogen infrastructure allows to reduce electricity grid expansion, to efficiently use existing and converted gas infrastructure and to integrate the huge amount of RES being planned for in the upcoming years. </t>
  </si>
  <si>
    <t>Our project is a hydrogen project and therefore does not combine with TEN-E article 4.3 f) which is related to smart gas grid projects.</t>
  </si>
  <si>
    <t xml:space="preserve">The hydrogen storage project is located in Germany and would contribute to an efficient expansion and reliable operations of the planned hydrogen backbone in the north-west of Europe, connecting the Benelux, Germany, Denmark and other Scandinavian countries, especially as it is connected to Phase III of Gasunie’s Hyperlink project running from Elbe Süd to Ellund at the border with Denmark (s. attached Supporting Letters of Gasunie and Equinor). </t>
  </si>
  <si>
    <t>• To achieve European and German decarbonization strategy and net zero 
   targets, new solutions must be developed for hard to abate sectors and to 
   facilitate the integration of a growing proportion of intermittent electricity 
   production.
• Hydrogen is a solution for industrial sectors, replacing fossil fuels in their 
   process and energy needs.
• Hydrogen storage, short and long term duration, is also one of the few 
  solutions to equilibrate the electricity network in the future. 
• Hydrogen storage can thus play a double role, securing both the hydrogen 
  and electricity markets. It is also well recognized that storage are bringing 
  economic benefits to the end users by reducing the need to oversize 
  investments and by reducing the cost of disruption.
• The development of a competitive hydrogen market will be further enhanced 
   by offering storage flexible products in a transparent and non-discriminatory 
   basis.</t>
  </si>
  <si>
    <t xml:space="preserve">• The North West of Germany is a large industrial basin where we anticipate 
   a strong growth in H2 needs by the end of the decade, to decarbonize grey 
   H2 and replace other hydrocarbons.
• H2 is a solution to achieve decarbonization targets for hard to abate sectors. 
   It is a low carbon solution that can replace natural gas, coal and other 
   hydrocarbons in the industry. 
• Underground Storage insures against temporary disruption in production 
  facilities, import and transport routes. 
• Moreover, it is a way to manage a highly intermittent electricity production. 
  The electricity sector will see an increasing need for long duration storage to 
  integrate a much larger proportion of renewable intermittent production, this 
  can be satisfied with H2 storage.
• By 2030, use of natural gas storage will remain significant (SoS), we thus a 
  anticipate the first H2 storage will be new projects and that repurposing of 
  natural gas storage will come in a later phase. </t>
  </si>
  <si>
    <t xml:space="preserve">Hydrogen is a low carbon solution that can replace natural gas but also coal and other fuels in the industry sector. The development of an affordable and reliable large-scale hydrogen economy is not feasible without the flexibility and backup functions that can be provided by underground storages. </t>
  </si>
  <si>
    <t xml:space="preserve">The creation of a new underground hydrogen storage facility – SaltHy - will be a key enabler to the development of a high-performing European hydrogen backbone by connecting large-scale hydrogen production to storage and consumption areas in the Benelux, Germany, Denmark and other Scandinavian countries. 
A new underground storage facility at Harsefeld would provide the flexibility needed to absorb fluctuations in production, import and consumption and also assist in ensuring an efficient expansion and reliable operation of the planned hydrogen backbone.
The Project SaltHy Harselfeld contributes furthermore to an integrated concept for the production, import, transport, storage and consumption of hydrogen in the Harsefeld-Stade-Hamburg region and beyond it. It would contribute to security of supply in an emerging hydrogen economy.
</t>
  </si>
  <si>
    <t xml:space="preserve">The project will contribute to the creation of a high-performing European hydrogen backbone by connecting large-scale hydrogen production to storage and consumption areas in the Benelux, Germany, Denmark and other Scandinavian countries. The SaltHy project will be in the heart of this development, connected to Phase III of Gasunie’s Hyperlink project running from Elbe Süd to Ellund at the border with Denmark (see also support letter from Equinor and Gasunie).
The project will also support the strong development and integration of off shore wind power production in the North sea and surrounding countries (Germany, Netherlands, Danemark and Scandinavian countries).
</t>
  </si>
  <si>
    <t xml:space="preserve">According to current estimation the project would lead to the creation of 10 new jobs to operate the storage facility. There would be significant additional needs (directly and indirectly) during the project phase. The project is furthermore expected to have an indirect significant impact on job creation in the emerging hydrogen sector and it will contribute to keeping jobs in Europe, in industrial sites, by providing a secured supply of green energy at affordable cost. </t>
  </si>
  <si>
    <t xml:space="preserve">The development of an affordable and reliable hydrogen-based energy infrastructure will be key to reach climate neutrality by 2045.  The project will contribute to the creation of a high-performing European hydrogen backbone by connecting large-scale hydrogen production to storage and consumption areas in the Benelux, Germany, Denmark and other Scandinavian countries. It will thus provide a significant decarbonisation potential for hydrogen production and by substituting fossil energy vector across a range of industrial and mobility use cases. The flexibility offered by the storage facility (power to gas and gas to power) will further facilitate the development and accommodation of intermittent RES in the power mix and help decarbonising electricity used across the economy as a whole.
It is also envisaged to convert the existing natural gas storage facilities to hydrogen in a later phase.
</t>
  </si>
  <si>
    <t xml:space="preserve">Impact on nature (e.g. due to construction of well pad and surface facility on land previously used for agricultural purposes) will be reduced to the strict minimum, assessed during planning phase and would be compensated by appropriate measures.  
Thanks to high environmental and safety standards a potential negative impact of the project on climate change should be limited. A specific attention will be put on gas leaks and gas hazard, two areas where Storengy is at the highest industry standards. 
Apart from the construction phase, only a minimal increase in traffic is to be expected compared to the previous traffic volume of the neighboring Harsefeld Underground Gas Storage.
The mid and long term environmental benefits of the project (reduction of greenhouse gas emissions in industry and higher integration of renewable electricity) will outweigh the short term environmental and climate impact incurred during the construction phase.
</t>
  </si>
  <si>
    <t>The energy transition will require a massive increase in renewable power generation to reduce emissions and displace fossil fuels from the entire primary energy supply. Intermittent electricity production requires a range of energy storage solutions from short term to seasonal storage to be integrated efficiently into the electricity network. Underground hydrogen storage provides a solution to store energy over short to long duration. It supplements other shorter term solutions such as batteries.
Together with favorable wind power potential in the North of Germany and in the North Sea and potential green hydrogen generation capacities at Stade and Moorburg, an hydrogen storage in Harsefeld will contribute to an efficient sector coupling.</t>
  </si>
  <si>
    <t>It fulfils criteria of TEN-E (Annex IV1e), Annex II3c), Annex II3e)). It provides positive influences: directly for DE indirectly for NL,BE,LU,DK,AT,CZ. By integrating the project into the future H2 grid (see also question 68), the project will also generate positive spillover effects on a EU level; i.e. add. supply capacity, demand satisfaction, price reducing effect and de-coupling from NWE electricity prices (and from influencing fossil fuel prices). The transport of green NH3 e.g. by rail offers the possibility to support other MS in decarbonization in a timely manner, especially if the H2 network is still incomplete. With regard to TEN-E Annex II3e) the NH3 import terminal in combination with the NH3 storage (without cracker) would create synergies between TEN-E and TEN-T. The project supports the energy- and climate objectives of the EU for 2030 and the objective of climate-neutrality until 2050. By this, the respective objectives of the related MS are also supported.</t>
  </si>
  <si>
    <t>MI: Project allows for  NH3-imports (&amp; via cracking H2). Imports from EU MS support H2 market ramp-up, cost-efficiency &amp; development of an internal market. Imports from non-EU also support market ramp-up and cost-efficiency. SoS: Modular design reduces risk of complete failure; NH3 storage allows stable H2 injection independent from RES production. NH3 from countries all over the world; Open access for suppliers. Sustainability: Green H2 and derivates are key towards net-zero economy, esp. in Hard to Abate sectors. H2 demand is and will remain high so that imports are necessary. The H2 import terminal will be built on a brown-field site. Jetty &amp; H2-ready pipe can be shared. Competition: Non-discriminatory access to project assets creates conditions for diversified supply by many market participants from countries within and outside of the EU and creates market integration and liquidity as a prerequisite for a functioning and transparent trading market.</t>
  </si>
  <si>
    <t>According to the European as well German Hydrogen Strategy, hydrogen is an important building block to decarbonize industry and other hard-to-abate sectors. According to REPowerEU objectives SoS as such and its regulation is an important project driver. The NH3 terminal (incl. tank farm, cracker) will enhance supply of hydrogen to satisfy the expected growing European hydrogen-demand. In view of the available generation capacities for renewable electricity in the EU, this H2-demand cannot be met solely by domestic production and, therefore, imports of hydrogen are necessary. The advantage of importing ammonia is the volumetric energy density, which is 1.5 times higher than hydrogen, and the generally easier liquefaction (-33°C at ambient pressure).</t>
  </si>
  <si>
    <t>It belongs to the PCI corridors, has a positive CBA&amp;significant positive cross-border impacts to other MS and by this fulfills the general criteria acc. TEN-E, Art 4.1;(see Q145,154,156)
It supports market integration, SoS and competition acc. to the spec. criteria in Art 4.3 (d) (benefits B1-B5 of draft CBA Methodology for H2 projects) as well as acc. to assessment criteria Art 4.4 in combination with Annex IV (5) which includes sustainability; (Q160).
It fulfils all rqd. for Energy Infrastructure categories of Annex II (3): esp. reception, storage and regasification for H2 embedded in other chemical substances with objective of injecting into the H2 grid; (see Q117,118,130,131).
It fulfils the assessing points acc. Art 4.5 (a)-(d).
It supports the GHG red. of hard-to-abate sectors. These industries are enabled to stay in Europe (GDP-, job-effects). This enhances SoS for their products in Europe. It contributes to EU’s objective to reduce dependency on fossil fuels and their prices.</t>
  </si>
  <si>
    <t>By integrating the Wilhelmshaven site into the European hydrogen backbone, the project will generate positive spill-over effects at European level. This applies in particular to the region in North Western Europe (Germany, Benelux) which can be regarded as the core of a future hydrogen infrastructure but also to middle Europe (AUT, CH) and eastern Europe (CZ) beiing landlocked countries. The establishment of import opportunities for green ammonia in Europe will also support the ramp-up of export capacities in the corresponding export countries. This will lead to an increase in the global production of green ammonia.</t>
  </si>
  <si>
    <t>Based on the development opportunities available in the region, permanent and high-quality jobs are to be created and secured. In this way, the project contributes to anchoring growth and employment regionally and sustainably, to facilitating structural change, stabilising regional labour markets and, in particular, strengthening overall economic growth. According to current planning, during the operation phase the implementation of the project is expected to secure existing jobs and the creation of new jobs of up to 100 direct full-time equivalents for the terminal and the related electrolyser project. Several hundred jobs will materialise during construction phase. In addition, the implementation of the project can also provide a training center at Uniper’s site and thus contribute to qualification, especially in the specific context of renewable energies. The training centre is not only operated for Uniper employees, but is also open to other companies in the region.</t>
  </si>
  <si>
    <t xml:space="preserve">The project advances the decarbonisation of industry and energy supply. The environmental effects and greenhouse gas reduction potentials achieved by the project are mainly based on the provision of green hydrogen for the future hydrogen infrastructure. By providing green hydrogen from NH3 cracking as part of the project, annual CO2 reductions of around 2mt/a can be achieved (compared to the use of grey hydrogen).
</t>
  </si>
  <si>
    <t>There will be no major negative impacts on climate change from the ammonia import terminal. In fact, Uniper aims at decarbonizing the entire value chain as much as possible. This would include shipping vessels using green fuels and running all terminal facilities with renewable energies. Especially the crackers would be fired with either green ammonia or electricity from renewable sources.</t>
  </si>
  <si>
    <t>Capacity bookings will be digital and the NH3 Cracker will be tight-in to the central Uniper Dispatching and control center via remote control systems. Various solutions are under consideration such as digital twins and hydrogen hub platforms connecting the relevant stakeholders. With the use of AI (predictive maintenance) maintenance times are shortened and potential downtime is reduced.</t>
  </si>
  <si>
    <t>The project will connect hydrogen infrastructure between France and Germany and constitutes a stepping stone to a wider integrated European hydrogen backbone. The projects establishes the first 100% H2 large transport pipeline in the Upper Rhine region: at full capacity, 190000 t of renewable and low carbon hydrogen will be transported per year. Subsequently, interconnection with Switzerland will further support market integration and security of supply across Europe</t>
  </si>
  <si>
    <t>RHYn directly connects two member states, France and Germany. It enables the creation of a local H2 cluster with important immediate decarbonisation potential. Interconnecting it with other French and European hydrogen projects will subsequently foster wider European market integration and contribute to the development of a cross-border hydrogen backbone. This will significantly promote security of supply and energy independence in line with the EU’s ambitious REPowerEU targets. . It will also ensure cost efficiency through largely relying on repurposing existing assets, better allocation of resources and back-up solutions to smooth over any supply or demand shocks.  The network will be operated on an open access basis guaranteeing European consumers to benefit from competition on both the hydrogen supply and demand side.</t>
  </si>
  <si>
    <t>RHYn is a key milestone in the development of a renewable hydrogen market as envisioned by the European Commission, primarily driven by the decarbonation efforts of the industrial sector in France, Germany (and Switzerland) and the associated demand for renewable and low carbon H2. Securing renewable and low carbon H2 supply will enable significant emissions reductions in essential industries, such as the chemical industry, glass production, food industry, power, paper and steel production in a strategically important industrial cluster, spreading across all three participating countries. The RHYn project is an important link to access sources of renewable and low carbon hydrogen for local industries, even more so thanks to its integration at the heart of the European Hydrogen Backbone. Further potential lies in the potential demand from the transport sector, particularly aviation and shipping.</t>
  </si>
  <si>
    <t xml:space="preserve">The project will foster the use of H2 in several mobility applications, thus replacing fuels. Through the RHYn project, four H2 gas stations are planned in the region to provide H2 to the road transport sector. Similarly, access to H2 for five major harbors along the Rhine river is enabled, potentially supplying the shipping sector. The Euroairport (Basel-Mulhouse) is located in the region and is planned to be connected, so that the aviation sector can potentially also be supplied. Petrochemicals and fertilizers industries will benefit from access to renewable and low carbon hydrogen allowing to replace current SMR-producedhydrogen, and contributing to significant CO2 emissions reduction. </t>
  </si>
  <si>
    <t>RHYn will contribute to the decarbonisation of existing (grey)and new H2 use cases which are currently exclusively ensured by fossil fuels, through the supply of renewable and low carbon H2. The significant capacity provided by the project will allow to accommodate hydrogen volumes (produced both locally, nationally and abroad) that far outweigh the demand of the local cluster, thus unlocking important benefits for European consumers through RHYn’s integration and interoperability with cross-border hydrogen projects included in the HI West priority corridor. This will ensure security of supply and energy independency across the Union while being cost-efficient (relying on repurposing of existing natural gas pipelines where possible) and drives the development of economic growth. Finally, open access to the network will allow for effective competition driving lower prices and further innovation.
Full utilization of RHYn will allow to avoid almost 2 million tons of CO2 emissions per year</t>
  </si>
  <si>
    <t>France
Germany</t>
  </si>
  <si>
    <t>RHyn is expected to have a significant impact on job creation, both for the energy sector and for consumers of renewable hydrogen that will be connected to the project. For the energy sector, the deployment of hydrogen infrastructure requires supplementary skills that already lead GRTgaz to train and upskill its employees. As this project aims to connect renewable energy production sites and can incentivise the development of additional renewable energy capacity, it is expected to contribute to relocating energy production to Europe. This assessment is in line with the findings of the recent study (“Hydrogen generation in Europe: Overview of costs and key benefits, July 2020“) prepared for the European Commission. This study estimates that more than 10 000 jobs would be created for each billion EUR invested into the “hydrogen value chain, be it in 2030 or 2050”.</t>
  </si>
  <si>
    <t>60 kt of grey H2 are currently utilized within the relevant region per year. The decarbonisation of solely this existing consumption would enable CO2eq. saving of 500 kt. In addition to the existing consumers, new industries are expected to use hydrogen (such as the aviation sector), therefore possibly saving up to up to 1900 kt of CO2eq., assuming full capacity use of the RHYn project.</t>
  </si>
  <si>
    <t>The utilization of greenrenewable and low carbon Hydrogen hydrogen instead of fossil fuels inherently has a positive impact on the environment. Establishing a new network can possibly have a negative impact caused by the necessary construction work. The RHYn project aims to minimize this impact through utilizing the use of repurposed pipelines where possible. At operations, negative impacts could stem from potential leaks of H2 which may themselves have a greenhouse effect when released freely into the atmosphere. GRTgaz is conscious of this aspect and leak prevention is a very important focus point in the technical design of our projects. Hydrogen networks will be regularly monitored by pigging. They are also monitored with measuring instruments with leaks detectors. GRTgaz has a strong track record in mitigating the environmental impact of its projects.</t>
  </si>
  <si>
    <t>Infrastructure digitalization is key to ensure performance in building, commercialization, operations and maintenance of hydrogen infrastructures. ICT, control systems and sensor technologies, intelligent monitoring, efficient data exchanges and implementing a tailored digital solution are enablers for the success of the project. That’s the reason why digital solutions are a key components of the project. GRTgaz will also be able to draw on its existing experience with digitalizing natural gas networks and is particularly well-placed to transpose this skills base to its hydrogen projects.</t>
  </si>
  <si>
    <t xml:space="preserve">The project is supporting the integration of RES in the power-mix by providing flexibility through the link between power and hydrogen created by electrolysis. In this regard, the project brings a solution to integrate intermittent sources in the power grid and thereby an incentive to the development of additional renewable energy production in Europe while also ensuring more cost-efficient operation for the energy system as a whole (e.g. alleviating power grid constraints). </t>
  </si>
  <si>
    <t>The project is planned to create one new Interconnection Point between Greece and Bulgaria for Sidirokastro for injection of H2 between Greek/ Bulgarian systems.</t>
  </si>
  <si>
    <t>The dedicated hydrogen pipeline can be interconnected with adjacent systems, so that hydrogen can flow from Greece towards Bulgaria and furhter South-East, South-West and Central Europe. The interconnection Greece to North Macedonia, and from there to Kosovo, will be hydrogen ready for future use, and can benefit from the project. At the same time, ports in the vicinity of the pipeline, with future import infrastructure for hydrogen (or any forms of it), could also be connected, contributing to competition. These interconnections will contribute to security of supply market integration and competion  and prepare the necessary conditions for the future liquidity of the hydrogen market in the area. Sustainability is safeguarded as the majority of the quantities that will be injected into this infrastructure will be green hydrogen, which materializes the integration of the power and gas sectors. Green hydrogen will be produced through the electrolysis of water with energy from RES.</t>
  </si>
  <si>
    <t>The dedicated H2 pipeline is expected to make a very important contribution to the sustainable economic growth, employment and competitiveness of industry and the economy in the region and in Greece in general.  It is designed to bring together the public and private sectors to undertake large-scale projects that bring significant benefits to the Union and its citizens. 
Moreover, it can support all policies and actions that meet common European objectives, in particular the European Green Deal, and the Next Generation EU instrument and also contribute to sustainable recovery following severe economic turmoil, such as the one caused by the COVID-19 pandemic and Russia's invasion in Ukraine , and support efforts to strengthen the EU's social and economic resilience.
Furthermore, hydrogen that is going to be injected in the new pipeline will be produced locally, it will contribute to the strengthening of Greece’s energy security of supply and reduction of it is energy dependence.</t>
  </si>
  <si>
    <t>As a clean, zero-emission energy source and environmentally friendly alternative to traditional fossil fuels hydrogen plays an integral role in our move toward a greener future.</t>
  </si>
  <si>
    <t>Internal hydrogen backbone supporting hydrogen Interconnector project (H2Med/CelZa).</t>
  </si>
  <si>
    <t>Market Integration: This project is associated with H2Med/CelZa, connecting Iberian countries with France and participate into the emergence of an EU H2 market. This project allow to transport and store the hydrogen through national and regional backbones to and from consuming and producing H2 valleys and clusters. 
Security of Supply and flexibility: With a capacity of 0.75 MTPA H2, the project contributes to achieve the REPowerEU plan targeting a 20 MTPA H2 of EU consumption by 2030.
Sustainability: The project aims to transport green hydrogen, contributing significantly to achieve the EU targets.
Competition: This project aims to enter into operation in 2030 when a significant part of the EU regulation in terms of H2 network access is planned to entry into force (see EC proposal, Dec 21). The access will comply with the rules.</t>
  </si>
  <si>
    <t>This project is aligned with the EU sustainability objectives. This project, associated with H2Med/CelZa, supports the H2 corridor that will connect the Iberian green H2 production with the consumption centres in France and Germany and seizing opportunities offered by H2 storages.</t>
  </si>
  <si>
    <t>This project is expected to support the development of hydrogen clusters and valleys in Portugal and will contribute to the ambitions of the European Strategy for Hydrogen. 
As the volumes of hydrogen will be supplied from Portugal and Spain and transported via pipeline the project will further accelerate the deployment of the hydrogen economy in Europe.</t>
  </si>
  <si>
    <t>Portugal is the country directly impacted, and Spain, France and Germany will be indirectly impacted.</t>
  </si>
  <si>
    <t>Information not available at this stage</t>
  </si>
  <si>
    <t>Positive impacts, namelly the decarbonisation of previous consumption based on natural gas and increase flexibility through a sector coupling with RES electricity.</t>
  </si>
  <si>
    <t>The foreseen H2 production in Portugal shall be from RES of electricity establishing sustainable and flexible sector coupling.</t>
  </si>
  <si>
    <t>Market Integration:
- Ramp-up of domestic H2 markets based on the supply potential generated by the project;
SoS:
- The project creates an opportunity for EU H2 consumers to balance their supply and demand for hydrogen:
- Unlocking the full potential of the production of renewable energy in the Baltic Sea region;
- The project will offer the possibility to store renewable energy, to increase energy efficiency and to foster environmental sustainability including through the reduction of emissions by decarbonising the economy in a socially equitable manner;
Competition:
- Production of hydrogen in the Nordic and Baltic Sea regions that is one of the most cost competitive in Europe in terms of production costs, and could provide up to 38% of the 10 Mt REpowerEU hydrogen production target by 2030.</t>
  </si>
  <si>
    <t>Market Integration:
- Connection of H2 markets in the BEMIP region (PL, DE);
- Ramp-up of domestic H2 markets based on the supply potential generated by the project;
SoS:
- The project creates an opportunity for EU H2 consumers to get their energy from multiple suppliers, mitigating the SoS concerns from the start of an emerging market
Sustainability:
- Unlocking the full potential of the production of renewable energy in the Baltic Sea region;
- Decarbonisation of BEMIP countries (PL, DE);
Competition:
- Production of hydrogen in the Nordic and Baltic Sea regions that is one of the most cost competitive in Europe in terms of production costs, and could provide up to 38% of the 10 Mt REpowerEU hydrogen production target by 2030.</t>
  </si>
  <si>
    <t xml:space="preserve">The project is part of an european network, aligned with two TSO-groups (SunsHyne Group: SNAM(IT), TAG (AT). EUSTREAM(SK), NET4GAS(CZ), OGE(DE) and the SoutH2 Corridor Group: SNAM(IT), TAG (AT). GCA(AT), BAYERNETS(DE)) linking the cross- border transportation between the IT-AT and AT-SK borders, bidirectional, and enables IT, DE, AT, SK, CZ and the full CEE countries to develop a Hydrogen-market.
</t>
  </si>
  <si>
    <t>The pipeline connects in main flow direction low cost production areas via Italy in North Africa with demand centers in central Europe. In H2-reverse flow, it can transmit Hydrogen from eastern and south-eastern net production countries (eg. Ukraine, Greece, ...) or just from the future network to the south (IT) and supports to meet local supply needs. Due to its bidirectionality it helps to establish a market, supports competition and security of supply. Because of one redundant compressor in each station the system is designed to have high availability.
It is expected that the main source of H2 is North Africa, with electricity and therefore H2 production from renewables (Wind, Photovoltaic), mainly using repurposed CH4 pipelines.</t>
  </si>
  <si>
    <t>The project is part of a hydrogen network, enabling the import of up to 168 GWh/d to central europe to meet the local demand. It replaces natural gas by hydrogen in different areas.</t>
  </si>
  <si>
    <t xml:space="preserve">- CO2 reduction through the replacement of fossil energy in the equivalent amount of up to 168 GWh/d of hydrogen transport and availability in the CEE markets
- Fostering the early development of the European hydrogen sector and industry, and thus the national and regional industrial activity
- the project supports the diversification of energy and supply sources, the diversification in energy routes, not only by adding an additional energy carrier but also by its bidirectional flow possibilities - optimized in direction IT-&gt;AT-&gt;SK/DE and the high availability by redundant compressors.
- supports to create a liquid market by linking different supply regions (North Africa via Italy and South East Europe (Greece and Ukraine)) and demand centers.
</t>
  </si>
  <si>
    <t xml:space="preserve">Europe: 
Italy, Austria, Slovakia, Czech Republic, Germany as part of the submitted Hydrogen network, where our project is one part. These countries would benefit from a sustainable and liquid hydrogen market as an additional energy source with high reliability.
Other Eastern and south eastern countries such as Slovenia, Greece, Ukraine as potential supply/demand centers 
Africa: Tunesia, Algeria and neighbouring countries as supply countries
 </t>
  </si>
  <si>
    <t>- CO2 reduction through the replacement of fossil energy in the equivalent amount of up to 168 GWh/d of hydrogen.
A transport of hydrogen with a volume of 35 TWh/year could lead to a CO2 reduction due to reduced natural gas demand of about 6.320.000 t CO2</t>
  </si>
  <si>
    <t xml:space="preserve">- It is possible to produce hydrogen from excess electricity that can be transmitted via our Hydrogen pipeline to support and to avoid congestion management in the electricity grid.   
</t>
  </si>
  <si>
    <t xml:space="preserve">The project aims to develop a cross-border hydrogen transmission grid between France and Germany in the Mosel-Saar area. This may subsequently be expanded into Luxemburg. 
The associated network infrastructure would constitute the first explicit link for renewable and low-carbon hydrogen between the two countries and allows for significant additional capacity to be transported once interconnected into a wider European integrated cross-border network.
</t>
  </si>
  <si>
    <t>MosaHYc directly connects two member states, France and Germany. It will allow to immediately decarbonize a significant industrial and mobility cluster in the Mosel-Saar tri-nation area with Luxemburg.  Interconnecting it with other French and European hydrogen projects, and HY-FEN and Hydrohub Fenne in particular will subsequently foster wider European market integration and contribute to the development of a cross-border hydrogen backbone. This is in line with the EU’s ambitious REPowerEU targets while ensuring cost efficiency through largely relying on repurposing existing assets and better allocation of resources. The network will be operated on an open-access basis guaranteeing European consumers to benefit from competition on both the hydrogen supply and demand side.</t>
  </si>
  <si>
    <t xml:space="preserve"> Market Demand, Sustainability, Regulation-Interroperability, Others</t>
  </si>
  <si>
    <t xml:space="preserve">The project will provide an infrastructure to supply clean hydrogen to the Industry sector (steel factories), the heating sector and to the transport sector (train, bus, automobiles, trucks, …) , in line with the green cross-border ambitions of Saarland and the Grand Est Region of France. As such, mosaHYc is a concrete contribution to the Green deal ambition.
The project is a key milestone in the development of a renewable hydrogen market as envisioned by the European Commission. It will initially allow strategic industries in France and Germany to access a cost-efficient clean energy source transforming industrial processes. The supply of hydrogen via an open-access pipeline will offer to a wide range of industrial consumers.
The other main drivers are: 
- Energy cooperation with France within the Grande Region Hydrogène
- Socioeconomic transition of a former coal territory (steel industry)
- Demonstrate the feasibility of natural gas pipeline repurposing
</t>
  </si>
  <si>
    <t xml:space="preserve">In 2030, the infrastructure is expected to transport about 130,000 t of renewable and low carbon hydrogen per year. This hydrogen is expected to replace the use of fossil fuels in the mobility sector as well as coke for steel production  (explanation: use of hydrogen instead of coal for the reduction of iron in steel production) and provides significant gasification benefits as a result. </t>
  </si>
  <si>
    <t>Expected benefits are: Decarbonisation of applications, reduction of CO2 emission, sustainable securing of jobs in the industry sector,   contribution to the emerging H2 ecosystem in Europe and valorisation gas infrastructure. The development of the direct ecosystem will allow a wider territory to benefit from the effects of scale. The consumption and production are estimated to ramp up from 2027 on. The regional ecosystem will lead to an increasing hydrogen demand which will exceed the local production capacity. Because of that, MosaHYc will be connected to other parts of the developing European hydrogen pipeline systems (backbone) to import and transport hydrogen to the region in the future (expected until 2035).</t>
  </si>
  <si>
    <t>The project will help decarbonise a large part of the current fossil-based industrial usages in the Greater Region of Saarland (Germany) and Lorraine (France) with the substitution of conventional energy carriers (especially coal in the steel making process) by hydrogen – avoiding GHG emissions of more than 750 000 tonnes of CO2 per year. As a result, it will support EU decarbonisation ambitions for the energy system as well as a wide range of additional sectors of the European economy. In addition to existing consumers, additional use cases are likely to arise (such as in mobility), which allow to extend the greenhouse gas reduction potential of H2 to other hard-to-abate sectors.</t>
  </si>
  <si>
    <t>The use of green hydrogen inherently has a positive impact on the environment. However, construction works could possibly have a negative impact on the environment (climate and biodiversity) – even if largely temporary and reduced for repurposed assets. Creos aims to minimize this impact through proactive stakeholder engagement and design options that take into account possible negative environmental impacts. That`s why the pipelines were monitored with measuring instruments.</t>
  </si>
  <si>
    <t>Infrastructure digitalization is key to ensure  operations and maintenance of hydrogen infrastructures. ICT, control systems and sensor technologies, intelligent monitoring, efficient data exchanges and implementing a tailored digital solution are enablers for the success of the project. For example, we plan to install fibre optic on the top of the pipelines that sense vibrations in the environment in real time so that we can react proactively in the event of a danger (e.g. an excavator).</t>
  </si>
  <si>
    <t>The project supports the integration of RES in the power-mix by providing flexibility through the link between power and hydrogen created by electrolysis. In this regard, the project brings a solution to integrate intermittent sources in the power grid and thereby an incentive to the development of additional renewable energy production in Europe while also ensuring more cost-efficient operation for the energy system as a whole (e.g. alleviating power grid constraints). 
On the one hand the hydrogen injected to the network will be produced by electrolyser connected to the electricity grid and on the other hand, fuel cells or H2-ready-tubines powered by hydrogen can generate electrical energy.</t>
  </si>
  <si>
    <t>The doing hydrogen project brings together innovative producers, gas network operators and consumers with the aim of establishing a European hydrogen hub in eastern Germany from 2026 and, in the medium term, a hydrogen system with links to Poland, the Czech Republic, Denmark and Western Germany</t>
  </si>
  <si>
    <t xml:space="preserve">Doing hydrogen will close the missing link to connect the hydrogen networks from Western Germany in the future with pipelines to Czech Republic and Poland. This is essential according to the European Hydrogen Backbone Analysis. Doing hydrogen will be implemented in a structurally weak region of Germany. It will trigger investments in hydrogen production capacities and in facilities on the side of hydrogen end users by providing access to the national hydrogen transport network. Doing hydrogen will contribute to reduce GHG emission avoidance already during the project implementation and can enable large potential GHG emission avoidance in the future as well (potentially up to 2.0 Mt CO2 eq. in 2040). Much industry is located in East Germany with high potential for emission reduction through the application of hydrogen such as steel manufacturing.
</t>
  </si>
  <si>
    <t>The project creates a H2 transport corridor to connect expected high demand clusters in Europe (predominantly Germany) with two very promising future major supply areas of hydrogen outside EU: Ukraine and North Africa. The project introduces H2 interconnection among several EU member states, namely: Italy, Austria, Slovakia, Czechia and Germany, allowing to also connect supply and demand clusters along the corridor.</t>
  </si>
  <si>
    <t>Market integration: The project aims to interconnect hydrogen networks of multiple member states (IT, AT, SK, CZ, DE) and two major hydrogen supply regions outside EU (Ukraine, North Africa)
Security and flexibility: The project significantly contributes to Europe's security and flexibility of H2 supply by connecting the EU to two different major hydrogen supply regions (Ukraine and North Africa) and enhances EU energy diversification.
Sustainability: The project aims to develop infrastructure for importing hydrogen to Europe, (necessary to meet expected EU’s H2 demand targets as per REPower EU), which is essential for meeting the EU's decarbonization targets, especially in heavy industries in which hydrogen represents the only way to achieve it.
Competition: Developing the corridor will create means for connecting H2 producers and consumers along the entire corridor and thus increasing the hydrogen market competition and liquidity in the region.</t>
  </si>
  <si>
    <t>Developing a low-carbon hydrogen value chain, is a key step in achieving EU's decarbonization objectives. The EU H2 Strategy presented a vision for the creation of a European H2 ecosystem, an essential part of which is hydrogen production and transport infrastructure on an international scale. With the publication of the REPowerEU plan, the EC pushed the implementation of this strategy forward while also increasing the EU´s ambitions for renewable hydrogen. According to the REPowerEU plan, the EU plans to import 10 Mt/y of H2 from abroad by 2030. To do so, the European Commission devised three priority infrastructure corridors for hydrogen. This project builds on these priority corridors and contributes to the objectives by introducing reliable, high-capacity and cost-efficient hydrogen import &amp; transit corridor from two high-potential hydrogen supply regions (Ukraine and North Africa) to Europe, mainly to areas with high expected hydrogen demand, such as Germany.</t>
  </si>
  <si>
    <t>The project contributes to achieving the Green Deal objective of making the EU climate neutral by 2050. It helps to fulfill the goals set out in the EU and Czech H2 strategies for the transport and import of H2. In addition, it contributes to achievement of the H2 objectives set out in the REPowerEU plan as a reaction to the new need to accelerate the EU´s clean energy transition. Given the transport capacity and assuming 5000 Full Load Hours, the CZ part of the project could transport to expected demand clusters up to 0.9 Mt/y of H2. Strengthening cooperation between Ukraine and the European Union can play a significant role in the reconstruction plan for post-war Ukraine. Ukraine's reconstruction brings opportunity for Ukraine to become a hub for H2 exports to Europe. In April 2022, both the EU and Ukraine confirmed their dedication to collaboration towards an integrated European hydrogen infrastructure by signing an MoU between European Hydrogen Backbone and the gas TSO of Ukraine.</t>
  </si>
  <si>
    <t>Ukraine is a potential future major supply area of H2 that offers excellent conditions for large-scale H2 production. Ukraine is already connected to Europe by its large natural gas pipeline system that can be repurposed to transport H2 to Europe. Developing cooperation between the EU and UA in the area of H2 import will help the UA government to address its financing gap and to run the longer-term reconstruction. North Africa (mainly Tunisia and Algeria), another future major supply area according to European H2 Strategy, can benefit from H2 production for export and its own energy needs. In addition, new working opportunities are created. Italy will be the country connecting the supply hubs in North Africa while also significantly contributing the supply, given expected supply potential. AT, SK, CZ are operating a large natural gas pipeline corridor connecting aforementioned supply areas with European demand areas. These systems can be repurposed to transport H2.</t>
  </si>
  <si>
    <t>Construction works required to repurpose the pipeline may have slightly negative effects on the climate. However, we estimate this impact to be negligible as construction works will be limited, especially in comparison with building a new infrastructure. In any case, the necessary construction works will be conducted as environmentally friendly as possible and in line with requirements of all concerned environmental authorities.</t>
  </si>
  <si>
    <t xml:space="preserve">With the expected development of renewable energy sources and growing complexity of the electricity grid, it is expected this project to be an important instrument for balancing the electricity grid in the future.
In addition, the corridor is close to nuclear power plants in the Czech Republic, and, in the future, the possibility of controlling their output via electrolyzers connected to this corridor is also being considered.
</t>
  </si>
  <si>
    <t>The project is located offshore and is developed to engage in the future hydrogen infrastructure between Germany, Denmark, Netherland, Belgium, Norway and UK and transport green hydrogen from the production centers to the European consumers. AquaDuctus is strongly supported through multiple key stakeholders of European Member States such as, e.g. Fluxys (Belgium), Energinet (Denmark), RWE Renewables (Germany) and many others as further described and proven in the documents attached to this application.</t>
  </si>
  <si>
    <t>AquaDuctus will contribute to an emerging hydrogen offshore pipeline infrastructure between the member states of Germany, Denmark, Netherland, Belgium and from a European perspective also Norway and United Kingdom and thus ensures interoperability of connected systems. Simultaneously AquaDuctus reduces the Europe’s dependency from energy imports outside the EU as it will gather green hydrogen from renewable energy production in European territorial waters. In doing so, AquaDuctus contributes to a sustainable energy production and distribution in Europe. Additionally, AquaDuctus will be an offshore hydrogen infrastructure based on an open-access principle and a regulatory framework, hence multiple potential hydrogen suppliers will be granted access on a non-discriminating basis in order to boost competition on the supply side and to ensure a transparent and fair transport tariff model.</t>
  </si>
  <si>
    <t>Europe’s and its member states ambitious targets form climate neutrality by 2050 as well as security of green energy supply through local European production is considered to be crucial and the major project driver.</t>
  </si>
  <si>
    <t xml:space="preserve">Large-scale supply of green climate-friendly hydrogen to the European consumers on the by far most cost and time efficient way and with less effect on the environment compared to other transport options (e.g. by ship) or the alternative of electricity transport by submarine power cables and onshore hydrogen production (for details please refer to AFRY study here: https://aquaventus.org/wp-content/uploads/2022/05/AquaDuctusShortStudy_OffshoreHydrogenProduction_v120_EN.pdf). </t>
  </si>
  <si>
    <t>Denmark, Germany, Netherlands, Scotland (Great Britain) and Norway, for further details please refer to project description.</t>
  </si>
  <si>
    <t>Impossible to indicate due to its interconnected approach for realization and effected other industries.</t>
  </si>
  <si>
    <t>A climate neutral and renewable energy carrier will be replacing former fossil energy carrier in large scale.</t>
  </si>
  <si>
    <t>The construction process itself will not be climate neutral but can be compensated (which is under consideration) however compared to other transport concepts it is still the solution with the least environmental impact (please refer to AFRY Study here: https://aquaventus.org/wp-content/uploads/2022/05/AquaDuctusShortStudy_OffshoreHydrogenProduction_v120_EN.pdf).</t>
  </si>
  <si>
    <t xml:space="preserve">AquaDuctus makes a significant contribution to the implementation of the European Green Deal and in particular the European hydrogen and sector coupling strategy. With the conversion of electrical energy into hydrogen, the energy can be transported and stored in the medium and long term and used in a variety of ways. Here AquaDuctus makes a significant contribution and provides a system-friendly offshore hydrogen infrastructure to leverage the potential of a flexible energy production and distribution system that is capable to incorporate green hydrogen in combination with renewable electricity production.  </t>
  </si>
  <si>
    <t>Our project fulfils the criteria of TEN-E (Annex IV 1 f)): Already in its first stage, the capacity of the electrolyser is above 50MW; for DE a direct positive influence can be shown; indirect positive influences can be shown for NL, BE, LU, DK, AT, CZ. By integrating electrolysis into the H2 network (rededication of existing pipeline between WHV and NRW) and the direct connection with the planned H2 transport network (European H2 Backbone) including cross-border connection to NL, the project will also generate positive spill over effects on a European level; i.e. additional supply capacity, demand satisfaction and price reducing effect. This is especially true for the region in northwest Germany and the Netherlands, which can be seen as the core of a future H2 infrastructure. The project supports the energy- and climate objectives of the EU for 2030 and the objective of climate-neutrality until 2050. By this, the respective objectives of the related Member States are also supported.</t>
  </si>
  <si>
    <t>Sust.: It reduces the GHG emissions (Q130) and enhances the production of H2 on the basis of RES. Green H2 is a key instrument towards a CO2-neutral economy, esp. in hard-to-abate sectors. The site offers best conditions for green H2: RES and water are sufficiently available, construction is taking place on a brown field site, and existing infrastructure will be used. SoS: It produces H2 using RES electricity and thereby reduces EU’s energy import dependency and increases SoS. It enables industries (e.g. steel) to decarbonize and stay in EU and by this improves SoS in industry sectors. Modular design reduces risk of complete failure; Location next to H2 terminal and H2 storages enables structured supply. Flex.: Utilization of 4,900h/a and H2 storage allow more H2 production (=additional power demand) on a short notice with less risk of RES curtailments. Vice versa, power demand of the electrolyser could be reduced on a short notice (=less power demand) by withdrawing H2</t>
  </si>
  <si>
    <t>According to Uniper’s strategy, which supports the EU as well German Hydrogen Strategy, green H2 is an important building block to decarbonize industry and other hard-to-abate sectors. The electrolyser will produce H2 to satisfy the expected growing European H2 demand. The electrolyser is located in northern Germany in an area with a high supply of electricity from renewable energy sources and therefore definitely before a power grid bottleneck. Project will only use new RES production, will be built on a brownfield site and will use rededicated pipelines. The project produces H2 using RES electricity and thereby reduces EU’s energy import dependency and increases SoS. It enables industries (e.g. steel) to decarbonize and stay in EU and by this improves SoS in industry sectors.</t>
  </si>
  <si>
    <t>It provides several benefits in respect to the following TEN-E criteria and assessing points: It belongs to the PCI corridors, has a positive CBA, has significant pos. cross-border impacts to other MS and by this fulfils the general criteria acc. Art 4.1;(Q145,154,156) It supports sustainability, SoS and flexibility acc. to the specific criteria in Art 4.3(e) i)-iii) (benefits B1,B2 and B4-B7 of draft CBA Methodology for ELY) as well as acc. to assessment criteria Art 4.4 in comb. with Annex IV (7); Q160. It fulfils all requirements for Energy Infrastructure categories of Annex II (4): &gt;50MW, sufficient GHG savings and network related function; Q117,130,131. It fulfils the assessing points acc. Art 4.5(a)-(d). It supports the decarbonization of hard-to-abate sectors. By this, these industries are enabled to stay in EU (GDP-/job-effects). Further, this enhances SoS for their products in EU. It contributes to EU’s objective to reduce dependency on foreign fossil fuels and their prices.</t>
  </si>
  <si>
    <t>By integrating the Wilhelmshaven site into the European hydrogen backbone, the project will also generate positive spill-over effects at European level. This applies in particular to the region in North Western Europe (Germany, Benelux), which can be regarded as the core of a future hydrogen infrastructure.</t>
  </si>
  <si>
    <t>Based on the development opportunities available in the region, permanent and high-quality jobs will be created and secured. This way, the project contributes to anchoring growth and employment regionally and sustainably, to facilitating structural change, stabilising regional labour markets and, in particular, strengthening overall economic growth. Several hundred employees will be involved in the construction phase. According to current planning, during the operation phase the implementation of the project is expected to secure existing jobs and the creation of new jobs of up to 100 direct full-time equivalents for the electrolyser (and the related terminal project). In addition, the implementation of the project can also provide a training centre at Uniper’s site and thus contribute to qualification, especially in the specific context of renewable energies. The training centre is not only operated for Uniper employees but is also open to other companies in the region.</t>
  </si>
  <si>
    <t>The H2 production of the project complies with the life cycle greenhouse gas emissions savings requirement of 70 % relative to a fossil fuel comparator of 94 g CO2eq/MJ (see Q130). According to the planned ramp-up phase (Q117-121) and during its assumed lifetime the electrolyser will emit 0.0 tCO2eq, which is substantially lower than any fossil-fuel. Further, it should be noted that the indirect emissions of an electrolyser are zero.</t>
  </si>
  <si>
    <t>According to the GHG emission avoidance calculation (attached Excel for Q130), which is based on a planned supply according to RED II and its Delegated Acts, no GHG emissions occur. With reference to ”RED II, Annex V, C. Methodology 1(a)” emissions from the manufacture and machinery and equipment shall not be taken into account.</t>
  </si>
  <si>
    <t>The electrolyser will be dispatched mainly autonomously. We will use a sophisticated management system that takes into account the relevant offshore wind data (i.e. prediction of availability and prices of input energy), an electricity grid operator interface, storage and most likely hydrogen demand. With the use of AI (predictive maintenance) maintenance times are shortened and potential downtime is reduced.</t>
  </si>
  <si>
    <t xml:space="preserve">The infrastructure elements of Green Octopus Mitteldeutschalnd will contribute and accelerate the development of the emerging European Hydrogen Backbone in North-West Europe and will be further distribute the arriving hydrogen from the CH2-4EU project within Germany and in direction to Central and Eastern Europe. </t>
  </si>
  <si>
    <t>Green Octopus Mitteldeutschland will close the missing link to connect the hydrogen network from Western Germany (which receives green hydrogen coming from the North Seas from the project CH2-4EU) in the future. Green Octopus Mitteldeutschland will be implemented in a structurally weak region of Germany. It will trigger investments in hydrogen production capacities and in facilities on the side of hydrogen end users by providing access to the national hydrogen transport network. Green Octopus Mitteldeutschland will contribute to reduce GHG emission avoidance already during the project implementation and can enable large potential GHG emission avoidance in the future as well (potentially up to 4.0 Mt CO2 eq. in 2040). Much industry is located in the central part of Germany with high potential for emission reduction through the application of hydrogen such as steel manufacturing.</t>
  </si>
  <si>
    <t>Project connects BG, RO and HU H2 systems and enables establishing hydrogen market and cross border hydrogen trading. The diversified H2 sources will be beneficial for hydrogen prices and would allow for greater reduction of greenhouse gases by replacing fossil sources with hydrogen.</t>
  </si>
  <si>
    <t>Hydrogen Network reaching out from Heidenau (area of Hamburg) to Holstebro/ Torup (Denmark) connecting hydrogen markets (producers, storages and final consumers of renewable hydrogen) on both side of the border. In Germany this network will provide an access possibility for future H2 receiving terminal in Brunsbüttel. Phase III will be interlinked with the HyPerLink Phase I and II, enabling coupling to the Dutch hydrogen market and also provide access to Wilhelmshaven and therefore offshore import possibilities for low carbon and renewable hydrogen from Norway, North Sea other countries via H2 receiving terminals. HyPerLink will be part of the German hydrogen backbone and provide access to the complete German hydrogen market and to other adjacent countries (e.g. Belgium, France, etc.).</t>
  </si>
  <si>
    <t xml:space="preserve">The hydrogen storage and bidirectional interconnection point between Energinet and Gasunie will support the integration of the new renewable hydrogen markets in Denmark and Germany. The hydrogen storage and bidirectional interconnection point will diversify the supply and add flexibility to the two markets and create a secure and reliable supply source from renewable energy. The interconnection point and the hydrogen storage will enable the transport of hydrogen produced from renewable energy e.g. wind in the North Sea which are targeted to replace fossil fuels in industry mainly in Germany. The interconnection point will together with other hydrogen infrastructure projects lead to a connected European hydrogen market which will add to the competition through increasing liquidity in an immature hydrogen market. The project can be a first mover project leading the way for a European Green Hydrogen Market.  
</t>
  </si>
  <si>
    <t>The Projects enables bidirectional transport of renewable hydrogen between Denmark and Germany. Due to the high demand import of renewable hydrogen is expected to become necessary in the future in Germany. Based on the large RES production potential Denmark may become an exporter of renewable hydrogen. Phase III enables open access large-scale cross-border transport infrastructure, based on partial repurposing of existing natural gas infrastructure as well as new construction. Located in northern Germany, reach by offshore and onshore wind, Phase III geography is ideal for coupling electricity and gas infrastructures in a way that makes economic sense and conserves resources. Phase III enables reduction in CO2 emissions up to 3,8 mio t/a (base case with capacity of 2,5 GWh/h and full load factor of 8760 h/a.).</t>
  </si>
  <si>
    <t>The project connects the Danish supply with green hydrogen to the German demand. HyPerLink Phase III will be connected to HyperLInk Phase I and II. HyPerLink hydrogen network provides direct access to the big industrial and urban centers in northern Germany (such as Brunsbüttel, Heide, Hamburg, Bremen, Hannover, Salzgitter and others) and enables hydrogen supply to different industries (e.g. chemical industry, refinery, fertilizer industry, glass industry, steel industry etc.), transport sector (urban and reginal transportation, ports, airports) and district heating.</t>
  </si>
  <si>
    <t>see 225</t>
  </si>
  <si>
    <t>Direct impacted countries: Germany and Denmark Indirect impacted countries: the Netherlands and other countries due to possibility of offshore imports and the connection to the German hydrogen backbone.</t>
  </si>
  <si>
    <t>For a fully implemented and functional hydrogen market, new skills, capital, raw materials, innovation, and ingenuity in general will be required across the entire value chain, from production and via transport infrastructure to end applications.</t>
  </si>
  <si>
    <t>For Europe to achieve the climate goals, hydrogen needs to be established as a decarbonisation option for various end users in industry, transport and mobility. The development of a reliable, open-access infrastructure will enable a secure supply of hydrogen and bring confidence to end users to channel their investments into hydrogen-based technologies. Hydrogen will play a key role in the energy transition for various sectors, as it can be used as an energy source and energy storage medium in large quantities. Additionally, hydrogen will enable sector coupling (electricity and gas) and will be used as a feedstock to decarbonise a wide range of industries where electrification is not feasible. This in turn will result in ensuring the reduction of the GHG emissions for the hydrogen end users and contribute to achieving climate neutrality goals. HyPerLink Phase III enables reduction in CO2 emissions up to 3,8 mio t/a (base case with capacity of 2,5 GWh/h and full load factor of 8760 h/a.</t>
  </si>
  <si>
    <t>According to the “Quo Vadis Electrolysis” Study, carried out by TenneT and Gasunie, Phase III geography is ideal for coupling electricity and gas infrastructures in a way that makes economic sense and conserves resources. It is located close to the North and Baltic Sea coasts in wind reach areas, where in the future a big amount of RES production is expected to be located. The wise location of electrolysers close to the production of renewable energy (electricity network nodes) with an access to the hydrogen infrastructure allows to reduce electricity grid expansion, to efficiently use existing gas infrastructure and to integrate the huge amount of RES being planned for in the upcoming years. Integration of RES in Denmark (via electrolysis and export to Germany).</t>
  </si>
  <si>
    <t xml:space="preserve">HyONE establishes interconnected offshore networks in NL and DE with possible connections to Denmark and other countries. The HyONE cross-border project executes on the goals and targets of the European Commission and the Esbjerg agreement, as well as national goals from Netherlands and Germany to comply with European agreed targets.
The CH2-4EU project has a significant cross-border dimension by directly connecting off- and onshore pipeline transport infrastructure, production import facilities and storage facilities with end-users in 4 EU Member states and one third country. The project enables the cross-border transmission of H2 between and within the 5 countries by building a portfolio of projects that will enable grid transfer capacity as well as the capacity for commercial flows at scale. </t>
  </si>
  <si>
    <t>By realizing an integrated offshore H2 infrastructure in the North Sea connecting the Netherlands and Germany with links to other countries, HyONE enhances the market integration of H2 and aids optimizing the energy system which leads to lower societal costs. The redundancy through multiple landfalls and an extended ring concept supports the security of H2 supply and flexibility. HyONE further fosters the production of green H2 from offshore wind. The open-access, non-discriminatory nature of HyONE emphasizes the connection of different H2 production facilities as well as allows tie-ins of other sources. 
The CH2-4EU project contributes to the buildup of the EHB. It focuses on an integrated onshore and offshore H2 network with interconnections between 4 EU member states and 1 third country with geographically diversified entry points for production and import of H2 into the grid in combination with intermediate cavern storage. 
See ANNEX I for the details on the impact and benefits.</t>
  </si>
  <si>
    <t>HyONE emerged from two main drivers – market demand and sustainability. With climate change being a great challenge of our time, the general public not only expects decarbonization efforts, there is also clear political commitment. RePowerEU and Fitfor55 targets underline the need to develop a clean H2 economy in Europe. HyONE as part of CH2-4EU will contribute to fulfill future EU low-carbon energy needs and decarbonization targets for hard-to-abate sectors. The location of the project is considered of strategic value, since the North Sea area is foreseen as one major H2 import corridor in RePowerEU. 
HyONE facilitates cross-border H2 flow from multiple sources, enabling an integrated market where offshore hydrogen can find its optimal way to end-users and other infrastructure like on/offshore storage. It thus supports the ability to integrate larger amounts of renewable energy in the energy system and to satisfy the demand of offtakers located onshore in DE, NL or other countries.</t>
  </si>
  <si>
    <t>The decarbonization through electrification will reach its limits in the so-called hard-to-abate (HTA) sectors, namely major industries that rely on fossil fuels, either for high-temperature energy or for chemical feedstocks. These include iron and steel, cement, chemicals, and building materials. Another HTA sector is heavy-duty transportation such as trucking and shipping, which is harder to electrify than passenger transport because it would require enormous batteries that add to vehicle weight and take a long time to charge. These HTA sectors can be decarbonized through a shift to no or low carbon H2. H2 can replace fossil energy sources such as coal or oil in the heat sector and be (re-)converted to electricity.  
Once fully operational, HyONE-NL will transport up to 2.85 million tons of H2 every year, which replaces a significant amount of fossil fuel and thereby avoids 25.7 million tons of CO2.</t>
  </si>
  <si>
    <t xml:space="preserve">HyONE facilitates the cross-border H2 flow in the Netherlands and Germany from multiple sources, enabling an integrated market where offshore hydrogen can find its optimal way to end-users and other infrastructure like on- or offshore storage. This will enable value chain development, decarbonize hard-to-abate sectors and enables cross-border security of supply.
ANNEX II detailly depicts the impact and benefits of HyONE.   
The CH2-4EU promoters are currently developing integrated projects to establish a major cross-border H2 infrastructure in the ‘HI West hydrogen gas corridor’. This transport pipeline network solution will carry renewable and low-carbon hydrogen imported from Norway as well as EU domestically produced to industrial off-takers in Germany, the Netherlands, Belgium and France. </t>
  </si>
  <si>
    <t>Germany and the Netherlands are directly impacted by HyONE since the pipeline networks are planned to be built in their exclusive economic zones in the North Sea. 
As Germany will rely on H2 imports from neighboring countries, the HyONE interconnector will be used to balance flows between the Netherlands and Germany. HyONE further indirectly impacts Denmark through the future link of the interconnector as per the common political agreements between NL and DK as well as the support letter from Energinet. 
There is also an indirect impact on Norway, Belgium and France through the major cross-border H2 infrastructure set out in the CH2-4EU project.</t>
  </si>
  <si>
    <t>The economic spin-off (in terms of jobs) will be substantial.</t>
  </si>
  <si>
    <t>Once fully operational, HyONE-NL will transport up to 2.85 million tons of H2 every year, which replaces a significant amount of fossil fuel and thereby avoids 25.7 million tons of CO2.</t>
  </si>
  <si>
    <t>The negative impact stemming from the construction phase will be mitigated and kept as low as possible.</t>
  </si>
  <si>
    <t xml:space="preserve">Yes. The newly build offshore infrastructure will require new forms for operations and maintenance. Digital innovations are expected in smart maintenance concepts (sensoring), autonomous and remote vehicles (sub-surface). </t>
  </si>
  <si>
    <t xml:space="preserve">HyONE facilitates energy system and market integration by enabling offshore Power-to-X or hydrogen production (offshore electrolysis) powered by offshore wind. We do so with enabling transport, collection and interconnection infrastructure.  
System integration with electrolysis should take place close to generation, to avoid excessive build-out of electricity infrastructure and is therefore best done offshore after 2030 when demand is expected to increase and space and grid integration options to decrease.  
The platforms and cross-border integration and interconnected transport infrastructure will enable the additional build-out of offshore wind in the North Sea, which supports more electrification while enabling decarbonization and security of supply for hard-to-abate sectors through hydrogen production. </t>
  </si>
  <si>
    <t xml:space="preserve">The project introduces H2 interconnection between two member states, namely: Germany and Czechia, bringing cost competitive hydrogen from high potential supply areas in Northern Germany and Baltics to expected high demand clusters in the EU (predominantely in South Germany and North Bohemia). Additionally, it will also enable connection of local suppliers and consumers along the corridor. </t>
  </si>
  <si>
    <t>Market integration: The project aims to interconnect H2 networks of two member states (CZ, DE) with major H2 supply region (Northern Germany and Baltics)
Security and flexibility: The project significantly contributes to Europe's security and flexibility of H2 supply by offering a North-south supply axis for expected high demand clusters in the EU (predominantely in DE, CZ) and enhances EU energy diversification 
Sustainability: The project aims to develop infrastructure for supply of renewable or low carbon H2 to high demand clusters in the EU. This is essential for meeting EU's decarbonization targets, especially in heavy industries in which H2 represents the only way to achieve it as well as countries that heavily rely on industry and usage of coal such as the CZ
Competition: Developing the corridor will enable means for connecting multiple H2 producers from various supply regions along the corridor and thus increasing the competition in the region of central and western Europe</t>
  </si>
  <si>
    <t>Developing a H2 value chain, is a key step in achieving EU's decarbonization objectives. The EU H2 Strategy presented a vision for the creation of a European H2 ecosystem, an essential part of which is H2 production and transport infrastructure on an international scale necessary. With the publication of the REPowerEU plan, the EC pushed the implementation of this strategy forward while also increasing the EU´s ambitions for renewable H2. According to the REPowerEU plan, the EU plans to import 10 Mt /y of H2 from abroad by 2030. To do so, the European Commission devised three import priority infrastructure corridors for hydrogen. This project builds on one of these priority corridors and contributes to the objectives by introducing reliable, flexible, high-capacity and cost-efficient hydrogen import &amp; transit corridor from a high-potential H2 supply region in the Northern Germany and Baltics, to areas with high expected H2 demand in the EU (predominantely in CZ and South DE).</t>
  </si>
  <si>
    <t>The aim of this project is not to contribute the gasification of a country but rather to contribute to EU’s decarbonization agenda via transporting hydrogen from cost competitive supply regions to EU’s high H2 demand clusters.</t>
  </si>
  <si>
    <t>The project contributes to achieving the Green Deal objective of making the EU climate neutral by 2050. It helps to fulfill the goals set out in the European and Czech hydrogen strategies for the transport and import of hydrogen. In addition, it contributes to achievement of the hydrogen objectives set out in the REPowerEU plan as a reaction to the new need to accelerate the EU´s clean energy transition. Given the transport capacity and assuming 5000 Full Load Hours, the CZ part of the project could transport to expected demand clusters up to 0.9 mt of hydrogen per year.</t>
  </si>
  <si>
    <t xml:space="preserve">Germany: Connection of supply areas in the Northern Germany and Baltics with high demand clusters in the EU (predominantely in the Czech Republic and South Germany)
Czech Republic: Low cost transport corridor from North to South Germany with connection of demand clusters in Northern Bohemia.
</t>
  </si>
  <si>
    <t>Supply of the hydrogen to Europe via this corridor will contribute to EU’s decarbonization goal as it has the potential to selectively replace fossil fuels as well as help to decarbonize hard to abate heavy industrial processes. Using the assumptions stated in the European Hydrogen Backbone initiative, we estimate the project can contribute to emission savings of up to 10-15 Mt/y based on the end-users' technology.</t>
  </si>
  <si>
    <t>With the anticipated development of renewable energy sources and growing complexity of the electricity grid, it is expected that this project will be an important instrument for balancing the electricity grid in the future.</t>
  </si>
  <si>
    <t>The project aims to develop a cross-border large-scale hydrogen transmission corridor from the Port of Dunkirk along the Franco-Belgian border ultimately linking into Germany. The project will directly cross the French-Belgian border. 
The project is part of the wider CH2-4EU initiative, which has a significant cross-border dimension by directly connecting off- and onshore pipeline transport infrastructure, production import facilities and storage facilities with end-users in four EU Member States and one third country. CH2-4EU enables the cross-border transmission of H2 between and within the five countries by building a portfolio of projects that will enable grid transfer capacity as well as the capacity for commercial flows at scale.</t>
  </si>
  <si>
    <t>The France-Belgium H2 corridor directly connects two member states, France and Belgium. It enables the creation of various local H2 clusters with important immediate decarbonization potential. Interconnecting it with other French and European hydrogen projects, and CH2-4EU in particular, will subsequently contribute to the development of a cross-border hydrogen backbone and foster wider European market integration. This will significantly promote security of supply and energy independence in line with the EU’s ambitious REPowerEU targets while ensuring cost efficiency and security of supply even in the case of temporary supply or demand shocks. The network will be operated on an open access basis guaranteeing European consumers to benefit from competition on both the hydrogen supply and demand side.</t>
  </si>
  <si>
    <t>The project will help decarbonise a large part of the current fossil-based industrial usages in North-Western Europe with the substitution of conventional fossil-fuels by low carbon and renewable hydrogen, thereby meeting the EU ambitions to decarbonise the energy system. 
The project is a key milestone in the development of a renewable hydrogen market as envisioned by the European Commission. The supply of hydrogen via an open-access pipeline will offer a competitive alternative of clean energy supply to a wide range of industrial consumers. Linking major industrial areas in France, Belgium and Germany the project will be key in supporting several European industrial and mobility sectors in reaching their decarbonisation objectives. As a result, the project will foster security of supply and market integration by bringing together various producers of hydrogen in different locations and linking into the wider hydrogen and energy systems.</t>
  </si>
  <si>
    <t>The infrastructure will notably enable the replacement of coke in the steel and other fossil-fuels in other industries as well as in the mobility sector by renewable and low-carbon hydrogen.</t>
  </si>
  <si>
    <t>The project will yield the following benefits : 
Supporting quick uptake of renewable and low carbon H2 to market scale by providing a flexible and secure connection between production and consumption sites on a much wider territory than could be envisioned without pipelines. 
Ramping up growth of the primary H2 valleys across France, Belgium and Germany with access to competitive and secure domestic production of renewable and low carbon H2. 
The significant capacity provided will allow to accommodate H2 volumes (produced both locally, nationally and abroad) that far outweigh the demand of the local clusters, thus unlocking important benefits for European consumers through the projects’ integration and interoperability with cross-border H2 projects (such as CH2-4EU) and ultimately the European H2 backbone.
When used at capacity, the project will allow to avoid around 5,2 to 20,9 million tonnes of CO2 emissions per year. Additional detail on benefits is provided in the attached note.</t>
  </si>
  <si>
    <t>France, Belgium, Germany, Netherlands, Norway</t>
  </si>
  <si>
    <t>The project is expected to have a significant impact on job creation, both for the energy sector and for consumers of renewable hydrogen that will be connected to the project. For the energy sector, the deployment of hydrogen infrastructure requires supplementary skills that already lead GRTgaz to train and upskill its employees. As this project aims to connect renewable energy production sites and can incentivise the development of additional renewable energy capacity, it is expected to contribute to relocating energy production to Europe. This assessment is in line with the findings of the recent study (“Hydrogen generation in Europe: Overview of costs and key benefits, July 2020“) prepared for the European Commission. This study estimates that more than 10 000 jobs would be created for each billion EUR invested into the “hydrogen value chain, be it in 2030 or 2050”.</t>
  </si>
  <si>
    <t>The project will help decarbonise a large part of the current fossil-based industrial usages in North-Western Europe with the substitution of conventional fossil-fuels by hydrogen. As a result, it will support EU decarbonisation ambitions for the energy system as well as a wide range of additional sectors of the European economy. In addition to existing consumers, additional use cases will arise, such as in mobility applications, which allow to extend the greenhouse gas reduction potential of H2 to other hard-to-abate sectors.</t>
  </si>
  <si>
    <t>The use of green Hydrogen inherently has a positive impact on the environment. However, constructing a new pipeline network could possibly have a negative impact – even if largely temporary – on the environment (climate and biodiversity). GRTgaz aims to minimize this impact through proactive stakeholder engagement and design options that take into account possible negative environmental impacts. During operation, additional negative impacts could arise from potential H2 leaks, which may themselves have a greenhouse effect when released freely into the atmosphere. GRTgaz is conscious of this risk and leak prevention is a key focus in the technical design and operation of our projects. GRTgaz has a strong track record in mitigating the environmental impact of its projects.</t>
  </si>
  <si>
    <t xml:space="preserve">The project is supporting the integration of RES in the power-mix by providing increased flexibility to the energy system through the link between power and hydrogen produced by electrolysis. In this regard, the project brings a solution to integrate intermittent sources in the power grid and thereby an incentive to the development of additional renewable energy production in Europe while also ensuring more cost-efficient operation for the energy system as a whole (e.g. alleviating power grid constraints). 
With its integration into the CH2-4EU initiative, the project will participate in enabling to connect massive hydrogen production areas in the North Sea, based on the valorisation of highly competitive renewable off-shore wind electricity, to major consumption hubs in North-Western Europe whose demand cannot be met by local production. </t>
  </si>
  <si>
    <t>The project assumes the construction and repurposing of infrastructure to create a regional hydrogen corridor.</t>
  </si>
  <si>
    <t>Market Integration:
-Connection of H2 markets in the BEMIP region via the regional corridor (FI, EE, LV, LT, PL, DE);
-Ramp-up of domestic H2 markets based on the supply potential generated by the project;
SoS:
-The project provides a new route to supply emerging H2 markets with EU produced hydrogen;
-The project creates an opportunity for EU H2 consumers to get their energy from multiple suppliers, mitigating the SoS concerns from the start of an emerging market
Sustainability:
-Unlocking the full potential of the production of renewable energy in the Nordic and Baltic Sea region;
-Decarbonisation of countries located along the route (FI, EE, LV, LT, PL, DE) and possibly other countries in central Europe with hydrogen delivered by the project;
Competition:
- Production of hydrogen in the Nordic and Baltic Sea regions that is one of the most cost competitive in Europe in terms of production costs, and could provide up to 38% of the 10 Mt REpowerEU hydrogen production target by 2030.</t>
  </si>
  <si>
    <t xml:space="preserve">The project contributes to the integration of the said sectors by utilising hydrogen produced from renewables in various sectors and by investing in IT/ telecommunication systems to enable the operation of hydrogen grid. </t>
  </si>
  <si>
    <t>Involves at least two Member States by directly crossing the border of two or more Member States, Is located on the territory of at least one Member State and on the territory of at least one third country and has a significant cross-border impact as set out in point (2) of Annex IV, Brings benefits directly or indirectly to at least 2 MS, and, specifically, as regards projects on islands and isla</t>
  </si>
  <si>
    <t xml:space="preserve">The project's main impact is to create new hydrogen capacities at cross-border points. 
The ramp-up of the hydrogen market can thus reduce the use of conevntional energy sources. This helps to reduce GHG emissions and to use more and more decarbonized energy. </t>
  </si>
  <si>
    <t>H2ercules Network North establishes a cross-border transport of hydrogen from the North Sea Coast to demand centers in the Ruhr area and further south. By exchanging with the adjacent TSOs and projects, interoperability is ensured. In addition, various stages of the value chain will be linked together by connecting RWE and Uniper electrolyzer and RWE storage facilities to the pipeline network. This linkage has a positive impact on system flexibility and security of supply as well. A non-discriminatory network is established which impacts competition between market participants. Overall, the five import routes which are covered by the overall H2ercules network guarantee for a competitive environment which can have a positive impact on pricing and reduce supply source dependence.</t>
  </si>
  <si>
    <t>- Market Demand: In order to contribute to the achievement of climate targets, various sectors need to be decarbonized. The H2ercules Network North provides the link between major import routes from the North Sea Coast and major demand centers. By reaching these demand centers in the Ruhr area and further south the hydrogen supply is ensured. The REPowerEU ambitions also support the increased market demand. 
- Sustainability: Integration of renewable and low carbon gases into the gas network &amp; contribution to Greenhouse gas emission reductions in different end-use applications. The majority of the overall H2ercules network consists of natural gas pipelines to be converted to transport hydrogen. This also contributes to sustainability, as e.g. resources can be saved. 
- Others: The ramp-up of the hydrogen economy is a major contributor to security of supply. In addition, the use of hydrogen will further diversify sources of energy imports.</t>
  </si>
  <si>
    <t>In the long term, the use of hydrogen will replace fossil energy sources. With the overall H2ercules network two thirds of the whole german hydrogen demand can be covered by 2030.</t>
  </si>
  <si>
    <t>The expected benefits by H2ercules Network are: 
- Cross-border hydrogen transport connecting five countries (NOR, NL, BE, FR, CZ)
- Connection of different value chains (production, storage, demand centers)
- Majority of the network can be repurposed (cost efficient and sustainable)</t>
  </si>
  <si>
    <t>The overall H2ercules establishes direct cross-border connections to five european countries (Norway, the Netherlands, Belgium, France and Czech Republic). In addition, the import corridors also indirectly impact the countries not directly bordering with Germany but being part of the same supply corridors.</t>
  </si>
  <si>
    <t>No quantification possible at the current time.</t>
  </si>
  <si>
    <t xml:space="preserve">The necessary construction measures for the pipelines to be repurposed and newly built can have negative effects, if necessary. </t>
  </si>
  <si>
    <t>H2ercules Network West establishes a cross-border transport of hydrogen from the Belgian/German border to demand centers in western and central Germany. By exchanging with the adjacent TSOs and projects, interoperability is ensured. In addition, various stages of the value chain will be linked together by connecting RWE electrolyzer to the pipeline network. This linkage has a positive impact on system flexibility and security of supply as well. A non-discriminatory network is established which impacts competition between market participants. Overall, the five import routes which are covered by the overall H2ercules network guarantee for a competitive environment which can have a positive impact on pricing and reduce supply source dependence.</t>
  </si>
  <si>
    <t>- Market Demand: In order to contribute to the achievement of climate targets, various sectors need to be decarbonized. The H2ercules Network West connects major demand centers in western and central Germany German demand centers to ensure the hydrogen supply. The REPowerEU ambitions also support the increased market demand. 
- Sustainability: Integration of renewable and low carbon gases into the gas network &amp; contribution to Greenhouse gas emission reductions in different end-use applications. The majority of the overall H2ercules network consists of natural gas pipelines to be converted to transport hydrogen. This also contributes to sustainability, as e.g. resources can be saved. 
- Others: The ramp-up of the hydrogen economy is a major contributor to security of supply. In addition, the use of hydrogen will further diversify sources of energy imports.</t>
  </si>
  <si>
    <t>The necessary construction measures for the pipelines to be repurposed and newly built can have negative effects, if necessary.</t>
  </si>
  <si>
    <t xml:space="preserve">The project's main impact is to create new hydrogen capacities at cross-border points. 
The ramp-up of the hydrogen market can thus reduce the use of conevntional energy sources. This helps to reduce GHG emissions and to use more and more decarbonized energy. 
</t>
  </si>
  <si>
    <t>H2ercules Network South establishes a cross-border transport of hydrogen from the French/German and Czech/German border to demand centers in southern Germany. By exchanging with the adjacent TSOs and projects, interoperability is ensured. This linkage has a positive impact on system flexibility and security of supply as well. A non-discriminatory network is established which impacts competition between market participants. Overall, the five import routes which are covered by the overall H2ercules network guarantee for a competitive environment which can have a positive impact on pricing and reduce supply source dependence.</t>
  </si>
  <si>
    <t>- Market Demand: H2ercules Network South follows the Commission's rationale as the H2 infrastructure across southern Germany, in cooperation with the infrastructure projects in FR, ES, PT, CZ, SK, AT and IT, is well placed to make use of both of these resource territories providing for a reliable, cost efficient and timely solution to the establishment of the import corridors via the Mediterranean (inter alia the North Africa) and Ukraine as well as the Baltic region.
- Sustainability: Integration of renewable and low carbon gases into the gas network &amp; contribution to GHG emission reductions in different end-use applications. The majority of the overall H2ercules network consists of NG pipelines to be converted to transport H2. This also contributes to sustainability, as e.g. resources can be saved. 
- Others: The ramp-up of the H2 economy is a major contributor to security of supply. In addition, the use of hydrogen will further diversify sources of energy imports.</t>
  </si>
  <si>
    <t>Replacing with H2 the natural gas ensures sustainability. Market integration, security of supply, and competition will be needed in case of pure hydrogen supply. It creates the possibility to deliver H2 between HU and UA in both directions. Ensures connection towards other H2 corridors to SK, RO and other H2 corridorsdepends on demand. Import, export of H2 will be possible and the local H2 producers and H2 customers are able connect this H2 corridor.</t>
  </si>
  <si>
    <t>HU, UA. H2 import/export will be available. And via other H2 routes RO/SK/HR/SI downstream/upstream countries as well.</t>
  </si>
  <si>
    <t>H2ercules Network North-West establishes a cross-border transport of hydrogen from the Dutch/German border to demand centers in western and central Germany. By exchanging with the adjacent TSOs and projects, interoperability is ensured. In addition, various stages of the value chain will be linked together by connecting RWE electrolyzer and storage facility to the pipeline network. This linkage has a positive impact on system flexibility and security of supply as well. A non-discriminatory network is established which impacts competition between market participants. Overall, the five import routes which are covered by the overall H2ercules network guarantee for a competitive environment which can have a positive impact on pricing and reduce supply source dependence.</t>
  </si>
  <si>
    <t>- Market Demand: In order to contribute to the achievement of climate targets, various sectors need to be decarbonized. The H2ercules Network North-West connects major demand centers in western and central Germany German demand centers to ensure the hydrogen supply. The REPowerEU ambitions also support the increased market demand. 
- Sustainability: Integration of renewable and low carbon gases into the gas network &amp; contribution to Greenhouse gas emission reductions in different end-use applications. The majority of the overall H2ercules network consists of natural gas pipelines to be converted to transport hydrogen. This also contributes to sustainability, as e.g. resources can be saved. 
- Others: The ramp-up of the hydrogen economy is a major contributor to security of supply. In addition, the use of hydrogen will further diversify sources of energy imports.</t>
  </si>
  <si>
    <t xml:space="preserve">No quantification possible at the current time. </t>
  </si>
  <si>
    <t xml:space="preserve">In the long term, the use of hydrogen will replace fossil energy sources. With the overall H2ercules network two thirds of the whole german hydrogen demand can be covered by 2030. </t>
  </si>
  <si>
    <t>The project will enable the development and operation of the S.Kavala UGS, which, in turn, beside the security of supply that will bring to the gas market of Greece and the region, will also constitute an important link to the provision of flexibility and the support of the development of the gas wholesale market of the region. 
The projects' realization enhances the replacement of more polluting fuels with natural gas in the Region, especially to countries relying on coal and lignite. Further to that, the project, due to its H2 ready design, will allow for the gradual replacement of natural gas by renewable gases (biogas, hydrogen), enhancing their deployment and thus contributing even more to sustainability.</t>
  </si>
  <si>
    <t>The project involves France and Germany and benefits these countries by linking hydrogen production capacity in France to hydrogen customer demands in Germany. The project enables the first 100% hydrogen transport pipeline in the Upper Rhine region. With a full capacity of up to 190000 tons of renewable and low carbon hydrogen, the interconnection will benefit and ensure the connectivity of the French and German hydrogen markets.</t>
  </si>
  <si>
    <t>The physical connection of Germany and France will create a sustainable European market solution. Existing generation capacities in France are used to feed into the H2-grid. Due to years of experience with the natural gas network, the H2-system will be safe and reliable by preventing potential hazards from arising. Due to the cross-border location of the network, different producers can be used in the event of possible bottlenecks. RHYn project has the clear objective of feeding renewable and low carbon hydrogen, produced at electrolysis plants at different locations (Germany and France). Hydrogen replaces fossil fuels such as oil or gas and thus contributes significantly to greenhouse gas reduction. The project will provide transparent information on all project milestones via a homepage. For reasons of security of supply, a maximum of supply sources shall be integrated into the network. All suitable customers, meeting necessary requirements, can be connected to the hydrogen grid.</t>
  </si>
  <si>
    <t>In the context of the energy transformation, it is essential that a market develops reconciling supply and demand of climate neutral hydrogen. RHYn Interco is mainly driven by the decarbonization efforts of the industrial sector in France and Germany. Therefore it is an important step to connect supply in France with demands for renewable and low carbon hydrogen in Germany. This will allow renewable gas to be used in the many end-use applications in hard to abate sectors, where electrification is no option. By providing up to 190000t of fully renewable H2 per year, yearly benefits of CO2-reductions up to 1,6 Mt (via RHYn) are possible, among others in the chemical, steel and paper sector. By repurposing existing gas pipelines as a link in the hydrogen market, an economically and ecologically sustainable transformation can take place, connecting RHYn Interco to the European Hydrogen Backbone developed by GRTgaz on the French territory.</t>
  </si>
  <si>
    <t>For most of the industry in the Southern Upper Rhine region, hydrogen is a real alternative to the supply of oil or natural gas. By using hydrogen in industrial production large quantities of natural gas and oil can be saved. This is positive for driving forward the energy transition and for industrial companies, as they are once again finding planning security and reliability in their energy supply.</t>
  </si>
  <si>
    <t>The area of the Upper Rhine will get access to the first 100% H2 pipeline system and thus benefit of the creation of a first local H2 market, interconnected at a later stage with the European Hydrogen Backbone. The increased availability of hydrogen can lead to new applications and thus increased demands by the industrials. An interconnection of producers in France to consumers of hydrogen in Germany via pipeline will ensure the security of supply of the local industry, taking into consideration that  the first movers will help accelerate the use of hydrogen as a decarbonization tool. Producers' competition will lead to lower prices and thus support cleaner, internationally competitive industry of the Upper Rhine. Additionally the refurbishment of natural gas pipelines has positive ecologic and economic impacts.</t>
  </si>
  <si>
    <t>France, Germany</t>
  </si>
  <si>
    <t>The implementation of a hydrogen infrastructure can be significantly carried out in the existing stock. Above all, this will preserve existing jobs in network operation in this area. On the other hand, the connection of industrial customers with hydrogen enables the establishment of new production chains and can therefore lead to new jobs in the industrial sector.</t>
  </si>
  <si>
    <t>Combating climate change requires a variety of efforts. The RHYn interco project in Germany is contributing to this: By converting and building selected natural gas pipelines, renewble and low carbon hydrogen can be fed into the grid. Unlike natural gas, hydrogen is a sustainable, low-carbon resource. This saves large quantities of natural gas and significantly reduces CO2 emissions. By these efforts up to 500000 t CO2 can be saved per year.</t>
  </si>
  <si>
    <t>Produced from renewable electricity, hydrogen is generally a climate-neutral gas. However, as hydrogen is a highly volatile gas, there is a risk of hydrogen leakage in the context of gas transport and end-use applications. The potential of methane and, in the future, hydrogen leakage is a present danger. In the many years of experience in dealing with methane transport and applications, prevention is an important part of the work at terranets bw and bnNETZE.</t>
  </si>
  <si>
    <t>Digitalization is key to ensure performance in building, commercialization, operations and maintenance of hydrogen infrastructures. Information-and-Communication-Technology, control systems and sensor technologies, intelligent monitoring, efficient data exchanges and implementing a tailored digital solution are enablers for the success of the project.</t>
  </si>
  <si>
    <t>The planning of a hydrogen network can only make sense in an integrated approach with electricity and gas network planning. In Germany, there is close coordination between the electricity and gas network operators. Furthermore, end applications of hydrogen in the heat market are possible.</t>
  </si>
  <si>
    <t>The project assumes to create a hydrogen aquifer UGS and be as a regional storage in Baltic states based on the existing aquifer natural gas UGS and to ensure H2 gas storage and deliveries for all Baltic countries - Latvia, Lithuania, Estonia and Finland.</t>
  </si>
  <si>
    <t xml:space="preserve">Market integration – connection  of H2 markets in the BEMIP region; ramp-up domestic H2 markets based on the supply potential generated by Baltic countries; the project provide the flexibility with stored H2  and to supply markets with produced H2 
Security of supply - The produced hydrogen can be stored in UGS  to provide necessary flexibility for the market participants.
Sustainability - Greenhouse gas emissions can be reduced by enhancing the deployment of produced renewable and low carbon hydrogen. 
Competition - Access to the storage will be organized for multiple network users and they will use the storage in transparent and non-discriminatory way.
</t>
  </si>
  <si>
    <t>As already described in question [144] the NH3 import facility in Brunsbüttel is part of the Clean Hydrogen for Europe Project consortium. The project initiative has a clear multi-national as well as cross-border approach with regard to the build-up of an integrated H2 infrastructure network between several European Member States as well as third countries. The foreseen H2 network will connect Germany with Norway, Netherlands, Belgium, France and the Czech Republic in the first place what will result in a solid hydrogen backbone. Therefore, the NH3 import terminal site in Brunsbüttel will feed into a cross-border H2 pipeline network and supply several off-taker in different European Member States with green H2. This leads to the build-up of an European market for green and also low-carbon H2.</t>
  </si>
  <si>
    <t>The NH3 import terminal facility will be connected to the hydrogen pipeline grid. This will lead to a significant contribution to an enhancement of the sustainability of the European industry. With annual capacity amounts of over 258,000 tons of green H2 estimated GHG emissions of 1,764,000 tons of CO2 per year can be avoided when assuming the only replacement of grey hydrogen. The emission savings can be even increased when considering other hydrogen applications. In times of a shortfall of renewable energy sources on the electricity market, stored ammonia can be cracked and H2 can be injected to the hydrogen grid and further e.g. be used in CCGT, to strengthen the resilience of the electricity grid. This demand response will lead to an increase flexibility of the electricity market.</t>
  </si>
  <si>
    <t>The foreseen project increases the market supply for H2 by ramping-up import capacities in Europe. Therefore, it contributes to the sustainability of European energy system as well as industry by enabling the replacement of fossil-based fuels in industry and mobility sector. The project helps to build-up a joint European as well as Global market for green fuels and enables to supply adjacent countries, which are not directly connected to the sea. The experiences in improving business models and the operations of the H2 network consisting of renewable energy sources, electrolyser facilities, pipeline systems and H2 storages will allow to increase the overall system efficiency by time.</t>
  </si>
  <si>
    <t>The NH3 import terminal in Brunsbüttel will significantly contribute to the establishment of a liquid H2 market due to its large-scale size as well as a connection to the cross-border pipeline network of H2ercules. The provision of up to 258,000 tons of green H2 per year will increase the availability of green fuels and push the decarbonization efforts in the industry and mobility sector. Furthermore, due to the geographical location and proximity to the sea trade, the site will provide a flexible and accessible possibility to strengthen the H2 pipeline system. Especially, in times of a shortfall of renewable energy sources and missing capacity, the stored NH3 can be cracked and injected into the H2 grid, to balance both, the hydrogen supply and the electricity grid (e.g. through CCTG or fuel cell applications).</t>
  </si>
  <si>
    <t>Due to the grid-connection of the import site with off-takers in Germany, Netherlands, Belgium, France and the Czech Republic the project will significantly support decarbonization efforts in these European Member States by providing large amounts of green H2. In average the import facility in Brunsbüttel will generate about 258,000 tons of green H2 per year after the construction of Phase 2 in 2030.</t>
  </si>
  <si>
    <t xml:space="preserve">By triggering the kick-off of a European H2 market, in downstream markets the project will contribute to the creation of new jobs and to the preservation of existing ones, helping to promote sustainable growth. By triggering a critical mass of H2 grid and storage operators as well as H2 consumers, the seed for an evolving H2 market will be planted. This will create a starting point for investment in the training of employees relating to the H2 market. However, given the early stage of the market development, the effect is difficult to quantify at this stage. Following the realization of green H2 import terminal, the project will directly induce positive employment effects as it can be expected that the operation of the terminal will lead to the creation of about 65 FTE. Further 25 FTE will be created on the supplier side, who will provide technical support for the facility. </t>
  </si>
  <si>
    <t xml:space="preserve">By providing up to 258,000 tons of green hydrogen per year the import site in Brunsbüttel will contribute to a reduction of fossil fuels demand in the industry as well as in the mobility sector. The foreseen amounts of hydrogen have the potential to reduce the GHG emissions by at least 1,700,000 tons CO2 per year assuming a substitution of gray hydrogen. Depending on the specific usage of hydrogen the GHG emission avoidance can be even higher.  </t>
  </si>
  <si>
    <t>The operation of the import facility has no negative impact on climate change. The construction of facilities has a minor environmental impact. The shipment of green ammonia can be compared to the shipment of LNG, therefore no additional impact on climate is expected. In general, the build-up of large-scale electrolyser capacities, which are needed at the production sites for green ammonia, leads globally to an increased demand of rare earth-elements. This issue has to be addressed to ensure that resources are being mined in a sustainable and environmental-friendly way. By pushing the development of electrolyser technologies in its domestic projects RWE is working towards reducing the necessary amounts of rare elements for electrolyser facilities in the near-term future. In addition to that, RWE is defining internal policies to minimize the environmental impact of all its activities.</t>
  </si>
  <si>
    <t xml:space="preserve">The project enables large scale hydrogen imports for Western European countries connected to a hydrogen backbone. Within the project plan specifically, demand areas in Belgium and Germany will be connected by pipeline. Supporting partners of the projects have existing commercial relationship for supplying natural gas in the Ruhr area, Hamburg area and Antwerp area which they are targeting to switch to hydrogen in the near future. In addition, the Antwerp-Amsterdam region, broader Antwerp region and Chemelot industrial cluster in the Netherlands are among the potential offtake areas.  </t>
  </si>
  <si>
    <t xml:space="preserve">The project will enable sufficient hydrogen volumes to build new or convert existing pipelines for hydrogen, enabling a European wide network for hydrogen. (Market integration)
Security of supply and competition is enhanced by connecting multiple hydrogen supply sources to Europe via this import and cracking facility, including but not limited to South-Africa/Naminbia, the Middle East and Australia. For nearby production location, liquid hydrogen might be a logistical option, but for long distance supply sources, which typically have better renewable energy economics, ammonia is considered as the main hydrogen carrier. The European Union will need this import option to reach its 10 million tons of hydrogen import by 2030. 
In addition, all hydrogen will comply with carbon intensity metrics set for low carbon hydrogen (including low carbon blue and near zero carbon green) (Sustainability)
</t>
  </si>
  <si>
    <t>The main driver for this project is the growing demand for clean fuels and feedstock in hard to abate sector industry as well transport sector. . Although demand is still developing due to unfavorable economics versus fossil alternatives, sustainability as a topic is driving demand for hydrogen in Europe while the regulatory framework and associated economics incentives are still taking shape. The expectation is that this framework, once complete, will support these sectors to switch to clean fuels and feedstock. This project is aiming to support this transition by ensuring the availability of sufficient clean hydrogen supply in Europe. 
In addition to market demand, sustainability is a key driver fro the project which will integrated renewable and low carbon hydrogen into the European hydrogen backbone, allowing key European industries to decarbonize their operations. As the project will deliver hydrogen into various European sector, the project also contributes to Greenhouse gas emis</t>
  </si>
  <si>
    <t xml:space="preserve">Decarbonisation and climate change
Energy independence
Supply source diversification / resilience to global supply issues
Power grid &amp; industry stability
Green jobs, green economic growth &amp; green innovation
</t>
  </si>
  <si>
    <t>Primarily the Netherlands and Germany, but through the connection in the European hydrogen backbone system broader Europe, with a logical supply area of Northwest Europe.</t>
  </si>
  <si>
    <t xml:space="preserve">Direct jobs (cracker and terminal) 25-50 people, the majority of which will be operators running the ammonia cracker and operators running the day to day operations at the terminal, including offloading vessels and monitoring the ammonia and hydrogen flows in the cracking unit. . 
Indirect jobs linked to construction to be determined
Indirect jobs through retaining decarbonized European industries to be determined
Indirect jobs though equipment supply from European suppliers te be determined. 
</t>
  </si>
  <si>
    <t xml:space="preserve">Please refer to annex 130 for the GHG saving of the hydrogen imported. On a per ton basis, the clean hydrogen imported is expected to save 83% of emissions compared to its fossil fuel comparator. Having said that, actual emissions savings will depend on the end-use of hydrogen demand. For example, every ton of steel produced using hydrogen can save up to 2 tons of CO2 emitted. That means an average steel plant in Europe can reduce CO2 emissions by millions of tons per year. Project Amplihfy will enable this level of decarbonization by facilitating large scale hydrogen imports into Europe. </t>
  </si>
  <si>
    <t xml:space="preserve">Short term potential emissions during construction phase (small relative to GHG savings). It is the ambition of Project Amplifhy to limit, eliminate or compensate these emissions as much as possible. This can be done through investments in terminal operations, reducing emissions or by using electrical equipment with zero emissions when possible and economical or other measures currently not yet identified.  </t>
  </si>
  <si>
    <t xml:space="preserve">Potential integration with power production (hydrogen powered base load) when wind and solar provide insufficient RES. </t>
  </si>
  <si>
    <t>Market Integration:
-Connection of H2 markets in the BEMIP region via the regional corridor (FI, EE, LV, LT, PL, DE);
-Ramp-up of domestic H2 markets based on the supply potential generated by the project;
SoS:
-The project provides a new route to supply emerging H2 markets with EU produced hydrogen;
-The project creates an opportunity for EU H2 consumers to get their energy from multiple suppliers, mitigating the SoS concerns from the start of an emerging market
Sustainability:
-Unlocking the full potential of the production of renewable energy in the Nordic and Baltic Sea region;
-Decarbonisation of countries located along the route (FI, EE, LV, LT, PL, DE) and possibly other countries in central Europe with hydrogen delivered by the project;
Competition:
-Production of hydrogen in the Nordic and Baltic Sea regions that is one of the most cost competitive in Europe in terms of production costs, and could provide up to 38% of the 10 Mt REpowerEU hydrogen production target by 2030.</t>
  </si>
  <si>
    <t xml:space="preserve">The project enables large scale hydrogen imports for Western European countries connected to a hydrogen backbone. Within the project plan specifically, demand areas in the Netherlands and Germany will be connected by pipeline. Supporting partners of the projects have existing commercial relationship for supplying natural gas in the Ruhr area, Hamburg area and Rotterdam area which they are targeting to switch to hydrogen in the near future. In addition, the Rotterdam-Amsterdam region, broader Antwerp region and Chemelot industrial cluster in the Netherlands are among the potential offtake areas. </t>
  </si>
  <si>
    <t xml:space="preserve">The project will enable sufficient hydrogen volumes to build new or convert existing pipelines for hydrogen, enabling a European wide network for hydrogen. (Market integration) 
Security of supply and competition is enhanced by connecting multiple hydrogen supply sources to Europe via this import and cracking facility, including but not limited to Canada, UAE and Australia. For nearby production location, liquid hydrogen might be a logistical option, but for long distance supply sources, which typically have better renewable energy economics, ammonia is considered as the main hydrogen carrier. The European Union will need this import option to reach its 10 million tons of hydrogen import by 2030.  
In addition, all hydrogen will comply with carbon intensity metrics set for low carbon hydrogen (including low carbon blue and near zero carbon green) (Sustainability) </t>
  </si>
  <si>
    <t xml:space="preserve">The main driver for this project is the growing demand for clean fuels and feedstock in hard to abate sector industry as well transport sector. . Although demand is still developing due to unfavorable economics versus fossil alternatives, sustainability as a topic is driving demand for hydrogen in Europe while the regulatory framework and associated economics incentives are still taking shape. The expectation is that this framework, once complete, will support these sectors to switch to clean fuels and feedstock. This project is aiming to support this transition by ensuring the availability of sufficient clean hydrogen supply in Europe. 
</t>
  </si>
  <si>
    <t>Decarbonisation and climate change
Energy independence
Supply source diversification / resilience to global supply issues
Power grid &amp; industry stability
Green jobs, green economic growth &amp; green innovation</t>
  </si>
  <si>
    <t>Primarily the Netherlands and Germany, then, through the connection in the European hydrogen backbone system, broader Europe will be impacted, with a logical supply area of Northwest Europe.</t>
  </si>
  <si>
    <t xml:space="preserve">Direct jobs (cracker and terminal) 25-50 people, the majority of which will be operators running the ammonia cracker and operators running the day to day operations at the terminal, including offloading vessels and monitoring the ammonia and hydrogen flows in the cracking unit.
Indirect jobs linked to construction to be determined
Indirect jobs through retaining decarbonized European industries to be determined
Indirect jobs though equipment supply from European suppliers te be determined. </t>
  </si>
  <si>
    <t xml:space="preserve">Please refer to annex 130 for the GHG saving of the hydrogen imported. On a per ton basis, the clean hydrogen imported is expected to save 83% of emissions compared to its fossil fuel comparator. Having said that, actual emissions savings will depend on the end-use of hydrogen demand. For example, every ton of steel produced using hydrogen can save up to 2 tons of CO2 emitted. That means an average steel plant in Europe can reduce CO2 emissions by millions of tons per year. Project Amplihfy will enable this level of decarbonization by facilitating large scale hydrogen imports into Europe.  </t>
  </si>
  <si>
    <t xml:space="preserve">The Members State involved are Sweden and Finland. The respective TSOs (Nordion and Gasgrid) are driving the development of NHR and accelerating the creation of a Nordic H2 economy that will connect to and supply the European H2 economy in the coming decades, starting as early as 2028. NHR connects both Member States and has a critical interconnection point along the northern border. Several functionally related investments will be in the territory of the Member States to support the development of the H2 network. Other investments are aimed at the interconnector, linking the networks to create one large and new energy system. NHR will be bidirectional in flow with loop lines, providing interoperability benefits that will support Sweden and Finland in maximizing the significant H2 production potential in the region. NHR will also connect to export terminals and pipeline facilities, contributing significantly to the European objective for domestic hydrogen. </t>
  </si>
  <si>
    <t xml:space="preserve">NHR infrastructure directly integrates Sweden and Finland’s H2 markets and networks with the rest of Europe. The infrastructure enables the secure generation of large volumes of H2 mainly through multiple wind developments in Bothnian Bay while providing flexibility to store decarbonized excess renewable energy. Next to enabling the development of H2 generation and transport assets, NHR stimulates the integration of additional generating, storage and off taking projects, in an open, competitive, transparent, and non-discriminatory market. NHR supports the transformation of industrial fossil fuel demand into greener, decarbonized sourced offtake, thus achieving sustainability, and reducing greenhouse gas (GHG) emissions. Several assets across the value chain will be integrated through NHR’s pipeline, in an emerging, independent, resilient, and diversified European market. </t>
  </si>
  <si>
    <t>The region is an early mover in unlocking its large existing renewable electricity surplus to drive the adoption of H2, creating awareness and interest in H2’s potential. Demand is forecasted to rise to 50 TWh/y for domestic demand and 150 TWh/y for new industry and exports in 2040. By creating a route from production to end use, NHR provides confidence to invest in infrastructure, supporting an increase in future H2 supply to meet H2 demand. Efficient transportation of H2 from production locations to off takers is vital for the transition to an H2 economy in the Nordics. Without NHR there would be demand curtailment of about 200 TWh. NHR will support domestic emission savings of 11 Mt CO2e/y by 2040 (13% of current annual emissions in Finland and Sweden). In addition, by 2040, new green industries will further displace 31 Mt CO2e/y of EU end-user emissions currently generated from fossil sources. This equates to savings of over 70B EUR from the cost of CO2 and non-CO2 emissions.</t>
  </si>
  <si>
    <t>H2 can play a critical role in achieving the EU’s climate targets for hard-to-abate sectors, such as steel, chemical industries, shipping, and aviation. These are heavily reliant on fossil fuels and direct electrification is not a feasible decarbonisation solution. NHR catalyses the connection between H2 suppliers and end-users and provides an alternative reducing agent to the regional steel manufactures and fertilizers producers. H2 can also be employed as feedstock in the production of e-fuels, thus contributing to the replacement of carbon-intensive fuels for shipping and aviation. H2 can gasify about 50 TWh in the Bothnian Bay and 150 TWh through new industry and exports to hard-to-abate sectors demand by replacing coking coal, crude oil, and diesel. The cost savings for switching to hydrogen is about 13.5B EUR (assuming hydrogen is switched from natural gas).</t>
  </si>
  <si>
    <t xml:space="preserve">NHR enables Finland to achieve its ambition of becoming climate neutral by 2035. It empowers the adoption of H2 across its industries, a focal point of the Finnish climate and energy strategy. NHR bolsters the implementation of the national H2 roadmap by guiding the integration of the overall H2 market in the Finnish economy. NHR enables exports of a new asset, new employment opportunities and significant economic benefits in line with the Finnish H2 cluster vision. In size and potential impact, NHR is a first-of-its-kind H2 network, delivering an integrated energy system, increasing renewable energy utilization, and empowering TSO collaboration and H2 exports across the Member States. NHR applies a uniform cross-border H2 commercial framework, which will result in competitive advantages across the market, a diverse portfolio of users, scalability, and security of supply across the Member States and cost-efficient export opportunities to the EU. The estimated project NPV is 53B EUR. </t>
  </si>
  <si>
    <t xml:space="preserve">NHR has significant positive impacts for Finland and Sweden due to strategic location, resource availability, renewable energy potential and highly expansive market conditions. NHR pipeline runs along the Bothnian Bay coastline from Vaasa (FI) to Örnsköldsvik (SE) (with a specific branch to Kiruna), covering an estimated 1,128 km to connect supply and demand clusters in both countries. This strategic location enables the collection and distribution of large volumes of H2 for domestic uptake and export capabilities, avoiding vast amounts of GHG emission and enabling green industrialization. The regional abundance of natural resources such as freshwater, land availability and untapped onshore/offshore wind potential, ensures enough H2 capacity to securely supply local and European industrial users. NHR’s H2 export potential will drive a decarbonized H2 economy, providing security of supply, flexibility, and an alternative sustainable energy carrier to Europe. </t>
  </si>
  <si>
    <t xml:space="preserve">NHR will kickstart the regional H2 economy in 2028 with the construction of 1128 km pipeline, this will create new employment opportunities across a highly expansive H2 market and catalyze several industrial developments in the Bothnian Bay region. At the time of writing this PCI application, NHR’s investments are estimated at 5.2B EUR. This venture will have a multiplier effect enabling ten-fold investments (around 50B EUR) in wind power, electrolysis and several other elements and interlinked projects across the H2 value chain. The overall H2 system in the Bothnian Bay is estimated to directly create approximately 25000 jobs. Job creation share per country resulting from the infrastructure development is estimated to aggregate evenly across Finland and Sweden. </t>
  </si>
  <si>
    <t xml:space="preserve">The largest fossil emitters in the Bothnian Bay region are the steel and pulp and paper industries that release coking coal and biogenic emissions from their industrial processes. H2 can be embedded in these processes and abate industrial GHG emissions. Transportation is another hard-to-abate sector in need of decarbonization measures to ensure Finland and Sweden meet their climate neutrality targets. When electrification of transport is not viable, like for shipping or aviation, H2 derived e-fuels represent a promising alternative. By replacing fossil fuels with a low carbon energy source, NHR will support domestic emission savings of 11 Mt CO2e/y by 2040 (13% of current annual emissions in Finland and Sweden). In addition, by 2040, new green industries will further displace 31 Mt CO2e/y of EU end-user emissions currently generated from fossil sources.
</t>
  </si>
  <si>
    <t xml:space="preserve">NHR will be designed and built according to industry best practices, with safety and reliability as top priorities. Assessing the infrastructure carbon footprint is integral part of the design phase. NHR’s negative impact on climate is significant during the construction phase; lower environmental impact is expected during operation, with most infrastructure built underground. The emissions associated with the pipe production, equipment, transportation, and construction is estimated at 4 Mt CO2e. This carbon footprint estimation will be further reduced when local green steel is employed to manufacture part of the NHR pipeline. Pipelines will be laid underground and according to the NHR Promoter’s best practices; natural reserves and historical areas will be left untouched, and the affected land area restored to its original status. NHR’s focus on the upcoming activities is to further engage with local communities/municipalities to include their input in the design phase. </t>
  </si>
  <si>
    <t>New digital solutions investment is included as part of the equipment application. NHR will utilize new digital solutions to ensure safety and optimize operations such as autonomous operations to maintain safety across the network. The network will have automatic overrides to allow control of the gas network in emergency situations and automate safety actions. Artificial Intelligence can offer rapid anomaly detection and remote monitoring. Big data will be used to optimize network operations. Data analysis can be used to determine asset and system performance informing maintenance and management decisions. A digital twin can be used to simulate different scenarios and conditions and provide information on the optimal way to run the system under a variety of conditions.</t>
  </si>
  <si>
    <t xml:space="preserve">H2 has high potential to facilitate the sectoral integration of heating, electricity, and fuel markets. NHR facilitates the creation of market-based solutions that connect and benefit these sectors. Waste heat from electrolysers can be fed into district heating networks across Finland and Sweden, reducing the need to generate heat from other sources. Additionally, the need for water as feedstock for electrolysis enables deep integration of water networks with H2 production. Bothnian Bay has natural water availability making it ideal for this purpose.  A H2 pipeline can support the electricity network because it reduces wind development curtailment. Current areas with electricity grid constraints may discourage wind developers from taking full advantage of large wind production potential in Bothnian Bay. H2 production gives developers another option for the offtake of produced electricity, acting as an enabler for wind development in the area. </t>
  </si>
  <si>
    <t xml:space="preserve">This project covers 3 Member State countries of the European Union (Germany, Czach and Slovakia) and one Contracting Parties of Energy Comunity country (Ukraine). 
</t>
  </si>
  <si>
    <t>REPowerEU joint action plan foresees that 10 million tons will need to be imported to Europe by 2029. 
The Central European Hydrogen Corridor (CEHC) initiative explores the feasibility of creating a hydrogen “highway” in Central Europe for transporting hydrogen from major hydrogen supply areas in Ukraine via Slovakia and the Czech Republic to hydrogen demand areas in Germany. The hydrogen corridor will also enable the transport of hydrogen between hydrogen production facilities and hydrogen consumers in the Czech Republic and Slovakia.
Ukraine is a very promising future major supply area of hydrogen that offers excellent conditions for large-scale, green hydrogen production. Ukraine is also well connected to Europe by its large natural gas pipeline system that can be repurposed to transport hydrogen to Central Europe.</t>
  </si>
  <si>
    <t>The EU Strategy on hydrogen from 2020 presents a vision for the creation of a European hydrogen ecosystem, an essential part of which is hydrogen production and infrastructure on an international scale. With the publication of the REPowerEU plan in 2022, the European Commission pushes forward implementation of the European hydrogen strategy while also increasing the EU´s ambitions for renewable hydrogen. According to the REPowerEU plan, by 2030 the EU shall import 10 mt tonnes of H2 from abroad. the The European Commission will support the development of three major hydrogen import corridors, among which via the Mediterranean (inter alia the North Africa) and Ukraine. The CEHC project follows the Commission´s rationale as the transit pipeline system in the Czech Republic is well placed to make use of both of these resource territories providing for a reliable and cost-efficient and timely solution to the establishment of the import corridors.</t>
  </si>
  <si>
    <t>The project fulfils all the three criteria.</t>
  </si>
  <si>
    <t xml:space="preserve">Green hydrogen produced in Ukraine will come from renewable sources such as wind and photovoltaics. The hydrogen produced from renewable sources will significantly contribute to the climate neutral goal and in addition will enable gradually replacement fossil fuels in various sectors. Support for the supply of the green hydrogen to the Europe will contribute to EU’s decarbonisation goal as the production and the subsequent import of hydrogen is an emission free path to energy self-sufficiency. </t>
  </si>
  <si>
    <t>Ukraine is a possible future major supply area of hydrogen that offers excellent conditions for large-scale, green hydrogen production. Ukraine is already connected to Europe by its large natural gas pipeline system that can be repurposed to transport hydrogen to Central Europe. Developing cooperation between the EU and UA in the area of hydrogen import will help the UA government to address its financing gap and to run the longer-term reconstruction.
Slovakia and the Czech Republic are operating a large natural gas pipeline corridor connecting Ukraine with European demand areas. The Slovak, Czech and German gas pipeline systems can be repurposed to transport hydrogen. 
Germany foresees itself as one of the largest demand areas of hydrogen in the EU. In line with the German National Hydrogen Strategy, to cover its projected demand in 2030 Germany counts on importing between 76-96 TWh (opposed to national production of approx. 14 TWh) of  green hydrogen.</t>
  </si>
  <si>
    <t>Green hydrogen produced in Ukraine will come from renewable sources such as wind and photovoltaics. The hydrogen produced from renewable sources will significantly contribute to the climate neutral goal and in addition will enable gradually replacement fossil fuels in various sectors. Support for the supply of the green hydrogen to the Europe will contribute to EU’s decarbonisation goal as the production and the subsequent import of hydrogen is an emission free path to energy self-sufficiency.</t>
  </si>
  <si>
    <t>Market Integration
- Connection of H2 markets in the BEMIP region via the regional corridor (FI, EE, LV, LT, PL, DE);
- Ramp-up of domestic H2 markets based on the supply potential generated by the project;
SoS
- The project provides a new route to supply emerging H2 markets with EU produced hydrogen;
- The project creates an opportunity for EU H2 consumers to get their energy from multiple suppliers, mitigating the SoS concerns from the start of an emerging market
Sustainability
- Unlocking the full potential of the production of renewable energy in the Nordic and Baltic Sea region;
- Decarbonisation of countries located along the route (FI, EE, LV, LT, PL, DE) and possibly other countries in central Europe with hydrogen delivered by the project;
Competition
- Production of hydrogen in the Nordic and Baltic Sea regions that is one of the most cost competitive in Europe in terms of production costs, and could provide up to 38% of the 10 Mt REpowerEU hydrogen production target by 2030.</t>
  </si>
  <si>
    <t xml:space="preserve">The Spanish hydrogen backbone is essential for the interconnection of the Iberian Peninsula with Europe through H2Med-CelZa and H2Med-BarMar </t>
  </si>
  <si>
    <t>The project aims to transport only renewable and low carbon hydrogen, contributing significantly to achieve the EU sustainability targets.
The project also contributes to security of supply and flexibility helping to achieve the REPowerEU targets of EU consumption by 2030. 
Market Integration: The project aims to connect bidirectionally the Iberian Peninsula with France and participate in the emergence of an EU H2 market and H2 technical cross border specifications</t>
  </si>
  <si>
    <t xml:space="preserve"> Sustainability : The project aims to transport only renewable and low carbon hydrogen, contributing significantly to achieve the EU targets
Market Demand : The project aims to connect bidirectionally the Iberian Peninsula with France and participate in the emergence of an EU H2 market and H2 technical cross border specifications. Enablers allow to transport and store the hydrogen through national and regional pipelines to and from consuming and producing H2 valleys and clusters </t>
  </si>
  <si>
    <t xml:space="preserve">This project is expected to support the development of hydrogen clusters and valleys in Spain and will contribute to achieve decarbonisation targets. As the volumes of hydrogen will be supplied from Iberia and transported via the Spanish hydrogen backbone the project will further accelerate the deployment of the hydrogen economy in Portugal and in Spain </t>
  </si>
  <si>
    <t>Information not available at this stage. Nevertheless, the Spanish hydrogen backbone is expected to have a significant impact on job creation, both for the energy sector and for consumers of renewable hydrogen that will be connected to the project.</t>
  </si>
  <si>
    <t xml:space="preserve">A rough estimation shows  that for a potential green hydrogen consumption of 5MTPA by 2050, GHG savings up to 31,2 Mio tCO2e/y, based on the following calculation : 5 000 000 t/y x 33,4 MWh/t x 0,187 tCO2e/MWh (NG emissions factor in use with 100 % efficiency). </t>
  </si>
  <si>
    <t>The integration with the electricity, heating, water or telecommunication network will be investigated during the development phase of the Project. It is already foreseable that Hydrogen production via electrolysis will allow sector coupling wih the electricity sector or at least facilitate the integration of RES.</t>
  </si>
  <si>
    <t xml:space="preserve">Hydrogen interconnection between ES-FR </t>
  </si>
  <si>
    <t xml:space="preserve">Market Integration : The project aims to connect bidirectionally the Iberian Peninsula with France and participate in the emergence of an EU H2 market and H2 technical cross border specifications. Enablers allow to transport and store the hydrogen through national and regional backbones to and from consuming and producing H2 valleys and clusters 
Security of Supply: With 2 Millions tH2/a, the project contributes to achieve the REPowerEU plan targeting a 20 Millions tH2/a of EU consumption by 2030. Enablers allow to bring flexibility to the whole system.
Sustainability : The project aims to transport only renewable and low carbon hydrogen, contributing significantly to achieve the EU targets
Competition : Project to enter into operation in 2030 when a significant part of the EU regulation in terms of H2 network access is planned to entry into force (see EC proposal, Dec 21). The access will comply with the rules in force, on a transparent and non-discriminatory basis.
</t>
  </si>
  <si>
    <t xml:space="preserve">The H2 interconnection project is aligned with the EU sustainability objectives. This project, which suits the corridor identified in the REPowerEU action plan, will be a central element of the H2 corridor that will connect the Iberian green H2 production with the consumption centres in France and Germany and seizing opportunities offered by H2 storage facilities in France. </t>
  </si>
  <si>
    <t>This project is expected to support the development of hydrogen clusters and valleys in France and Germany and will contribute to the ambitions of the European Strategy for Hydrogen. As the volumes of hydrogen will be supplied from Iberia and transported via pipeline the project will further accelerate the deployment of the hydrogen economy in France, Portugal and in Spain as well as north EU countries like Germany. H2Med-BarMar will provide access to competitive hydrogen and a greater security of supply and thus increase the competitiveness and attractivity of France for industrials. METIS report from the European Commission also concludes that crossborder integration will significantly reduce the cost of supplied H2.</t>
  </si>
  <si>
    <t>: Information not available at this stage but H2Med-BarMar is expected to have a significant impact on job creation, both for the energy sector and for consumers of renewable hydrogen that will be connected to the project. By contributing to the deployment of a renewable hydrogen market and renewable energy sources, and to the transformation of energy intensive industries, H2Med-BarMar will trigger a significant amount of job opportunities in a wide range of sectors.</t>
  </si>
  <si>
    <t xml:space="preserve">By fostering the deployment of a large H2 corridor from Spain to Germany, H2Med-BarMar will accelerate the decarbonization of Western Europe and also helps integrate intermittent renewable energies.the main positive benefit will be the decarbonisation of previous consumption based on natural gas. It also allows integration of renewable energy sources. A rough estimation shows  a GHG saving up to 12,5 Mio tCO2e/y, based on the following calculation : 2 000 000 t/y x 33,4 MWh/t x 0,187 tCO2e/MWh (NG emissions factor in use with 100 % efficiency). </t>
  </si>
  <si>
    <t>Market Integration : The project aims to connect bidirectionally the Iberian Peninsula with France and participate in the emergence of an EU H2 market and H2 technical cross border specifications. Enablers allow to transport and store the hydrogen through national and regional backbones to and from consuming and producing H2 valleys and clusters 
Security of Supply: With 2 Millions tH2/a, the project contributes to achieve the REPowerEU plan targeting a 20 Millions tH2/a of EU consumption by 2030. Enablers allow to bring flexibility to the whole system.
Sustainability : The project aims to transport only renewable and low carbon hydrogen, contributing significantly to achieve the EU targets
Competition : Project to enter into operation in 2030 when a significant part of the EU regulation in terms of H2 network access is planned to entry into force  (see EC proposal, Dec 21). The access will comply with the rules in force</t>
  </si>
  <si>
    <t>Implementation of the project will enable adjustment of the existing Croatian gas transmission system for the future H2 capability and will enable an increase of the capacity for H2 transport either on the existing interconnections with neighbouring Member States (Croatia/Slovenia and Croatia/Hungary) or possible future interconnections.</t>
  </si>
  <si>
    <t>Gas system retrofitting for 100% H2 future capability is part of comprehensive HR H2 system: H2 interconnection HR-HU (HYD-N-1255), H2 interconnection HR/SLO HYD-N-619, H2 repurposing interconnection HR-HU HYD-N-1255, H2 supply system Croatia-North HYD-N-1274 and H2 supply system Croatia-South HYD-N-1307. It will enable market integration, Security of Supply and flexibility, development of H2 market and a decrease of both the natural gas consumption and the CO2 emission as well as foster competition through transport of renewable H2 among Croatia, Hungary and Slovenia. Together with other H2 projects pursuant to provisions of the Croatian Hydrogen Strategy from 2021 to 2050 it will be part of indispensable link in the transport of hydrogen from the potential terminal for liquid H2 on the island of Krk, from Eastern Europe, from the Balkans and the Southern and Eastern Mediterranean countries to the final users of H2. The Project contributes to Corridor E of the EHB network.</t>
  </si>
  <si>
    <t>Hydrogen Interconnector project between Spain and Portugal.</t>
  </si>
  <si>
    <t>Market Integration: The project aims to connect bidirectionally the Iberian countries with France and participate into the emergence of an EU H2 market and H2 technical cross border specifications. Enablers allow to transport and store the hydrogen through national and regional backbones to and from consuming and producing H2 valleys and clusters.
Security of Supply and flexibility: With 0.75 MTPA H2, the project contributes to achieve the REPowerEU plan targeting a 20 MTPA H2 of EU consumption by 2030. Enablers support the production, transport, consumption and export of hydrogen to the whole Energy system. 
Sustainability: The project aims to transport green hydrogen, contributing significantly to achieve the EU targets. 
Competition: This project aims to enter into operation in 2030 when a significant part of the EU regulation in terms of H2 network access is planned to entry into force (see EC proposal, Dec 21). The access will comply with the rules.</t>
  </si>
  <si>
    <t>This project is aligned with the EU sustainability objectives. This project, which suits the corridor identified in the REPowerEU action plan, will be a central element of the H2 corridor that will connect the Iberian green H2 production with the consumption centres in France and Germany and seizing opportunities offered by H2 storage facilities.</t>
  </si>
  <si>
    <t>This project is expected to support the development of hydrogen clusters and valleys in France and Germany and will contribute to the ambitions of the European Strategy for Hydrogen. As the volumes of hydrogen will be transported via the H2Med corridor, the project will further accelerate the deployment of the hydrogen economy in France, Portugal and in Spain as well as north EU countries like Germany. H2Med/CelZa and H2Med/BarMar, with the connected national H2 backbones will provide access to competitive hydrogen and a greater security of supply and thus increase the competitiveness and attractivity for industrials. METIS report from the European Commission also concludes that crossborder integration will significantly reduce the cost of supplied H2.</t>
  </si>
  <si>
    <t>Spain, Portugal are the countries directly impacted and France and Germany indirectly.</t>
  </si>
  <si>
    <t>Positive impacts, namely the decarbonisation of previous consumption based on natural gas and increase flexibility through a sector coupling with RES electricity.</t>
  </si>
  <si>
    <t>Is located on the territory of at least one Member State and on the territory of at least one third country and has a significant cross-border impact as set out in point (2) of Annex IV</t>
  </si>
  <si>
    <t xml:space="preserve">BP have obtained letters of support from Australia and Mauritania signalling their support of exporting green hydrogen and its derivatives to the Wilhelmshaven Green Hydrogen Hub in Germany.  (Equivalent of 130ktpa from bp group’s global project portfolio).  
The simplified CBA performed indicates significant societal benefits based on the difference between CO₂ produced during Transportation/Cracker Elec and CO₂ saved as a result of displaced fossil (methane) gas and coal.  </t>
  </si>
  <si>
    <t>The project offers an EU import entry point for green hydrogen.  Sufficient entry points for green hydrogen global imports is paramount for the flexibility and functioning of the EU hydrogen network and market. Given industry’s interest in the development of large-scale ammonia import and cracking facilities to support gH2 transportation and supply, implementation of the project will provide additional knowledge to BP, allowing evaluation of opportunities outside of the proposed Wilhelmshaven development.  More specifically, alignment with other PCI/PMI’s and projects in the Lower-Saxony region to create a hydrogen backbone.  Over the lifetime of the project, with respect to coal and natural gas alternatives (50:50), 29,765 kt of CO₂ are saved.With respect to competition This is realised by allowing access to multiple supply sources and network users on a transparent and non- discriminatory basis.</t>
  </si>
  <si>
    <t xml:space="preserve">BP Europa SE’s internal policy is to reach net zero by 2050. This forms the main project driver. BP actively stimulates both supply as well as market uptake in a wide portfolio of renewable energy sources. Thyssenkrupp steel have indicated that they are interested in off-taking the Wilhelmshaven Green Hydrogen.  Users of the BP Lingen/Gelsenkirchen refineries represent potential GHG reduction in the long-term as natural gas is displaced with green hydrogen. Also refer to the letters of support in annex 1. This provides an optimal opportunity to develop a project that aligns with the company internal policy net zero aims whilst answering to the uptake of renewable energy demand from the market.  </t>
  </si>
  <si>
    <t xml:space="preserve">Production of 130ktpa of Green Hydrogen (gH₂) per year 2028 - by cracking of ammonia back into hydrogen and onward transportation into Germany's key industrial Ruhr area. Equivalent volumes of 992ktpa of natural gas and coal (50:50) displaced.  
Supplying Green Ammonia to the Wilhelmshaven Terminal via Ammonia vessels. Import of up to 982ktpa of green ammonia (gNH₃) by ship. These exporting countries benefit from the project as it increases their exports and strengthens their trade balance.  </t>
  </si>
  <si>
    <t xml:space="preserve">Societial benefits: increase of energy supply to meet increasing demand by importing green hydrogen from around the globe; increase of security and reliability of energy supply; reduction of energy costs for substitution of the energy source; The project aims to substitute self-production with import; market integration; improved energy efficiency leading to a reduction in the cost of production; storage or transport/transmission/distribution per unit of energy; diversification of energy carriers and sources for a redundant energy system. 
Environmental: GHG emissions and Air pollution  
One of the main potential alternatives for hard to abate industries in the Ruhr area have is to make the transition to natural gas from coal. The project results aims to have these industries shift to (imported) green hydrogen instead. This is expected to have a positive effect on the availability of natural gas for industries and civilians throughout the EU. </t>
  </si>
  <si>
    <t>Germany (Import)
Australia and Mauritania (Green Ammonia Export)</t>
  </si>
  <si>
    <t xml:space="preserve">1000 during construction, 20-30 LTE, OPEX around 168hrs pw​ </t>
  </si>
  <si>
    <t xml:space="preserve">To quantify the positive impacts of the project on climate change, our early-stage CBA Model has referenced the CO2 (ktpa) savings as a result of displacing fossil (methane) gas and coal with renewable hydrogen. At the planned production of 130ktpa of Green Hydrogen, the project offers an abatement of CO2 emissions from a 50:50 reference of coal and natural gas energy sources related to a use case of steel production. The project realisation would offer a related reduction from abatement of coal and natural gas of 1.238ktpa.  
The delta between the project related sums up to 992 kilotons per annum (abatement from coal and gas minus left over emissions from the green hydrogen shipping and cracking activities in the life cycle GHG analysis). This equals 30.619 kilotons in total over the lifetime of the project. </t>
  </si>
  <si>
    <t xml:space="preserve">To quantify the negative impacts of the project on climate change, our early stage CBA Model has referenced the CO2 (ktpa) emissions as a result of green ammonia transportation and cracker electricity. For 130ktpa of Green Hydrogen, this is a CO2 impact of 245 kilotons per annum. 
The delta between the project related sums up to 992 kilotons per annum (abatement from coal and gas minus left over emissions from the green hydrogen shipping and cracking activities in the life cycle GHG analysis). This equals 30.619 kilotons in total over the lifetime of the project. </t>
  </si>
  <si>
    <t xml:space="preserve">The Members State involved are Sweden and Finland. The respective TSOs (Nordion and Gasgrid) are driving the development of NHR and accelerating the creation of a Nordic H2 economy that will connect to and supply the European H2 economy in the coming decades, starting as early as 2028. NHR connects both Member States and has a critical interconnection point along the northern border. Several functionally related investments will be in the territory of the Member States to support the development of the H2 network. Other investments are aimed at the interconnector, linking the networks to create one large and new energy system. NHR will be bidirectional in flow with loop lines, providing interoperability benefits that will support Sweden and Finland in maximizing the significant H2 production potential in the region. NHR will also connect to export terminals and pipeline facilities, contributing significantly to the European objective for domestic hydrogen. 
</t>
  </si>
  <si>
    <t xml:space="preserve">The region is an early mover in unlocking its large existing renewable electricity surplus to drive the adoption of H2, creating awareness and interest in H2’s potential. Demand is forecasted to rise to 50 TWh/y for domestic demand and 150 TWh/y for new industry and exports in 2040. By creating a route from production to end use, NHR provides confidence to invest in infrastructure, supporting an increase in future H2 supply to meet H2 demand. Efficient transportation of H2 from production locations to off takers is vital for the transition to an H2 economy in the Nordics. Without NHR there would be demand curtailment of about 200 TWh. NHR will support domestic emission savings of 11 Mt CO2e/y by 2040 (13% of current annual emissions in Finland and Sweden). In addition, by 2040, new green industries will further displace 31 Mt CO2e/y of EU end-user emissions currently generated from fossil sources. This equates to savings of over 70B EUR from the cost of CO2 and non-CO2 emissions.
</t>
  </si>
  <si>
    <t>NHR enables Sweden’s strategy for fossil-free hydrogen, electro-fuels, and ammonia to achieve net zero emissions of GHG into the atmosphere by 2045. Besides promoting green industrialization, NHR’s pipeline connects key electrolysers projects across vast renewable energy potential regions, fulfilling to a large extent the Swedish Energy Agency’s target of a total of 15GW of hydrogen electrolysers capacity in the country by 2045. NHR enables exports of a new asset, new employment opportunities and significant economic benefits. NHR is a first-of-its-kind H2 network, delivering an integrated energy system, increasing renewable energy utilization, and empowering TSO collaboration and H2 exports across Member States. NHR applies a uniform cross-border H2 commercial framework, resulting in competitive advantages across the market, a diverse portfolio of users, scalability, security of supply and cost-efficient export opportunities to the EU. The estimated project NPV is 53B EUR.</t>
  </si>
  <si>
    <t xml:space="preserve">NHR will kickstart the regional H2 economy in 2028 with the construction of 1128 km pipeline, this will create new employment opportunities across a highly expansive H2 market and catalyze several industrial developments in the Bothnian Bay region. At the time of writing this PCI application, NHR’s investments are estimated at 5.2B EUR. This venture will have a multiplier effect enabling ten-fold investments (around 50B EUR) in wind power, electrolysis and several other elements and interlinked projects across the H2 value chain. The overall H2 system in the Bothnian Bay is estimated to directly create approximately 25000 jobs. Job creation share per country resulting from the infrastructure development is estimated to aggregate evenly across Finland and Sweden.
</t>
  </si>
  <si>
    <t xml:space="preserve">The largest fossil emitters in the Bothnian Bay region are the steel and pulp and paper industries that release coking coal and biogenic emissions from their industrial processes. H2 can be embedded in these processes and abate industrial GHG emissions. Transportation is another hard-to-abate sector in need of decarbonization measures to ensure Finland and Sweden meet their climate neutrality targets. When electrification of transport is not viable, like for shipping or aviation, H2 derived e-fuels represent a promising alternative. By replacing fossil fuels with a low carbon energy source, NHR will support domestic emission savings of 11 Mt CO2e/y by 2040 (13% of current annual emissions in Finland and Sweden). In addition, by 2040, new green industries will further displace 31 Mt CO2e/y of EU end-user emissions currently generated from fossil sources. </t>
  </si>
  <si>
    <t>The largest fossil emitters in the Bothnian Bay region are the steel and pulp and paper industries that release coking coal and biogenic emissions from their industrial processes. H2 can be embedded in these processes and abate industrial GHG emissions. Transportation is another hard-to-abate sector in need of decarbonization measures to ensure Finland and Sweden meet their climate neutrality targets. When electrification of transport is not viable, like for shipping or aviation, H2 derived e-fuels represent a promising alternative. By replacing fossil fuels with a low carbon energy source, NHR will support domestic emission savings of 11 Mt CO2e/y by 2040 (13% of current annual emissions in Finland and Sweden). In addition, by 2040, new green industries will further displace 31 Mt CO2e/y of EU end-user emissions currently generated from fossil sources.</t>
  </si>
  <si>
    <t>The PMI is an integral part of the CH2-4EU project, which has a significant cross-border dimension by directly connecting off- and onshore pipeline transport infrastructure, production import facilities and storage facilities with end-users in four EU Member states and one third country. The project enables the cross-border transmission of H2 between and within the five countries by building a portfolio of projects that will enable grid transfer capacity as well as the capacity for commercial flows at scale. The supplied H2 will support the EU ambitions on energy transition and climate neutrality.</t>
  </si>
  <si>
    <t>The CH2-EU project contributes to the build-up of the emergent EHB centred around an integrated onshore and offshore h2 pipeline transport infrastructure network with interconnections between four EU member states and one third country.  
Geographically diversified entry points for production and import of H2 into the grid in combination with intermediate cavern storage will enhance the resilience of the network and secure a continuity of supply.  
The roll out of H2 transport infrastructure will contribute to the market build up by giving end-users confidence that infrastructure with capacity is scheduled to become operational, de-risking investment decisions for installation in end-use. Making accessible renewable and low carbon at scale will support the transition from fossil fuels to H2, accelerating the decarbonization of industry.  
Recognized TSO will operate the pipeline infrastructure on a non-discriminatory basis. </t>
  </si>
  <si>
    <t>Aukra H2 Pipeline project, as part of the CH2-4EU project will contribute to fulfill future EU low-carbon energy needs and decarbonization targets for hard-to-abate sectors. The location of the project is considered as of strategic value for the EU, since the North Sea area is foreseen as one of the three major H2 import corridors in RePowerEU. The pipeline will provide security of supply and reduce the dependency on Russian gas supplies over time by securing imports and transport of H2 produced in North Sea to EU.</t>
  </si>
  <si>
    <t xml:space="preserve">By enabling the production of hydrogen in Norway and export to the European continent through a network of offshore and onshore pipelines, the Aukra H2 pipeline project, can decisively contribute to the reduction of GHG emissions and clean energy aspirations of the EU. Through future expansions, the project enables the EU uptake of additional renewable hydrogen to replace other fuels 
Please note that it is assumed that gasification can be defined also for  
hydrogen gas. </t>
  </si>
  <si>
    <t xml:space="preserve">The CH2-4EU promoters are currently developing a project to establish a major cross-border hydrogen (H2) infrastructure in the ‘HI West hydrogen gas corridor’ .  This transport pipeline network solution will carry renewable and low-carbon hydrogen produced along the Northern Sea H2 Corridor, imported, as well as EU domestically produced renewable and low-carbon hydrogen, to industrial off-takers in Germany, Belgium, the Netherlands and France.  </t>
  </si>
  <si>
    <t>Germany, Belgium and the Netherlands have already expressed a firm support for the development of hydrogen transport infrastructure providing their territories with access to hydrogen supplies. The development of cross-border interconnections between the Netherlands and Germany and the Netherlands and Belgium has also been outlined as a priority on different occasions. Furthermore, the 2022 updated version of Belgium Vision and Strategy establishes the objective of having the Belgian hydrogen infrastructure network connected to Germany, the Netherlands and France by 2028. The project targets to supply of H2 to this network through the export pipeline to Germany.</t>
  </si>
  <si>
    <t xml:space="preserve">Engineering, Supply chain and Construction activities to develop Aukra Hydrogen Hub project will likely generate significant work activities in European Union countries, where qualified staff and technology providers reside (like Germany, Denmark, France, Belgium, Spain, Norway to name a few). 
Job opportunities will also be offered to the local community. 
No quantification of new jobs created has yet been evaluated at this stage of the Project. </t>
  </si>
  <si>
    <t xml:space="preserve">Aukra Hydrogen Hub (AHH) will allow to abate ca. 4 millions tons of CO2 per annum, contributing to the aim of a net-zero society in 2050 to limit global warming to 1.5C. 
The project will ensure the transported hydrogen complies with the life cycle greenhouse gas emissions savings requirement of 70 % relative to a fossil fuel comparator of 94 g CO2eq/MJ as set out in Article 25(2) and Annex V to Directive (EU) 2018/2001. </t>
  </si>
  <si>
    <t xml:space="preserve">The Project pre-ESIA screening and GHG emission assessment results do not highlight any material negative climate impact during the Project life-cycle assessment. </t>
  </si>
  <si>
    <t>Digitalisation of certification for low-carbon and renewable hydrogen will be key to be cost-effective, flexible, and highly credible, for both renewable and low-carbon hydrogen. Platform based on blockchain technology, acting as a digital notary, could be seen as a first unofficial system to certify low-carbon and renewable hydrogen and the emissions related to it. In the future, once the official certificates systems are developed, blockchain-based platforms will be complimentary to them.</t>
  </si>
  <si>
    <t>The project aims to develop an hydrogen infrastructure that, leveraging on a fully-interconnected network, will allow the import from Northern Africa (up to 448 Gwh/d) and enabling hydrogen capacities with neighbouring countries: Austria (up to 219 GWh/d in import and up to 168 GWh/d in export) and Switzerland (up to 135 GWh/d in import and up to 88 GWh/d in export). Through additional limited investments, not detailed in the current project configuration, the Italian Hydrogen Backbone could enable other potential entry or exit points in the North-East and/or South of the Italian system.</t>
  </si>
  <si>
    <t xml:space="preserve">Market integration: the project will enable transport of renewable and low-carbon H2 to cover national demand as well as to be exported towards CEE countries, contributing to the emergence of an Union-wide H2 network. SoS: the project will allow EU to have access to abundant sources of renewable and low-carbon H2 enhancing Italian and EU SoS and flexibility in case of disruption of other import sources. Sustainability: The project is aligned with EU targets and will enable renewable and low carbon H2 developments contributing significantly to the decarbonisation of the EU energy system, allowing the substitution of more carbon-intensive fuels in sectors where H2 represents the most efficient, if not the only feasible option (e.g. hard to abate sectors). Competition: The project will allow Italy and EU to have access to cost-competitive H2, stimulating market evolution and dynamics together with alternative supplies contributing to increase European supply diversification. </t>
  </si>
  <si>
    <t>The main driver of the project is to support the decarbonisation of the Italian and European energy system by enabling the integration and transportation of green and low carbon H2. The project enables the supply of H2 produced in North Africa and in Italy in order cover the Italian and EU H2 demand as well as creating export capacity toward the central and eastern Europe.</t>
  </si>
  <si>
    <t>The Italian Hydrogen Backbone creates an opportunity to accelerate the decarbonisation of the system and the reduction of CO2 emissions in line with environmental and energy policy objectives, through the development of H2 transmission network, enhancing at the same time the energy system resilience, market integration as well as security of supply across Europe. The project is also expected to contribute significantly to the recovery of the economy by creating new job opportunities. Each Euro spent is expected to generate a 3x GDP effect.</t>
  </si>
  <si>
    <t>Italy; Switzerland; Austria; Germany; Czech Republic; Slovakia; Slovenia; France;</t>
  </si>
  <si>
    <t>Very high impact in the construction phase of the project. The project and H2 sector could stimulate the creation of numerous new specialized jobs in the hydrogen sector.</t>
  </si>
  <si>
    <t>The Italian Hydrogen Backbone creates an opportunity to accelerate decarbonisation of the energy and industrial sectors therefore the impact on climate change will be very high Indeed the project will enable a CO2 Saving equal to 19,5 Mton/y.</t>
  </si>
  <si>
    <t>No negative impacts envisaged.</t>
  </si>
  <si>
    <t>Project connects HU and SK H2 systems and enables establishing hydrogen market and cross border hydrogen trading. The project will be part of the South-Southeast hydrogen corridor, which ensures hydrogen deliveries on the route GR&gt;BG&gt;RO&gt;HU&gt;SK&gt;CZ&gt;DE towards the EU market and will contribute to the security of supply and diversification of energy sources in involved countries. The diversified H2 sources will be beneficial for hydrogen prices and would allow for greater reduction of greenhouse gases by replacing fossil sources with hydrogen. The project help to connect new domestic productions supply sources as well.</t>
  </si>
  <si>
    <t>The group of pipelines consists of 208 km length, connects SK/HU border,   Városföld node and a H2 prosumer. The pipelines connect the HU and the SK H2 systems and creates the possibility of H2  export and import.  Along the route, the H2 producers have the possibility to feed in their H2 productions. And the hydrogen users will be able to connect among Budapest users. The linepack of the group of pipelines serves as a storage facility also.</t>
  </si>
  <si>
    <t>H2 can be available for users along the pipeline route. SK/HU import and export will be available if any. The HU hydrogen corridor IV-1 delivers H2 for HU hydrogen I (UA/HU), HU hydrogen V (HU/RO), and  HU/HR hydrogen corridor II and HU H2 coridor (SI/HU), as they will be completed.</t>
  </si>
  <si>
    <t xml:space="preserve">Slovakia and Hungary and the upstream and downstream countries related to the other HU H2 corridors. </t>
  </si>
  <si>
    <t xml:space="preserve">6
</t>
  </si>
  <si>
    <t>All design documentation will be completed only in digital way.</t>
  </si>
  <si>
    <t>The hydrogen storage and bidirectional interconnection point between Energinet and Gasunie Deutschland will support the integration of the new hydrogen markets in Denmark and Germany. The hydrogen storage and bidirectional interconnection point will diversify the supply and add flexibility to the two markets and create a secure and reliable supply source from renewable energy. The interconnection point and the hydrogen storage will enable the transport of hydrogen produced from renewable energy e.g. wind in the North Sea which are targeted to replace fossil fuels in industry mainly in Germany. The interconnection point will together with other hydrogen infrastructure projects lead to a connected European hydrogen market which will add to the competition through increasing liquidity in an immature hydrogen market. The project can be a first mover project leading the way for a European Green Hydrogen Market.</t>
  </si>
  <si>
    <t>This project connects the Danish supply with green hydrogen to the German demand. HyPerLink Phase III will be connected to HyperLInk Phase I and II. HyPerLink hydrogen network provides direct access to the big industrial and urban centers in northern Germany (such as Brunsbüttel, Heide, Hamburg, Bremen, Hannover, Salzgitter and others) and enables hydrogen supply to different industries (e.g. chemical industry, refinery, fertilizer industry, glass industry, steel industry etc.), transport sector (urban and reginal transportation, ports, airports) and district heating.</t>
  </si>
  <si>
    <t>For Europe to become GHG-neutral and achieve the climate goals, hydrogen needs to be established as a decarbonisation option for various end users in industry and transport and mobility. The development of a reliable, open-access infrastructure will enable a secure supply of hydrogen and bring confidence to end users to channel their investments into hydrogen-based technologies. Hydrogen will play a key role in the energy transition for various sectors, as it can be used as an energy source and energy storage medium in large quantities. Additionally, hydrogen will enable sector coupling (electricity and gas) and will be used as a feedstock to decarbonise a wide range of industries where electrification is not feasible. This in turn will result in ensuring the reduction of the GHG emissions for the hydrogen end users and contribute to achieving climate neutrality goals. HyPerLink Phase III enables reduction in CO2 emissions up to 3,8 mio t/a.</t>
  </si>
  <si>
    <t>There is no negative impact expected</t>
  </si>
  <si>
    <t>Project is part of the common initiative of three neighboring TSOs (GCA, Plinacro and Plinovodi) and part of the hydrogen backbone, presented in European Hydrogen Backbone report and is the first phase of establishing transit routes for hydrogen trough Slovenian territory.</t>
  </si>
  <si>
    <t xml:space="preserve">Project connects three neighboring countries and enables establishing hydrogen market and cross border hydrogen trading. The project will enable to connect new supply sources, based on domestic production of hydrogen in each country and will contribute to security of supply and diversification of energy sources in countries involved. Since this project will establish first IP for hydrogen in all three countries, potential producers will be encouraged to start or expand hydrogen production in order to export hydrogen, which will be beneficial for hydrogen prices and would allow for greater reduction of greenhouse gases by replacing fossil sources with hydrogen. </t>
  </si>
  <si>
    <t>Making system integration of hydrogen possible. Making hydrogen available to broad range of costumers and sectors by establishing new hydrogen transmission path. Project will also enable development of hydrogen economy and domestic hydrogen production, which would lead to decarbonisation of natural gas supply. With this project Slovenian TSO will be able to manage flows of different energy carriers (hydrogen and natural gas) on IP and thus continue to provide reliable tranzit route and supply for domestic consumers while maintaining current levels of interoperability.</t>
  </si>
  <si>
    <t>Project will enable start of hydrogen economy in Slovenia and gradual replacement of natural gas with carbon neutral green hydrogen. Project will contribute to diversification of energy sources in all three involved counteries by increasing utlisation of domestic RES potential and by enabling hydrogen imports from third countries and exchange of domestically produced hydrogen between involved countries.</t>
  </si>
  <si>
    <t xml:space="preserve">Project will allow hydrogen blending with gradual increasing of hydrogen concentration toward 100% H2, which will be beneficial for climate and environment since green H2 is a carbon free energy carrier. When naturral gas will be completely replaced by hydrogen, no methane emissions will occur and CO2 emissions will be reduced significantly. </t>
  </si>
  <si>
    <t xml:space="preserve">New digital solutions in the area of the project will be implemented according to available technologies and best practices in the time of implementation. </t>
  </si>
  <si>
    <t>The project enables elericity, gas and district heating sector coupling via electrolysers. Sector coupling will enable to fully exploit available RES potential by storing the excess electricity in natural gas system in form of renewable hydrogen and enhance the use of excess heat. Hydrogen compatible natural gas system enables long term storage of large quantities of renewable energy and is a source of flexibility for power systems.</t>
  </si>
  <si>
    <t>Market Integration, the hydrogen storage and bidirectional interconnection point between Energinet and Gasunie Deutschland will support the integration of new hydrogen markets in Denmark and Schleswig-Holstein (Northern Germany). Security of Supply and flexibility, the hydrogen storage and bidirectional interconnection point will diversify the supply and add flexibility to the two markets and create a secure and reliable supply source from renewable energy. Sustainability, the interconnection point and the hydrogen storage will enable the transport of hydrogen produced from renewable energy e.g. wind in the North Sea which are targeted to replace fossil fuels in industry mainly in Germany. Competition, the interconnection point will together with other hydrogen infrastructure projects lead to a connected European hydrogen market which will add to the competition through increasing liquidity in an immature hydrogen market. The project can be a first mover project leading the way.</t>
  </si>
  <si>
    <t xml:space="preserve">The project enable a sustainable and green transition through the drivers described in 121. Namely
• Enhancing the Integration of a renewable hydrogen piped network 
• Contribution to Greenhouse gas emission reductions through a complete hydrogen value chain(Power to Hydrogen to Power) 
• Flexibility and seasonal storage options for renewable electricity generation 
</t>
  </si>
  <si>
    <t xml:space="preserve">In phase 1 Denmark and Northern Germany. In later phases of the project the storage can provide services that a European Hydrogen Backbone </t>
  </si>
  <si>
    <t xml:space="preserve">The Green Hydrogen Hub project alone account for an estimated CO2 reduction of 600,000 ton CO2/year </t>
  </si>
  <si>
    <t xml:space="preserve">The storage is the enabler of the Green Hydrogen Hub project facilitating smart energy sector integration through the creation of links to other energy carriers and sectors and enabling demand response 
</t>
  </si>
  <si>
    <t>Market Integration:
- Connection of H2 markets in the BEMIP region via the regional corridor (FI, EE, LV, LT, PL, DE);
- Ramp-up of domestic H2 markets based on the supply potential generated by the project;
SoS:
- The project provides a new route to supply emerging H2 markets with EU produced hydrogen;
- The project creates an opportunity for EU H2 consumers to get their energy from multiple suppliers, mitigating the SoS concerns from the start of an emerging market
Sustainability:
- Unlocking the full potential of the production of renewable energy in the Nordic and Baltic Sea region;
- Decarbonisation of countries located along the route (FI, EE, LV, LT, PL, DE) and possibly other countries in central Europe with hydrogen delivered by the project;
Competition:
- Production of hydrogen in the Nordic and Baltic Sea regions that is one of the most cost competitive in Europe in terms of production costs, and could provide up to 38% of the 10 Mt REpowerEU hydrogen production target by 20</t>
  </si>
  <si>
    <t>Modernization of compressors units and their exchange for electric units will lead to increase of sustainability due to reduction of greenhouse gas emissions which will be otherwise emitted if the compressor units will still be running on gas fuel. Moreover, the project itself will lead to strengthening of security of supply by increasing reliability of whole storage operation system and also transmission network due to its mutual interconnection and dependance.</t>
  </si>
  <si>
    <t xml:space="preserve">The CH2-EU project contributes to the buildup of the emergent EHB centered around an integrated onshore and offshore h2 pipeline transport infrastructure network with interconnections between 4 EU member states and 1 third country. 
Geographically diversified entry points for production and import of h2 into the grid in combination with intermediate cavern storage will enhance the resilience of the network and secure a continuity of supply. The roll out of h2 transport infrastructure will contribute to the market build up by giving end-users confidence that infrastructure with capacity is scheduled to become operational, de-risking investment decisions for installation in end-use. Making accessible renewable and low carbon at scale will support the transition from fossil fuels to h2, accelerating the decarbonization of industry. 
Recognized TSO will operate the pipeline infrastructure on a non-discriminatory basis
</t>
  </si>
  <si>
    <t xml:space="preserve">CHE producion facility will contribute to fulfill future EU low-carbon energy needs and decarbonization targets for hard-to-abate sectors. The location of the project is considered as of strategic value for the EU, since the North Sea area is foreseen as one of the three major H2 import corridors in RePowerEU. The facility will provide security of supply and reduce the dependency on Russian gas supplies over time by securing H2 produced in the North Sea to the EU. 
Furthermore, through CH2-4EU, the project will play an important role in providing Europe with hydrogen supplies to satisfy the demand of off-takers located onshore in NW Europe. Through future expansions, the project will also contribute to the reduction of transport costs. </t>
  </si>
  <si>
    <t>The CH2-4EU promoters are currently developing a project to establish a major cross-border hydrogen (H2) infrastructure in the ‘HI West hydrogen gas corridor’ .  This transport pipeline network solution will carry renewable and low-carbon hydrogen produced along the Northern Sea H2 Corridor (see Figure), imported, as well as EU domestically produced renewable and low-carbon hydrogen, to industrial off-takers in Germany, Belgium, the Netherlands and France.</t>
  </si>
  <si>
    <t>For the CHE production plant the emissons are as low as 0.02tonnCo2/MWh, significanlty lowering the emissions compared to natural gas.</t>
  </si>
  <si>
    <t>The implementation of the project will repurpose the existing Croatia/Hungary interconnection gas pipeline (Croatian section Slobodnica-Donji Miholjac) and enable transmission of H2 across borders of the MS.
Also, the project is a part of the European Hydrogen Backbone and contributes to Corridor E of EHB network.</t>
  </si>
  <si>
    <t>The Project is part of H2 interconnection HR-HU, through the planned H2 systems: gas system retrofitting for 100% H2 future capability (RET-N-1155), H2 interconnection HR/SLO HYD-N-619, H2 repurposing interconnection HR-HU HYD-N-1255, H2 supply system Croatia-North HYD-N-1274 and H2 supply system Croatia-South HYD-N-1307. It will enable market integration, Security of Supply and flexibility, development of H2 market and a decrease of both the natural gas consumption and the CO2 emission as well as foster competition through transport of renewable hydrogen among HR, HU and SLO. Together with other H2 projects pursuant to provisions of the Croatian Hydrogen Strategy from 2021 to 2050 it will be part of indispensable link in the transport of hydrogen from the potential terminal for liquid H2 on the island of Krk, from Eastern Europe, from the Balkans and the Southern and Eastern Mediterranean countries to the final users of H2 in Croatia and to the regional and European H2 market.</t>
  </si>
  <si>
    <t>Project connects HU and RO H2 systems and enables establishing hydrogen market and cross border hydrogen trading. The project will be part of the South-Southeast hydrogen corridor, which ensures hydrogen deliveries on the route GR&gt;BG&gt;RO&gt;HU&gt;SK&gt;CZ&gt;DE towards the EU market and will contribute to the security of supply and diversification of energy sources in involved countries. The diversified H2 sources will be beneficial for hydrogen prices and would allow for greater reduction of greenhouse gases by replacing fossil sources with hydrogen. The project help to connect new domestic productions supply sources as well.</t>
  </si>
  <si>
    <t>The group of pipelines consists of 136 km length, connects RO/HU border,   Városföld node and a forecasted future HU H2 producer. The pipelines connect the HU and the RO H2 systems and creates the possibility of H2  export and import.  Along the route, the H2 producers have the possibility to feed in their H2 productions, and new H2 consumers are able to connect. The linepack of the group of pipelines serves as a storage facility also.</t>
  </si>
  <si>
    <t>H2 can be available for users along the pipeline route. RO/HU import and export will be available. The HU/RO hydrogen corridor V-1 delivers H2 for HU hydrogen I (UA/HU), HU hydrogen V (HU/SK), and  HU/HR hydrogen corridor II and HU H2 coridor (SI/HU), as they will be completed.</t>
  </si>
  <si>
    <t>Romaniaand Hungary and the upstream and downstream countries related to the other HU H2 corridors.</t>
  </si>
  <si>
    <t>6</t>
  </si>
  <si>
    <t>Ukraine is a very promising future major supply area of hydrogen that offers excellent conditions for large-scale, green hydrogen production. Beside Ukraine, the North Africa could provide Europe with significant volumes of green H2 which could be transported via existing pipelines after being repurposed for H2, into the CEE region.
Slovakia is operating a large natural gas pipeline corridors connecting East-West and North-South directions. The Slovak, Czech and German gas pipeline systems can be repurposed to transport hydrogen. 
Furthermore, Germany is expected to be one of the largest demand areas of hydrogen in Europe. Importing significant amounts of hydrogen is essential to meet projected demand in this region.</t>
  </si>
  <si>
    <t xml:space="preserve">CEHC (SK part), via repurposing one line of existing gas infrastrure to 100% H2, could enhance H2 market development connecting production and demand areas. Increasing volume of H2 on the EU market will also have a positive impact on security of supplies.Sustainable solution,by reducing greenhouse gas emissions,will also result in market integration of emerging H2 networks. Repurposing of existing gas infrastructure is the most cost effective, land less- demanding and timely solution. Multiple supply sources will enhance a healthy competition at the market having a favourable impact on final energy prices. </t>
  </si>
  <si>
    <t>Publishing REPowerEU in 2022, European Hydrogen Strategy has been pushed forward while increasing EU´s ambition for renewable H2. According to the REPowerEU plan, by 2030 the EU shall import 10 mt tonnes of H2 from abroad. European Commission will support the development of 3 major H2 import corridors, among which via the Mediterranean (inter alia the North Africa) and Ukraine. CEHC is the proper response to these EU´s ambitions. The project contributes to sustainability by including green Hydrogen. By utilizing a green energy carrier, pollutive and greenhouse gas emissions in different end-use applications will decrease. Slovakia, with its location, connecting production and demand areas, could provide with its infrastrusture (after repurpose) a reliable, cost-effective and timely solution for H2 transmission.</t>
  </si>
  <si>
    <t xml:space="preserve">The repurposing of this transmission infrastructure  will allow to install and use more renewable energies in different sectors. The project supports the goals implementation of the European and Slovak hydrogen strategy for the transport and import of green hydrogen on an industrial scale. It thus contributes to the objectives of the Green Deal. It further strengthens cooperation between Ukraine and the European Union and can be an important milestone in the recovery plan for post-war Ukraine. Ukraine's reconstruction brings opportunity for Ukraine to become a hub for hydrogen exports to Europe. In April 2022, both the EU and Ukraine confirmed their dedication to collaboration towards an integrated European hydrogen infrastructure by signing an MoU between EHB and the gas TSO of Ukraine.
</t>
  </si>
  <si>
    <t>The pipeline is located in Slovakia and it will have a significant impact on security of green H2 supplies, thus enhancing EU hydrogen market.Ukraine is a very promising future major supply area of H2 that offers excellent conditions for large-scale, green H2 production. Ukraine is also well connected to Europe by its large natural gas pipeline system that can be repurposed to transport H2 to Central Europe. Slovakia and Czechia are operating a large natural gas pipeline corridor connecting Ukraine with European demand areas. Slovak, Czech and German gas pipeline systems can be repurposed to transport H2. Furthermore, Germany is expected to be one of the largest demand areas of H2 in Europe. Importing significant amounts of H2 is essential to meet projected demand in this region. Germany foresees itself as one of the largest demand areas of H2 in EU. In line with German National H2 Strategy, to cover its projected demand in 2030 Germany counts on importing 76-96 TWh of green H2.</t>
  </si>
  <si>
    <t>The project will promote the market integration of emerging hydrogen networks of Member States by developing a 100% hydrogen pipeline that will be connected to the rest of the gas network.
The project will contribute to the security of supply allowing diversification of sources, including hydrogen in the natural gas network and increasing national energy independence using domestic resources. Moreover, it will remove the current congestions that the Spanish gas system presents, turning Spain into a real single hydrogen balance area, maximizing the contribution of all its entries, improving the North-South balance and ensuring the coverage of peninsular domestic demand. Finally, it will also favor the export of renewable hydrogen from the Ebro Valley and the East of the country to the rest of Europe.
The project also contributes to the sustainability and decarbonisation of hard-to-abate industries by displacing natural gas consumption and reducing greenhouse gas emissions.</t>
  </si>
  <si>
    <t>The implementation of the project will repurpose the existing high pressure natural gas pipelines in northern part of Croatia for acceptance and transmission of 100% H2. This project is prerequisite which enables acceptance and transmission of the hydrogen from and towards planned repurposed existing natural gas interconnections and new H2 interconnections with neighbouring MS (Croatia/Slovenia and Croatia/Hungary).</t>
  </si>
  <si>
    <t>The Project is part of future Croatian H2 high pressure transmission system, together with  other planned hydrogen projects: Gas system retrofitting for 100% H2 future capability (RET-N-1155), H2 interconnection HR/SLO (HYD-N-619), H2 repurposing interconnection HR-HU (HYD-N-1255),  and H2 supply system Croatia-South (HYD-N-1307). It will enable market integration, Security of Supply and flexibility, development of H2 market and a decrease of both the natural gas consumption and the CO2 emission as well as foster competition through transport of renewable hydrogen among CRO, HU and SLO. Together with other H2 projects pursuant to provisions of the Croatian Hydrogen Strategy from 2021 to 2050 it will be part of indispensable link in the transport of hydrogen from the potential terminal for liquid H2 on the island of Krk, from Southeast and Eastern Europe, the Southern and Eastern Mediterranean countries to the final users of H2 market. The project contributes to Corridor E of the EHB.</t>
  </si>
  <si>
    <t xml:space="preserve">One of a kind storage facility that HyStock is expected to have an impact on multiple EU MSs as HyStock facility will be connected to
 Gasunie's hydrogen pipeline infrastructure in the framework of the the National H2 Backbone project (HYD-N-468) . This TYNDP2022 project will repurpose existing natural gas pipelines and link the industrial cluster of Rotterdam (among others) with the industrial clusters of Hamburg, Bremen, Hannover, and the Ruhr area in Germany; Antwerp, Ghent, and Liege in Belgium; and Norther Netherlands, Rotterdam, the Zeeland / West-Brabant region, Chemelot.
The interest in Gasunie's storage services is confirmed by various major players by LoSs that are attached to annex [162]. </t>
  </si>
  <si>
    <t>Market integration: HyStock storage facility will market intergation by connecting H2 producers and consumers, while offering flexibility to both. Therefore, H2 stored in the caverns can reach large market. 
Security of supply and flexibility: the project contributes to the resilience of the overall energy system. The demand for H2 can be strongly fluctuating. H2 storage can ensure that sufficient supply is available at the times when less renewable H2 is produced or shave the demand peaks when needed. 
Sustainability: the project’s absolute GHG emission avoidance is estimated at 1,550,972 tCO2e during the first 10 years of operations.
Competition: Hystock embraces open access approach allowing all interested parties to make use of the storage services Gasunie will offer. This will have a positive impact on pricing</t>
  </si>
  <si>
    <t xml:space="preserve">Netherlands, Belgium, Germany
</t>
  </si>
  <si>
    <t xml:space="preserve">As large-scale hydrogen storage facility, HyStock can be considered as an energy storage project. Once operational it will offer hydrogen production plants the opportunity to store the produced hydrogen in its salt cavern. The need for this storage mainly originates from challenges related with the intermittent nature of renewables (wind and solar) that are used to produce green hydrogen through electrolysis. While HyStock will be an open-access facility, providing access on a non-discriminatory basis, there are strong indications that HyStock will only be an added value for the storage of green hydrogen. For blue and grey hydrogen, it is more straightforward to balance supply and offtake. It is therefore assumed that natural gas will be replaced by green hydrogen in important industrial clusters. As a results, HyStock will enable to avoid 50 ktCO2e emissions per year in its first phase and 198 ktCO2e emission per year in its second phase. </t>
  </si>
  <si>
    <t xml:space="preserve">HyStock will enable storing excess renewable energy in the form of renewable hydrogen, hence providing an indirect integration of the hydrogen gas network with the electricity network. In the future, it is expected that the renewable hydrogen stored in HyStock will, in turn, also be used to generate electricity.  </t>
  </si>
  <si>
    <t>A new H2 cross border pipeline will be established, which is part of the HU and as well as the EU hydrogen corridor.</t>
  </si>
  <si>
    <t>The new Infrastructure to enable bidirectional flow and to increase the diversification of entry points. Infrastructure will provide hydrogen import/export possibilities. Increase of flexibility and diversification of routes and hydrogen sources. The infrastructure allows the increase of security of supply for the region. Later, price convergence and hydrogen market integration.</t>
  </si>
  <si>
    <t>The group of pipelines consists of 199 km length, connects SI/HU border, HU/HR H2 or HU/SK H2 corridor. The pipelines connect the HU and the SI H2 systems and creates the possibility of H2  export and import.  Along the route, the H2 producers have the possibility to feed in their H2 productions, and new H2 consumers are able to connect. The linepack of the group of pipelines serves as a storage facility also.</t>
  </si>
  <si>
    <t>H2 can be available for users along the pipeline route. Decrease the CO2  emission. SI/HU import and export will be available. The HU/SI hydrogen corridor III delivers H2 for HU hydrogen II (HR/HU), HU hydrogen IV (HU/SK)  as they will be completed.</t>
  </si>
  <si>
    <t>Slovenia, Hungary and the upstream and downstream countries, and also those countries related to the other HU H2 corridors.</t>
  </si>
  <si>
    <t>H2 will replace natural gas gradually and CO2 emission will be decreased. Along the route H2 industry can be accelerated.</t>
  </si>
  <si>
    <t xml:space="preserve">Through its interconnection with the H2Med (French-Spanish) and HYFEN (French-German) projects and important storage (GeoH2) and production facilities (HyGreen or others production projects), Hynframed enables significant flexibility and security of supply for the operation of an integrated and cost-efficient European hydrogen network that links Iberian, French and German hydrogen markets and beyond. </t>
  </si>
  <si>
    <t xml:space="preserve">Hynframed’s interconnection with GeoH2, H2Med and HYFEN will allow to bring significant benefits to the operation of the cross-border hydrogen corridor in South-Western Europe. In particular, the combination of transparent and non-discriminatory, open access to a key industrial hub in France (and the country’s second largest emitting zone) as well as into open-access storage capacity will allow to smooth over demand and/or supply shocks, drive price convergence and ensure security of supply and energy independence across various Member States (in line with REPowerEU targets). 
As such, the project fosters wider European market integration and contributes to the development of a cost-efficient cross-border hydrogen backbone. In turn, this will allow a wide range of hard-to-abate industrial and mobility sectors to be decarbonized allowing them to adapt to a sustainable and climate-neutral future. </t>
  </si>
  <si>
    <t xml:space="preserve">The project will foster the decarbonization of a major CO2-emission hub in France by connecting industrial consumers (refinery, steel-making and petrocheminal sectors) located in Fos-sur-Mer to low-carbon hydrogen production. Through replacing the fossil fuel currently used with renewable and low carbon hydrogen, the project enables significant CO2 abatement. Through its link to the GeoH2 storage facility in Manosque, it further ensures resilience of the network and security of supply for both the local industrial hub and the operation of H2Med and HYFEN pipelines and interconnected networks. </t>
  </si>
  <si>
    <t xml:space="preserve">Low carbon and renewable H2 volumes will be supplied to a number of sectors, which currently rely on other fuels, such as the steel industry or certain mobility applications. In steel plants, H2 will replace coking coal, thereby contributing to the gasification of the sector. Similarly, liquid fossil fuels (diesel, kerosene) will be replaced in the mobility sector for both terrestrial transport and aviation.   </t>
  </si>
  <si>
    <t xml:space="preserve">Hynframed will foster a quick uptake of renewable and low carbon H2 to market scale by creating a secure connection between H2 production and consumption sites on a wide territory. Due to its location between H2Med and HYFEN, it links key European supply and demand areas for H2. Through enabling the ramp up of H2 utilization locally in a key industrial area and internationally, several sectors and industries (including aviation in Marignane airport and shipping at the Fos-sur-Mer harbor) gain access to a climate-neutral source of energy at competitive prices. Overall, Hynframed can thereby enable and accelerate the decarbonization of multiple sectors across several countries (4.2 million tonnes of CO2 emissions per year avoided), thus benefiting European consumers. The link into the GeoH2 storage site will further drive security of supply and market integration.
We provide additional detail on project benefits in the cost-benefit assessment note that is attached to this application.
</t>
  </si>
  <si>
    <t>France, Germany, Spain, Portugal.</t>
  </si>
  <si>
    <t xml:space="preserve">The project is expected to have a significant impact on job creation, both for the energy sector and for consumers of renewable hydrogen that will be connected to or indirectly benefit from the project. Indeed, HYnframed will become an essential part of the hydrogen value chain which will not only impact its production, transmission and storage but also drive the development of new use cases (e.g. around SAF at Marignane airport or other mobility applications across the zone) which will require a wide range of new skills. As a result, there are significant positive externalities of our project for growth across the French and European economy.
This assessment is in line with the findings of the recent study (“Hydrogen generation in Europe: Overview of costs and key benefits, July 2020“) prepared for the European Commission. This study estimates that more than 10 000 jobs would be created for each billion EUR invested into the “hydrogen value chain, be it in 2030 or 2050”.
</t>
  </si>
  <si>
    <t>As described above, the project will provide significant decarbonisation potential for hydrogen production and by substituting fossil energy vectors across a range of industrial and mobility use cases. The ability to interconnect a large underground storage site and significant hydrogen production facilities with the wider European cross-border network will foster the development of low carbon technology (e.g. RES) more generally which will have a positive knock-on effect on climate change across the economy.</t>
  </si>
  <si>
    <t xml:space="preserve">The use of green hydrogen inherently has a positive impact on the environment. However, constructing a new pipeline network could possibly have a negative impact – even if largely temporary – on the environment (climate and biodiversity). GRTgaz aims to minimize this impact through proactive stakeholder engagement, design options and mitigation measures that take into account possible negative environmental impacts. During operation, additional negative impacts could arise from potential H2 leaks, which may themselves have a greenhouse effect when released freely into the atmosphere. GRTgaz is conscious of this risk and leak prevention is a key focus in the technical design and operation of our projects. Hydrogen networks will be regularly monitored by pigging. They are also monitored with measuring instruments with leaks detectors. </t>
  </si>
  <si>
    <t>Infrastructure digitalization is key to ensure performance in building, commercialization, operations, and maintenance of hydrogen infrastructures. ICT, control systems and sensor technologies, intelligent monitoring, efficient data exchanges and implementing a tailored digital solution are enablers for the success of the project. That’s the reason why digital solutions are a key component of the project. GRTgaz will also be able to draw on its existing experience with digitalizing natural gas networks and is particularly well-placed to transpose this skills base to its hydrogen projects.</t>
  </si>
  <si>
    <t xml:space="preserve">The project supports the integration of RES in the power-mix by providing flexibility through the link between power and hydrogen created by electrolysis. In this regard, the project brings a solution to integrate intermittent sources in the power grid and thereby an incentive to the development of additional renewable energy production in Europe while also ensuring more cost-efficient operation for the energy system as a whole (e.g. alleviating power grid constraints). Through the included storage facilities, further flexibility (i.e. to bridge dark doldrums) is provided to the electricity network. </t>
  </si>
  <si>
    <t>The implementation of the project will repurpose the existing high pressure natural gas pipelines in southern part of Croatia for acceptance and transmission of 100% H2. This project is prerequisite which enables acceptance and transmission of the green hydrogen potentially produced in southern parts of Croatia towards planned H2 interconnections with MS (Croatia/Slovenia and Croatia/Hungary) and transmission of H2 from interconnections with MS towards south of Croatia.</t>
  </si>
  <si>
    <t>The Project is part of future Croatian H2 high pressure transmission system, together with other planned hydrogen projects: Gas system retrofitting for 100% H2 future capability (RET-N-1155), H2 interconnection HR/SLO (HYD-N-619), H2 repurposing interconnection HR-HU (HYD-N-1255), and H2 supply system Croatia-North (HYD-N-1274). It will enable market integration, Security of Supply and flexibility, development of H2 market and a decrease of both the natural gas consumption and the CO2 emission as well as foster competition through transport of renewable hydrogen among CRO, HU and SLO. Together with other H2 projects pursuant to provisions of the Croatian Hydrogen Strategy from 2021 to 2050 it will be part of indispensable link in the transport of hydrogen from the potential terminal for liquid H2 on the island of Krk, from Southeast and Eastern Europe, the Southern and Eastern Mediterranean countries to the final users of H2 market. The project contributes to Corridor E of the EHB.</t>
  </si>
  <si>
    <t>In Phase I interconnections with the Netherlands and France are foreseen in the cluster of Ghent and Mons. In Phase II the national hydrogen backbone of Fluxys will connect the port of Antwerp-Bruges with the German border by 2028-2030. The volumes imported and produced will among others serve the German market (as foreseen in the Belgian National Hydrogen Strategy).
The CH2-4EU project has a significant cross-border dimension by directly connecting off- and onshore pipeline transport infrastructure, production import facilities and storage facilities with end-users in 4 EU Member states and one third country. The project enables the cross-border transmission of H2 between and within the 5 countries by building a portfolio of projects that will enable grid transfer capacity as well as the capacity for commercial flows at scale.</t>
  </si>
  <si>
    <t>The CH2-4EU project contributes to the build-up of the emergent EHB cantered around an integrated onshore and offshore H2 pipeline transport infrastructure network with interconnections between 4 EU member states and 1 third country.  
Geographically diversified entry points for production and import of H2 into the grid in combination with intermediate cavern storage will enhance the resilience of the network and secure a continuity of supply.  
The roll out of H2 transport infrastructure will contribute to the market build up by giving end-users confidence that infrastructure with capacity is scheduled to become operational, de-risking investment decisions for installation in end-use. Making accessible renewable and low carbon at scale will support the transition from fossil fuels to H2, accelerating the decarbonization of industry.  
Recognized TSO will operate the pipeline infrastructure on a non-discriminatory basis.</t>
  </si>
  <si>
    <t>The hydrogen backbone will be key for Belgium and it’s neighbouring countries to supply clean hydrogen to the industry. With the infrastructure, local industry can realize their decarbonization plans. In question 229, the impact on avoided CO2 emissions is quantified as 6.6 Mt CO2 per year.  
The backbone will contribute to fulfil future EU low-carbon energy needs and decarbonization targets for hard-to-abate sectors. The location of the project is considered as of strategic value for the EU, since the North Sea area is foreseen as one of the three major H2 import corridors in RePowerEU. The overall project will provide security of supply and reduce the dependency on Russian gas supplies over time by securing imports and transport of H2 produced in the North Sea to the EU.</t>
  </si>
  <si>
    <t>Fluxys conducted a study (available if needed) on the expected benefits (incl jobs) of project early 2022. Input on the next questions is derived from the study.
The “waterdrop-ripple” effect of the construction of a hydrogen backbone (next to job impact, question 228) is expected to have several positive spill-over effects on society and economy. This includes the positive direct GDP impact generated from the construction of the backbone (estimated to reach around ~€350 to 550M per year across Belgium and Europe, equal to an uptake of ~0.06% of the Belgian GDP and ~0.001% of the EU’s GDP), as well as anchoring ~90-270k direct and indirect jobs linked to the Belgian chemical and steel clusters as well as the ports, contributing ~14% to the Belgian CO2 reduction emission targets by 2030 (question 229), increasing the gas independency and diversification of supply, enabling export of knowledge for off-shore construction of wind plants and helping to balance European electricity systems.</t>
  </si>
  <si>
    <t>The impacted countries which are directly affected are Belgium and its neighbouring countries. Belgium is directly impacted by the hydrogen backbone project, the construction, the linked industry, the linked ports to deliver the clean hydrogen. Neighbouring countries benefit by access to the Belgian Hydrogen network, which will give flexibility and security of supply for the projects in France, Germany and The Netherlands. Specifically the southern and middle part of Germany will benefit as hydrogen can be imported via Belgium towards the large demand centres for hydrogen in Germany. The route via Belgium will be the shortest route to deliver the molecules.  
Countries outside of Europe will benefit by having an outlet for their green hydrogen production, via the import terminals in the ports and the linked network to deliver the green hydrogen towards the offtakers.</t>
  </si>
  <si>
    <t>The construction of the hydrogen backbone as (plan 2022), is expected to create ~50 to 80k cumulative one-off direct jobs between 2022 and 2050 in Belgium and Europe, with approx. 3 to 5k jobs coming from the midstream construction of the backbone, downstream industries generating ~7 to 15k jobs and the majority coming from upstream infrastructure (e.g., electrolysers etc.) in the range of 40 to 60k of jobs. Furthermore, these one-off jobs have an additional upside of indirect jobs and induced jobs with a multiplier effect of around 2, meaning for each direct job two more are created along the supply chain (indirect) and in the broader economy (induced). When looking at the recurring jobs, the backbone is expected to create around 3 to 5k direct jobs at full run-rate in 2050 in Belgium and Europe, mirroring the shares of mid-, up- and downstream in line with the one-off construction jobs as well as the multiplier effect of around 2.0 for the additional indirect and induced upside.</t>
  </si>
  <si>
    <t>The construction of the hydrogen backbone could enable a reduction of up to ~6.6Mt CO2 per year, equivalent to approximately 14% of the required Belgian CO2 reduction for '19-'30, with the largest share coming from reductions achieved in the industry sector.  
These reductions are based on conversion factors of 0.67 Mt/TWh for steel (including conversion of natural gas and coke raw material), 0.23 Mt/TWh for chemicals and refineries (including conversion of petroleum and natural gas), 0.26 Mt/TWh for transport (petroleum) and 0.20 Mt/TWh for power generation (natural gas, incl. CHP plants).</t>
  </si>
  <si>
    <t>The infrastructure project is not expected to lead to a significant increase in the emissions of pollutants into air, water or land. 
During transport of hydrogen, any leakage from the infrastructure will be prevented. In case of interventions, maintenance... best available techniques will be selected to prevent/reduce losses.  
Transport by (underground) pipeline is the most sustainable way of transporting molecules and will not have a detrimental impact on biodiversity and ecosystems. 
Fluxys has also a long outstanding experience with the construction and exploitation of pipelines in good relationship with concerned neighbours/farmers/…. 
In line with the EIA Directive an environmental impact assessment or environmental screening will be executed and mitigating measures will be foreseen when needed. The expected impact would furthermore be temporarily during the construction works. After the construction works, the original environmental state is completely restored.</t>
  </si>
  <si>
    <t>The project is linked to establishing a new hydrogen transmission network, as such it is the start of a carbon neutral transmission network, necessary to realize the European decarbonization targets. The presented project will be the start of the European Hydrogen Backbone.</t>
  </si>
  <si>
    <t>Hydrogen Interconnector project between ES-PT</t>
  </si>
  <si>
    <t>Market Integration : The project aims to connect bidirectionally the Iberian Peninsula with France and participate into the emergence of an EU H2 market and H2 technical cross border specifications. Enablers allow to transport and store the hydrogen through national and regional backbones to and from consuming and producing H2 valleys and clusters 
Security of Supply  and flexibility : With 0.75 MTPA H2, the project contributes to achieve the REPowerEU plan targeting a 20 Millions tH2/a of EU consumption by 2030. Enablers allow to bring flexibility to the whole Energy system.
Sustainability : The project aims to transport only renewable and low carbon hydrogen, contributing significantly to achieve the EU targets
Competition : This project aims to enter into operation in 2030 when a significant part of the EU regulation in terms of H2 network access is planned to entry into force (see EC proposal, Dec 21). The access will comply with the rules in force, on a transparent and nondisc</t>
  </si>
  <si>
    <t xml:space="preserve">Positive impacts, namelly the decarbonisation of previous consumption based on natural gas and increase flexibillity through a sector coupling with RES electricity.
</t>
  </si>
  <si>
    <t>The Import terminal in Zeebrugge (part of the port Antwerp-Bruges) will be linked to the national hydrogen backbone of Fluxys, which will connect with several neighbouring countries including Germany.  The volumes imported in the terminal will among others serve the German market (as foreseen in the Belgian National Hydrogen Strategy). To support the developments there are ongoing interactions with multiple Germany counterparties.
The CH2-4EU project has a significant cross-border dimension by directly connecting off- and onshore pipeline transport infrastructure, production import facilities and storage facilities with end-users in 4 EU Member States and one third country. The project enables the cross-border transmission of H2 between and within the 5 countries by building a portfolio of projects that will enable grid transfer capacity as well as the capacity for commercial flows at scale.</t>
  </si>
  <si>
    <t>The Zeebrugge Import terminal will be key for Belgium and it’s neighbouring countries to supply clean hydrogen and ammonia to the industry. With the proposed infrastructure, the industry will be in the position to realize their decarbonization plans.  
The project will contribute to fulfil future EU low-carbon energy needs and decarbonization targets for hard-to-abate sectors. The location of the project is considered as of strategic value for the EU, since the North Sea area is foreseen as one of the three major H2 import corridors in RePowerEU. The overall project will provide security of supply and reduce the dependency on Russian gas supplies over time by securing imports and transport of H2 produced in the North Sea to the EU.</t>
  </si>
  <si>
    <t>The expected benefits are qualitatively assessed as positive spill-over effects on society and economy. GDP will be directly affected by the construction of the project and indirectly by the indirect and induced job impact of the industry which will use the terminal for sourcing of NH3 and Hydrogen. The import terminal will help to reduce the Belgian CO2 emissions, meeting the decarbonization targets by 2030 and beyond. Additionally the project will increase the NH3 and H2 offtake, energy independency and diversification of supply for Belgium and Europe. Quantitatively the effects of a hydrogen network with linked import facilities are described in project  "HYD-N-1311 Belgian Hydrogen Backbone".</t>
  </si>
  <si>
    <t xml:space="preserve">No detailed study has been carried out yet to indicate the climate change impact for this specific project, however, this project will contribute to the realization of the project "HYD-N-1311 Belgian Hydrogen Backbone" and therefore the Zeebrugge Import project will contribute to the 6.6 Mt CO2 abatement per year, realized by the hydrogen backbone. </t>
  </si>
  <si>
    <t>In line with the EIA Directive an environmental impact assessment or environmental screening will be executed and mitigating measures will be foreseen when needed.
The Zeebrugge Import project will benefit from existing facilities at the LNG Terminal.</t>
  </si>
  <si>
    <t xml:space="preserve">The PMI is an integral part of the CH2-4EU project, which has a significant cross-border dimension by directly connecting off- and onshore pipeline transport infrastructure, production import facilities and storage facilities with end-users in four EU Member states and one third country. The project enables the cross-border transmission of H2 between and within the five countries by building a portfolio of projects that will enable grid transfer capacity as well as the capacity for commercial flows at scale. The supplied H2 will support the EU ambitions on energy transition and climate neutrality. </t>
  </si>
  <si>
    <t xml:space="preserve">The CH2-EU project contributes to the buildup of the emergent EHB centered around an integrated onshore and offshore h2 pipeline transport infrastructure network with interconnections between four EU member states and one third country.  
Geographically diversified entry points for production and import of H2 into the grid in combination with intermediate cavern storage will enhance the resilience of the network and secure a continuity of supply.  
The roll out of H2 transport infrastructure will contribute to the market build up by giving end-users confidence that infrastructure with capacity is scheduled to become operational, de-risking investment decisions for installation in end-use. Making accessible renewable and low carbon at scale will support the transition from fossil fuels to H2, accelerating the decarbonization of industry.  
Recognized TSO will operate the pipeline infrastructure on a non-discriminatory basis.  </t>
  </si>
  <si>
    <t>By enabling the production of hydrogen in Norway and export to the European continent through a network of offshore and onshore pipelines, the Aukra H2 pipeline project, can decisively contribute to the reduction of GHG emissions and clean energy aspirations of the EU. Through future expansions, the project enables the EU uptake of additional renewable hydrogen to replace other fuels.
Please note that it is assumed that gasification can be defined also for 
 hydrogen gas.</t>
  </si>
  <si>
    <t>Germany, Belgium, The Netherlands, France and Norway.</t>
  </si>
  <si>
    <t xml:space="preserve">Engineering, Supply chain and Construction activities to develop Aukra H2 pipeline project will likely generate significant work activities in European Union countries, where qualified staff and technology providers reside (like Germany, Denmark, France, Belgium, Spain, Norway to name a few). 
Job opportunities will also be offered to the local community. 
No quantification of new jobs created has yet been evaluated at this stage of the Project. </t>
  </si>
  <si>
    <t xml:space="preserve">The Aukra H2 Pipeline is an enabler for the Aukra Hydrogen Hub (AHH) . AHH will allow to abate ca. 4 millions tons of CO2 per annum, contributing to the aim of a net-zero society in 2050 to limit global warming to 1.5C. 
The project will ensure the transported hydrogen complies with the life cycle greenhouse gas emissions savings requirement of 70 % relative to a fossil fuel comparator of 94 g CO2eq/MJ as set out in Article 25(2) and Annex V to Directive (EU) 2018/2001. </t>
  </si>
  <si>
    <t xml:space="preserve">No significant impact. Marginal emissions during construction. </t>
  </si>
  <si>
    <t>The criteria listed above specifically apply to "smart grid projects" under the current TEN-E regulation. Neither the CHE pipeline project, nor the CH2-4EU project are considered "smart grid projects". These criteria are therefore deemed not to be applicable for the project or the PMI as a whole.</t>
  </si>
  <si>
    <t xml:space="preserve">New digital solutions investment is included as part of the equipment application. NHR will utilize new digital solutions to ensure safety and optimize operations such as autonomous operations to maintain safety across the network. The network will have automatic overrides to allow control of the gas network in emergency situations and automate safety actions. Artificial Intelligence can offer rapid anomaly detection and remote monitoring. Big data will be used to optimize network operations. Data analysis can be used to determine asset and system performance informing maintenance and management decisions. A digital twin can be used to simulate different scenarios and conditions and provide information on the optimal way to run the system under a variety of conditions.
</t>
  </si>
  <si>
    <t>The use of H2Med-BarMar depends on the flexibility which is offered by H2 infrastructures connected at both sides of the BarMar interconnector, especially when Renewables Energy Sources (RES) are encountering constraints.
Our project will contribute to store H2 to and fro H2Med-BarMar and Hy-Fen projects.</t>
  </si>
  <si>
    <t>Market Integration : HySoW will offer the possibility to access the Green Energy Corridor for several projects under development in Toulouse, Bordeaux, Bayonne or Lacq areas that need flexibility to support their reindustrialisation and decarbonisation. We are already under discussion with regional project promoters.
SoS : HySoW includes H2 storage which provides flexibility to the whole H2 system. It will enable the storage and supply of green H2 from BarMar or HyFen projects.
Sustainability : HySoW will contribute significantly to decarbonise the South West of France (mobility sector and aviation in Toulouse). There is a strong dynamic around the port areas (Bayonne,Port-la -Nouvelle, Bordeaux) and a significant potential for the decarbonisation of the industry around the Lacq area.
Competition : HySoW offers sources of storage and production sites connected to the Green Energy Corridor. This contributes to increasing the level of competition in the H2 coming market.</t>
  </si>
  <si>
    <t xml:space="preserve">The Hydrogen South West France Corridor - HySoW project is aligned with the EU sustainability objectives. This project, which suits the corridor identified in the REPowerEU action plan, will be an enhancing element of the Green Energy corridor. Indeed it will connect the Iberian green H2 production with H2 storages localised in the South West of France in order to optimise the use of H2Med and will contribute to feed some H2 valleys. 
Also, this project is a first step to develop another cross-border corridor around 2040, between Spain and France, near Biriatou, as mentioned in the European Hydrogen Backbone.
</t>
  </si>
  <si>
    <t>This project is expected to support the development of hydrogen clusters and valleys in Southwestern France and will contribute to the ambitions of the NationalStrategy for Hydrogen. While the volumes of hydrogen will be supplied from Iberia and transported via pipeline ,the project will connect the South West of France to H2Med and prepare the future of a western corridor in 2040, aligned on the EHB scheme.</t>
  </si>
  <si>
    <t>Spain and France directly, at this stage</t>
  </si>
  <si>
    <t xml:space="preserve">The French NDP mentions approximately 150,000 jobs to be created by 2030 for the entire country.
Considering the innovative aspect and the dimension of this hydrogen project, we can estimate that the needs in workforce will be very important quantitatively (a few tens of thousands) but also and especially that this workforce will have to be qualified, generating high level jobs.
</t>
  </si>
  <si>
    <t xml:space="preserve">Regarding the European plans, Hydrogen represents one of the major pieces of the decarbonisation strategy of Europe.
The main positive benefit will be the switch of industrial uses based on natural gas into hydrogen. This hydrogen could also be used for SAF and e-fuels production which also constitutes a high potential of decarbonisation of the aviation sector.
 It also allows integration of renewable energy sources. A rough estimation  shows  a GHG saving up to 2.5 Mio TtCO2e/y, based on the following calculation : 16 TWh/y = 405 000 t/y so 405 000 t/ya x 33,4 MWh/t x 0,187 tCO2e/MWh (emissions in use with 100 % efficiency)
</t>
  </si>
  <si>
    <t>Potential negative impact on climate change will be described and quantified during the development phase of the Project in using a lifecycle assessment of the project.</t>
  </si>
  <si>
    <t>The inclusion of new digital solutions will be investigated during the development phase of the Project.</t>
  </si>
  <si>
    <t xml:space="preserve">The integration with the electricity, heating, water or telecommunication network will be investigated during the development phase of the Project.
It is already foreseeable that hydrogen production via electrolysis will allow sector coupling with the electricity sector or at least facilitate the integration of RES. 
</t>
  </si>
  <si>
    <t>The project establishes cross border interconnection for hydrogen transport between Austria and Slovenia and it is part of a common initiative of three TSOs (GCA, Plinacro and Plinovodi).</t>
  </si>
  <si>
    <t>The project fosters the transit function of the Austrian gas market and supports the development of a Union wide network for hydrogen transport. It is coordinated with the neighbouring TSOs to ensure interoperability of the connected systems.
The project leads to increased transit capacity for hydrogen for the European Energy Market. It has the potential to connect hydrogen from the South (e.g. converted LNG Terminal in Krk) to main storage centers in Central Europe and contributes to SoS.
The project contributes to the EU and national climate targets with putting an emphasis on the reduction of greenhouse gases through a facilitation of hydrogen transport. With an increase in storage connection and transit capacity for green hydrogen the switch from fossil fuels is supported. 
The project has the potential to connect hydrogen sources from the South  (e.g. converted LNG Terminal in Krk) and supports competition through the access to additional sources of hydrogen for the EU.</t>
  </si>
  <si>
    <t>The Project enables bidirectional hydrogen transport at the IP Murfeld in both directions (AT-&gt;SI, SI-&gt;AT). The main driver of the project is to connect potential hydrogen sources from the south (e.g. converted LNG Terminal in Krk) to demand centres in central Europe as well as to storage sites. This project constitutes an important contribution in achieving the objectives of the REPowerEU plan as well as the European Green Deal. The project is fully in line with TEN-E, as it meets the criteria for sustainability, security of supply with  green energy and, due to the connection to two (or more sources), also security of supply through diversification of routes.  The transport of hydrogen through this infrastructure project will lead to CO2 savings as it enhances fuel switches for the high temperature industry along the route. Consequently it has the potential to contribute to a substantial reduction in GHG emissions.</t>
  </si>
  <si>
    <t>The project has the potential to foster the transit function of the Austrian gas market and supports the development of a Union wide network for hydrogen. The project is developed in a coordinated approach with the neighbouring transmission system operators in order to ensure the interoperability of the connected systems. The project leads to an increased transit capacity wich contributes to an enhanced level of security of supply for the European Gas Market. The project has the potential to connect H2 to main storage centers in Central Europe.
As the project is capable of transporting and distributing significant amounts of green hydrogen it contributes to the EU and national climate targets, which put an emphasis on the reduction of greenhouse gases. With an increase in storage connection transit capacity for green hydrogen the switch from fossil fuels is supported. The transport of hydrogen through this infrastructure project will lead to CO2 savings as it enhances fuel switches.</t>
  </si>
  <si>
    <t>Croatia, Slovenia, Austria, Germany</t>
  </si>
  <si>
    <t>The transport of hydrogen will contribute reaching the climate and environment targets of EU since green H2 is a carbon free energy carrier. When natural gas will be completely replaced by hydrogen, no methane emissions will occur and CO2 emissions will be reduced significantly.</t>
  </si>
  <si>
    <t xml:space="preserve">- BHC’s total investments are estimated at EUR 15 billion. The multiplier effect from this venture enables ten-fold investments (around EUR 150 billion) in renewable generation, electrolysis, and several other interlinked projects across the H2 value chain.
- BHC will create an estimated 75,000 direct and indirect jobs across the whole value chain, starting from the design, construction, and operation of the pipeline. Following commissioning, operation, and maintenance the development of technological advancements and new initiatives around the pipeline will create additional jobs across the H2 cycle and open the market. 
- The novel energy islands concept that BHC connects to will diversify island economies bringing additional job opportunities.  
- Research and innovation around the applicability of H2 use, will create new job opportunities that enable the development hubs that cultivate new innovative solutions in the H2 market.
</t>
  </si>
  <si>
    <t>Project will establish new pipeline route for hydrogen and will connect Italy with Hungary via Slovenian territory which would allow crossborder hydrogen excahnge between the thre countries and imports of hydrogen from North Africa region via Italian territory and hydrogen from Ukraine via Hungarina territory.</t>
  </si>
  <si>
    <t>Project connects three neighboring countries and enables establishing hydrogen market and cross border hydrogen trading. The project will enable to connect new supply sources, based on domestic production of hydrogen in each country and will contribute to security of supply and diversification of energy sources in countries involved. Since this project will establish first IP for hydrogen in all three countries, potential producers will be encouraged to start or expand hydrogen production in order to export hydrogen, which will be beneficial for hydrogen prices and would allow for greater reduction of greenhouse gases by replacing fossil sources with hydrogen.</t>
  </si>
  <si>
    <t>Making system integration of hydrogen possible. Making hydrogen available to broad range of customers and sectors by establishing new hydrogen transmission path. Project will also enable development of hydrogen economy and domestic hydrogen production, which would lead to decarbonsation of natural gas supply. With this project Slovenian TSO will be able to manage flows of different energy carriers (hydrogen and natural gas) on IP and thus continue to provide reliable tranzit route and supply for domestic consumers while maintaining current levels of interoperability.</t>
  </si>
  <si>
    <t>HYD-A-312</t>
  </si>
  <si>
    <t>HYD-A-315</t>
  </si>
  <si>
    <t>RET-A-425</t>
  </si>
  <si>
    <t>The project reflect the vision of an evolution to a hydrogen network from Austria to Germany</t>
  </si>
  <si>
    <t>CH2-4EU4</t>
  </si>
  <si>
    <t>PRJ-G-274</t>
  </si>
  <si>
    <t>The CH2-4EU project is designed to enable the transport of renewable and low-carbon hydrogen along the HI West hydrogen  corridor at scale to and within in North West Europe to support the transition from fossil fuels to hydrogen, with the aim of accelerating the decarbonization of industry and transport.
The project envisages a cross-border network that will be centered around integrated hydrogen pipeline transport infrastructures.
- Completely new or partly new-and-partly repurposed natural gas offshore pipelines from Norway to Germany.
- A partly new-and-partly repurposed natural gas onshore 2400+km transport and storage network in Germany with cross-border connections to Belgium and Norway.
- A partly new-and-partly repurposed natural gas onshore transport network in Belgium with cross-border connections to Germany.
- Onshore and offshore renewable and low carbon hydrogen production facilities in Norway, Belgium, Germany and the Netherlands for injection inot the EHB</t>
  </si>
  <si>
    <t>The Baltic Sea Hydrogen Collector project is a bi-directional off-shore green hydrogen (H2 initiative conceived for the collection and transmission of H2 via the construction of a cross-border pipeline that begins in the Aland region in Finnish territorial waters and extends to Germany, through three different sections crossing near the Gotland and Bornholm Islands. The main goal of the Baltic Sea Hydrogen Collector is to gather large volumes of H2 mainly produced across multiple offshore wind farms across the Baltic Sea and provide a main H2 pipeline collection route to Germany. The H2 transport infrastructure pipeline in the Southern Baltic offshore region will enable the integration of industries and energy markets through Sweden, Finland, Denmark, and Germany enabling the collection, storage and transmission of gaseous H2. H2 will be majorly produced via highly distributed offshore wind production sites and transported to supply multiple end users.</t>
  </si>
  <si>
    <t>The TSOs GRTgaz France and Terranets work together towards a cross-border 100% hydrogen transportation network via reuse of existing gas pipelines. The project will connect Baden Wurttemberg (DE) and Grand Est (FR) by 2028, as well as Basel region (CH) at a later stage. The ambition is to create approx. 200 km of transportation network and to offer to interested customers an open access to regional H2 infrastructure. The interconnection between these areas will be done via a newly built crossing under the Rhine. This project will dispatch renewable and low carbon hydrogen produced in France to industrial and mobility consumers across the Upper Rhine region to help reduce CO2 emissions and contribute to fulfilling ambitious regional</t>
  </si>
  <si>
    <t>This corridor connects regions with green and affordable hydrogen potential in the south of Europe to demand clusters in Germany and along the path.</t>
  </si>
  <si>
    <t>Project will establish a new H2 corridor between Hungary and Romania, and this project will be part of European Hydrogen Backbone.</t>
  </si>
  <si>
    <t>Project is a part of the common initiative of three neighboring TSOs (Plinacro, Gas Connect Austria and Plinovodi) and a part of the hydrogen backbone, presented in the European Hydrogen Backbone report and is the first phase of establishing transit routes for hydrogen from Croatia to Austria trough Slovenian territory.</t>
  </si>
  <si>
    <t>The H2 start network 2030 in D mainly connects demand centers in North Rhine-Westphalia and Lower Saxony with projects for H2 production in northern Germany.
The network will be largely realized by converting natural gas pipelines. Initial connections to NL, DK, BEL are also planned. The starting point for the H2 start network 2030 was the market partner survey of the FNB Gas on green gas projects, including projects of large industrial customers such as steel mills and projects at refinery sites. As there is no common regulatory framework so far, there can be no common network development planning at present and the various legally independent gas TSOs in D are developing their own H2 projects to enable the hydrogen market ramp-up further and in a timely manner. In addition, there are also pipeline companies that have not yet been regulated gas TSO. To supply customers with H2 from the GreenWilhelmshaven project, it is necessary to cooperate with all TSOs in the region.</t>
  </si>
  <si>
    <t xml:space="preserve">HyPerLink provides a network connection to the future hydrogen storage in Harsefeld. The hydrogen network enhance the need and utilization of hydrogen storage in Germany for securing supply at demand side. </t>
  </si>
  <si>
    <t>H2_ST_DE</t>
  </si>
  <si>
    <t xml:space="preserve">Storage  Germany (DE Hydrogen) </t>
  </si>
  <si>
    <t xml:space="preserve">This will enhance the need and utilisation of hydrogen storage in Denmark for securing supply at demand side. Our hydraulic flow simulations show that storage to a high degree increase the load factor of the pipeline. </t>
  </si>
  <si>
    <t>H2_ST_GR</t>
  </si>
  <si>
    <t xml:space="preserve">Storage  Greece (GR Hydrogen) </t>
  </si>
  <si>
    <t>Delta Rhine Corridor Transport Services N.V.</t>
  </si>
  <si>
    <t>Common development with the German part of MosaHYc.</t>
  </si>
  <si>
    <t xml:space="preserve">HY-FEN will deliver significant benefits to European consumers by connecting the Fos-Marseille area in the South of France with the Franco-German border. As such, it establishes a vital link for the establishment of an integrated cross-border European hydrogen network between the significant renewable and low carbon hydrogen production potential on the Iberian peninsula (via the H2med project) and key industrial valleys at the heart of Europe (France, Germany, Benelux, …). Producers connected to it will equally enhance security of supply and flexibility across the system. 
Hyfen’s interconnection with MosaHYc will allow additional supply of the industrial customers by renewable and low carbon hydrogen and further price convergence, market integration and ultimately the diversification and autonomy of energy supply for the European economy. </t>
  </si>
  <si>
    <t>DK Energy Storage</t>
  </si>
  <si>
    <t>PRJ-G-255</t>
  </si>
  <si>
    <t>There is a strong link between GeoH2 project and Hynframed project submit by GRTgaz. GeoH2 project have to be connected with industrials consumers so we need to work with GRTgaz and Hynframed project aims at connect producers, consumers and storage by piping network.Hynframed project, hopefully with H2Med transportation, enable H2 import from others countries (Spain and/or Portugal).</t>
  </si>
  <si>
    <t xml:space="preserve">The salt cavern storage enables the Spanish hydrogen backbone providing flexibility and balancing of supply and demand </t>
  </si>
  <si>
    <t>H2_ST_ES</t>
  </si>
  <si>
    <t xml:space="preserve">Storage  Spain (ES Hydrogen) </t>
  </si>
  <si>
    <t>H2e_NP_NL</t>
  </si>
  <si>
    <t xml:space="preserve">NP Send-out  Netherlands (NL Hydrogen Electrolysis) </t>
  </si>
  <si>
    <t>Hyfen’s interconnection with this project will allow additional supply of the industrial customers by renewable and low carbon hydrogen and further price convergence, market integration and ultimately the diversification and autonomy of energy supply for the European economy.</t>
  </si>
  <si>
    <t>LH2_Tk_FR</t>
  </si>
  <si>
    <t>Liquid Hydrogen France</t>
  </si>
  <si>
    <t>OGE's project “H2ercules Network North” connects major import points in northern Germany with large industrial consumers in the Ruhr region. Along the route, RWE plans to build two electrolyzer sites that will also supply hydrogen into the OGE network. At the North Sea coast in Wihelmshaven Uniper plans to build additional electrolyzer capacity as well as the connection of the terminal. In addition a storage site of RWE will be connected to the network to feed hydrogen into and out of the OGE pipeline network. Thus, OGE is an enabler for these projects of RWE and Uniper, as the produced hydrogen could not be brought into the pipeline system and could not be transported to the demand centers.</t>
  </si>
  <si>
    <t>OGE's project “H2ercules Network North” is one of four OGE PCI applications which all mesh seamlessly. Thus, the project can be considered an enhancer, as the other H2ercules Network applications by OGE are reinforced by the linkage and close interaction. Additionally, OGE's project enhances the projects of adjacend TSOs at cross border points of as listed above.</t>
  </si>
  <si>
    <t>OGE's project “H2ercules Network West” is one of four OGE PCI applications which all mesh seamlessly. Thus, the project can be considered an enhancer, as the other H2ercules Network applications by OGE are reinforced by the linkage and close interaction. Additionally, OGE's project enhances the projects of adjacend TSOs at cross border points of as listed above.</t>
  </si>
  <si>
    <t>OGE's project “H2ercules Network North-West” is one of four OGE PCI applications which all mesh seamlessly. Thus, the project can be considered an enhancer, as the other H2ercules Network applications by OGE are reinforced by the linkage and close interaction. Additionally, OGE's project enhances the projects of adjacend TSOs at cross border points of as listed above.</t>
  </si>
  <si>
    <t xml:space="preserve">The import terminal is not only enabling specific projects and infrastructure but rather enhance the rate and capacity of the specific projects it is connected to. This further enhances the resilience, system security and GHG reduction across the infrastructure of EU Member states. Hence, the import terminal in Brunsbüttel acts also as an enhancer of the H2 pipeline project of OGE (H2ercules Network North [HYD-N-1037]) as well as the H2 storage site of RWE Gas Storage West (RWE H2 Speicher Gronau-Epe [HYD-N-767]). There is constantly a so called cause and effect dilemma on the newly created renewable H2 market, causing developers along the value chain to delay initial investment of every projects as developers wait for first movers . Thus such initiative like PCI, which will connect those parties and enable them common investments is solving this dilemma. </t>
  </si>
  <si>
    <t xml:space="preserve">The PMI project scope (compression, metering and safety valves system) is required to enable the H2 export through the pipeline system, in other words is a prerequisite for the pipeline system to function. Hence it is defined as an enabler for the pipeline project. </t>
  </si>
  <si>
    <t>Aukra H2 Production Hub</t>
  </si>
  <si>
    <t>A/S Norske Shell</t>
  </si>
  <si>
    <t xml:space="preserve">NP Send-out  Norway (NO Hydrogen SMR) </t>
  </si>
  <si>
    <t>CHE H2 Production Hub</t>
  </si>
  <si>
    <t>Gassco AS</t>
  </si>
  <si>
    <t>LH2_Tk_BE</t>
  </si>
  <si>
    <t xml:space="preserve">Liquid Hydrogen  Belgium () </t>
  </si>
  <si>
    <t xml:space="preserve">The Aukra H2 Pipeline project provides an export route to EU for the low carbon and renewable hydrogen produced at Aukra Hydrogen Hub, hence enabling that project.   </t>
  </si>
  <si>
    <t xml:space="preserve">This project is an enhancer for the CHE pipeline project, as this provides additional volume to improve the operability and financing of the pipeline </t>
  </si>
  <si>
    <t>Aukra H2 Pipeline into CHE pipeline</t>
  </si>
  <si>
    <t xml:space="preserve">Transmission  Norway  (Fork NO h2) </t>
  </si>
  <si>
    <t xml:space="preserve">Transmission  Norway (NO Hydrogen ) </t>
  </si>
  <si>
    <t>Fluxys Belgium and Advario</t>
  </si>
  <si>
    <t>VNG Gasspeicher GmbH</t>
  </si>
  <si>
    <t>LH2_Tk_NL</t>
  </si>
  <si>
    <t xml:space="preserve">Liquid Hydrogen  Netherlands (TTF) </t>
  </si>
  <si>
    <t>RWE Gas Storage West</t>
  </si>
  <si>
    <t xml:space="preserve">Liquid Hydrogen  France  </t>
  </si>
  <si>
    <t>2037</t>
  </si>
  <si>
    <t>The project aims at connecting the planned hydrogen storage Xanten of RWE (HYD-N-818) with the connection to hydrogen production in NL.
The project also connects a hydrogen electrolysis with the before mentioned systems, creating a crucial link between hydrogen consumers in Duisburg, local hydrogen production and storage, as well as hydrogen production in NL.</t>
  </si>
  <si>
    <t xml:space="preserve">The project enables the HyPerLink-Ruhr Connection (HYD-N-933, HYD-N-917), connecting production and  import terminals in Wilhelmshaven with the chemical industry in Cologne. </t>
  </si>
  <si>
    <t>The CHE pipeline will ensure the transportation of low carbon hydrogen from the Norwegian production sites to the North Western German shore, to feed into the emerging hydrogen backbones in NW Europe. As there are currently no ways to transport large volumes of Hydrogen from Norway to NW EU the production sites cannot fully realize their incremental capacity. This CHE pipeline project can therefore be considered an enabler project of these production sites</t>
  </si>
  <si>
    <t>The CHE pipeline will ensure the transportation of low carbon hydrogen from the Norwegian production sites to the North Western German shore, to feed into the emerging hydrogen backbones in NW Europe. As these production sites will produce significant volumes of hydrogen, this project allows the European Hydrogen backbones to operate at higher rate than when it operates on its own basis. The CHE pipeline project can therefore be considered an enhancer project of these emerging EU backbones</t>
  </si>
  <si>
    <t>The "HyPerLink-Ruhr Area Connection" project creates a large potential of  important industrial hydrogen consumers via the connection of the HyPerLink to the Ruhr Area, which in turn strengthens the Energy Hub Wilhelmshaven and contributes to its utilisation.</t>
  </si>
  <si>
    <t xml:space="preserve">The project aims at connecting the planned hydrogen storage Xanten of RWE (HYD-N-818, HYD-N-855) with the connection to hydrogen production in NL via the pipeline Elten-Sonsbeck and the GetH2 system (IP Vlieghuis, HYD-A-906). Thus, the project is a crucial east-west connection within Germany to connect the main import routes from the coast of the North Sea (Eemhaven NL, Wilhelmshaven) and the import Route via Zevenaar.
The project also connects a hydrogen electrolysis near Hamm with the before mentioned systems, creating a crucial link between hydrogen consumers in Duisburg, local hydrogen production and storage, as well as hydrogen production in NL.
Via this pipeline system, several customer clusters can be connected  to the beforementioned IP's to NL and the storage and electrolysis projects within DE. </t>
  </si>
  <si>
    <t>FLOW provides a transport opportunity from the Baltic Sea to the Federal State of Baden-Würtemberg and Bavaria, with opportunities for grid extension to Czech Republic and to Austria and Poland. The interconnector pipeline between Bornholm and Lubmin offers the opportunity to import green hydrogen from production facilities on Bornholm Island, DK to the European Hydrogen Backbone and hereby to the Central European Mainland. Both projects are directly and dependently linked to each other.</t>
  </si>
  <si>
    <t xml:space="preserve">The FLOW project is the onshore connection to the offshore project "Interconnector Bornholm-Lubmin". In the section FLOW West Green Hydrogen will be transported and distributed along the repurposed and partly new gas grid to the French and the Austrian borders. Green hydrogen capacities from Bornholm and from local soruces in the Lubmin region cannot be transmitted to neighbouring countries without a fully repurposed hydrogen. In the future development of the project green hydrogen will as well be transported to  southern Germany, Austria, France and Poland, using existing efficient infrastructure. </t>
  </si>
  <si>
    <t>FLOW provides a transport opportunity from the Baltic Sea to the Federal State of Baden-Würtemberg, with opportunities for grid extension to Czech Republic and to Austria (Vorarlberg) and Poland. The interconnector pipeline between Bornholm and Lubmin offers the opportunity to import green hydrogen from production facilities on Bornholm Island, DK to the European Hydrogen Backbone and hereby to the Central European Mainland. Both projects are directly and dependently linked to each other.</t>
  </si>
  <si>
    <t>BHC is interconnected and intrinsically related to the NHR, Nordic-Baltic Hydrogen Corridor, and Interconnector Bornholm Lubmin IBL and Flow projects. BHC provides a novel channel for high volume H2 transport, enhancing system resiliency, security of supply and flexibility related to each project and the overall EU H2 network.
- BHC provides the full EHB corridor D network with flexibility and security of supply, by aiding in the creation of a H2 market around the Baltic Sea, supporting decarbonization and achieving REPowerEU targets. 
- BHC can redirect large volumes of stored or generation H2 flows into Sweden, Finland and Germany through the interconnection to NHR, Nordic-Baltic Hydrogen Corridor, and IBL and Flow, enhancing security of supply for all systems. 
- BHC’s pipeline infrastructure transports H2 to large industrial clusters in the Nordics and central Europe safely, cost effectively and in high volumes providing a cost-effective way to decarbonize hard-to-abate industries</t>
  </si>
  <si>
    <t>H2_IP_FI-ALAND(FI)</t>
  </si>
  <si>
    <t xml:space="preserve">Transmission  Finland  (IB FI-SE) </t>
  </si>
  <si>
    <t>H2_IP_SE-ALAND(FI)</t>
  </si>
  <si>
    <t>H2_IP_DE-ALAND(FI)</t>
  </si>
  <si>
    <t>Ancillary equipment (compressors, SCADA, gas meters etc.) is necessary to enable pipeline operation. The BHC overall enables multiple H2 projects, see Pipeline form for additional details.</t>
  </si>
  <si>
    <t xml:space="preserve">Along the RHYn project in France, several electrolysis projects are planned, exceeding the industrial demand on the French side and thus destined for exportation.  On the German side, there are limited hydrogen production resources which makes of the Grand Est region the main source of hydrogen for Baden-Württemberg. Without this production, the terranet’s RHYn Interco project would be missing hydrogen sources. </t>
  </si>
  <si>
    <t>HY-FEN will deliver significant benefits to European consumers by connecting the Fos-Marseille area in the South of France with the Franco-German border. As such, it establishes a vital link for the establishment of an integrated cross-border European hydrogen network between the significant renewable and low carbon hydrogen production potential on the Iberian peninsula (via the H2med project) and key industrial valleys at the heart of Europe (France, Germany, Benelux, …). Producers connected to it will equally enhance security of supply and flexibility across the system.
HY-FEN’s interconnection with RHYn will allow additional supply of the industrial customers by renewable and low carbon hydrogen and further price convergence, market integration and ultimately the diversification and autonomy of energy supply for the European economy.</t>
  </si>
  <si>
    <t>OGE's project “H2ercules Network South” is one of four OGE PCI applications which all mesh seamlessly. Thus, the project can be considered an enhancer, as the other H2ercules Network applications by OGE are reinforced by the linkage and close interaction. Additionally, OGE's project enhances the projects of adjacend TSOs at cross border points of as listed above.</t>
  </si>
  <si>
    <t xml:space="preserve">Spanish hydrogen backbone is an enabler of both interconectors HYD-N-1153 H2Med - BarMar and HYD-N-1324 H2Med - CelZa linking cross border capacity from PT-&gt;ES to ES-&gt;FR establishing a green hydrogen corridor from the Iberian Peninsula to Central Europe.  </t>
  </si>
  <si>
    <t>This project will make it possible to transport, store and supply approximately up to 16 TWh/year of H2 to and from clusters in southwestern France, which will mechanically increase the rate of use of upstream projects such as BarMar.
The project enhances HY-FEN by providing a reliable, green and affordable supply source. 
Spanish hydrogen backbone (Enagas project) HYD-N-1149. H2Med - BarMar enhances Spanish national backbone which gathers and transports hydrogen from different production sites to demand centres and storages but also allows for hydrogen production surpluses to be exported through the H2Med -BarMar interconnector project.</t>
  </si>
  <si>
    <t xml:space="preserve">HySoW (Teréga project): HYD-N-1352
This project will make it possible to transport, store and supply approximately up to 16 TWh/year of H2 to and from clusters in southwestern France, which will mechanically increase the rate of use of upstream projects such as BarMar.
Hy-Fen (GRTGaz project) HYD-N-569 The project enhances HY-FEN by providing a reliable, green and affordable supply source. 
Spanish hydrogen backbone (Enagas project) HYD-N-1149. H2Med - BarMar enhances Spanish national backbone which gathers and transports hydrogen from different production sites to demand centres and storages but also allows for hydrogen production surpluses to be exported through the H2Med -BarMar interconnector project.
</t>
  </si>
  <si>
    <t>Hydrogen flows from the H2Med/CelZa interconnector leverages hydrogen volumes to be flown through the Portuguese and Spanish hydrogen backbones.</t>
  </si>
  <si>
    <t>HYnframed is an enabler of the Hygreen electrolysis project and the GeoH2 hydrogen storage project, connected to Hynframed network to supply their customers in Fos-Sur-Mer</t>
  </si>
  <si>
    <t>HY-FEN will deliver significant benefits to European consumers by connecting the Fos-Marseille area in the South of France with the Franco-German border. As such, it establishes a vital link for the establishment of an integrated cross-border European hydrogen network between the significant renewable and low carbon hydrogen production potential on the Iberian peninsula (via the H2med project) and key industrial valleys at the heart of Europe (France, Germany, Benelux, …). Producers connected to it will equally enhance security of supply and flexibility across the system.
HY-FEN’s interconnection with this project will allow additional supply of the industrial customers by renewable and low carbon hydrogen and further price convergence, market integration and ultimately the diversification and autonomy of energy supply for the European economy.</t>
  </si>
  <si>
    <t>Hydrogen flows from the H2Med-CelZa interconnector leverages hydrogen volumes to be flown through the Spanish hydrogen backbone</t>
  </si>
  <si>
    <t>HY-FEN consists of connecting Germany to Spain, across France. HY-FEN will be connected at the German border with H2ercules, and in the south with the H2Med Corridor, the offshore H2 pipeline between Barcelona and Fos.
There is a direct link between HY-FEN and HySoW, because these two projects will be interconnected and they both bring offtake possibilities to the H2 transported via BarMar. They need each other to transport, store and supply their respectives clusters. They also offer significant storage possibilities, bringing flexibility and SoS to the H2 corridor. 
The BarMar interconnection between Spain and France will be ready in 2030, enabling the transport of 2 Mt/y of H2 and contributing to the emergence of one of the major hydrogen import corridors via the Mediterranean identified in the REPowerEU plan
The capacities of BarMar will allow to cover the needs of consumption and production located in the South-West of France, and thus allow the French H2 industry to develop.</t>
  </si>
  <si>
    <t xml:space="preserve">HY-FEN and H2Med are significant milestones and vital links needed for the establishment of a European hydrogen backbone connecting South-Western Europe with hydrogen demand driven by industrial and mobility applications in the North-West (Germany, Benelux, France, …). Both projects therefore enhance each other and mutually unlock each other’s benefits potential.
HY-FEN will further enhance the HYnframed, MosaHYc and RHYn projects by providing access to competitive H2 from various sources, particularly imports. Through HY-FEN, more potential consumers also gain access to production projects (such as HyGreen). Further, security of supply and flexibility will be enhanced through access to UGS projects (such as GeoH2). Overall, stakeholders of the above projects will gain access to H2 volumes produced/stored outside their immediate periphery, thereby broadening the market for large H2 volumes. </t>
  </si>
  <si>
    <t>Spanish hydrogen backbone (Enagas project):
H2Med - BarMar enhances Spanish national backbone which gathers and transports hydrogen from different production sites to demand centres and storages but also allows for hydrogen production surpluses to be exported through the H2Med -BarMar interconnector project.</t>
  </si>
  <si>
    <t>Hy-Fen (GRTGaz project):
The project enhances HY-FEN by providing a reliable, green and affordable supply source.</t>
  </si>
  <si>
    <t>HySoW (Teréga project):
This project will make it possible to transport, store and supply approximately up to 16 TWh/year of H2 to and from clusters in southwestern France, which will mechanically increase the rate of use of upstream projects such as BarMar.</t>
  </si>
  <si>
    <t>This project creates conditions for the production and integration of green hydrogen, both in the central interior region and in the region of Figueira da Foz, benefiting from the proximity to industrial infrastructures and the Atlantic zone of production of electric energy of origin or oceanic location, within the framework of the objectives pursued by Government Dispatch nº 11404/2022, of 23 September.
Hydrogen produced in Portuguese backbone will be transported through the H2Med/CelZa interconnector.</t>
  </si>
  <si>
    <t>H2_IP_SK-HU</t>
  </si>
  <si>
    <t xml:space="preserve">The cross-border hydrogen pipeline network of the Delta Rhine Corridor connects main industrial clusters in the Netherlands, Germany and potentially Belgium with the Port of Rotterdam, foreseeing a direct tie-in to the hydrogen terminals in the port. Hence, Delta Rhine Corridor can supply volumes of green hydrogen to the industrial customers along the pipeline routing to enable them to realise their decarbonisation and climate mitigation strategies as envisioned by the European Green Deal and Fitfor55. H2Sines.Rdam provides the link to access hydrogen imports through the port of Rotterdam into Delta Rhine Corridor. </t>
  </si>
  <si>
    <t xml:space="preserve">The FLOW project is the onshore connection to the offshore project "Interconnector Bornholm-Lubmin". In the section Lubmin – VIP Brandov (FLOW East) Green Hydrogen will be transported and distributed along the repurposed gas grid at the Czech - German Boarder as well as in Germany. Green hydrogen capacities form Bornholm cannot be transmitted to neighboring countries without a fully repurposed hydrogen grid that is transporting capacities to southern the Czech Republik. In the future development of the project green hydrogen will as well be transported to southern Germany, Austria, France and Poland, using existing efficient infrastructure. </t>
  </si>
  <si>
    <t>Project will allow industrial and domestic consumers to lower their carbon
footprint by replacing (part) of their natural gas consumption with hydrogen. This is not possible at the moment since there is no hydrogen compatible
infrastructure in Slovenia, to supply hydrogen to end users.</t>
  </si>
  <si>
    <t>Storage  Greece  (GR Hydrogen)</t>
  </si>
  <si>
    <t xml:space="preserve">Transmission  Greece  (GR Hydrogen) </t>
  </si>
  <si>
    <t>VTTI terminal support services</t>
  </si>
  <si>
    <t>2.487</t>
  </si>
  <si>
    <t>Vlieghuis-Ochtrup</t>
  </si>
  <si>
    <t xml:space="preserve">The PCI Vlieghuis-Ochtrup project is part of the GET H2 IPCEI.  The project part (Thyssengas PCI Vlieghuis - Hamborn) of Thyssengas is within the framework of the GET H2 IPCEI the construction and conversion of a 99.6 km long H2 infrastructur. The central added value of Thyssengas' contribution is the realisation of the cross-border connection point in Vlieghuis, where Thyssengas connects its network with that of Gasunie in the Netherlands. </t>
  </si>
  <si>
    <t>The HyPerLink-Ruhr area-Connection will be directly connected to Vlieghuis-Ochtrup project (HYD-A-906) by which the hydrogen imported via Gasunie’s Northern German hydrogen backbone “HyPerLink” and HyPerLink-Wilhelmshaven-Connection (HYD-N-933) will be available for the entire Ruhr area. In addition by being connected to Cologne (HYD-N-876) transportation into Rhine area in Cologne with its large consumers will be possible. Thus, the project provides various industries (e.g. chemical industry, steel, refinery), the mobility sector (ports, regional transportation) and district heating access to different source of hydrogen. By becoming access to the hydrogen market these industries will be able to replace natural gas by clean hydrogen.</t>
  </si>
  <si>
    <t xml:space="preserve"> Thyssengas</t>
  </si>
  <si>
    <t>The Czech German Hydrogen Interconnector aims to create a hydrogen corridor to connect high potential hydrogen supply areas in Northern Germany and Baltics with expected high demand clusters in South Germany and further to the EU. Additionally, this corridor will also supply the demand clusters in the Czech Republic along this corridor, mainly the expected hydrogen clusters in Northern Bohemia. The North-South supply corridor is promoted by three European gas transmission companies:  GASCADE (DE), NET4GAS (CZ) and Open Grid Europe (DE).</t>
  </si>
  <si>
    <t>Project will establish a new pipeline route for hydrogen and will connect Italy with Hungary via Slovenian territory, which would allow for crossborder hydrogen excahnge between the three countries and imports of hydrogen from North Africa region via Italian territory and from Ukraine via Hungary.</t>
  </si>
  <si>
    <t>TRA-A-1009</t>
  </si>
  <si>
    <t>TRA-A-1141</t>
  </si>
  <si>
    <t>The Central European Hydrogen Corridor, Czech part, aims to create a part of a hydrogen “highway” in Central Europe for transporting H2 from two major hydrogen supply areas outside the EU (mainly Ukraine and North Africa) as well as the supply areas along the corridor to expected high demand clusters along the corridor, especially in Germany.
The supply corridor from Ukraine will go to Germany through Slovakia and Czechia and is developed as project CEHC. The east-west corridor is promoted by four gas TSOs: Gas TSO of Ukraine, EUSTREAM (SK), NET4GAS (CZ) and Open Grid Europe (DE).
The supply corridor from North Africa will go to Germany through Italy, Austria, Slovakia, and Czechia and is developed as SunsHyne. The project is promoted by the following gas TSOs: SNAM (IT), TAG (AT), EUSTREAM (SK), NET4GAS (CZ) and Open Grid Europe (DE).
The estimated total investment costs for the CZ part of the project related to the repurposing of existing pipelines for H2 use are ~120 mil. EUR in 2021 prices.</t>
  </si>
  <si>
    <t>CGHI (CZ part)</t>
  </si>
  <si>
    <t>The CGHI (CZ part) project aims to create a corridor for transmission of H2 from North Germany to South Germany as well as to import H2 from North Germany to cover demand in the Czech Republic  and transport hydrogen from Czech-based production facilities. The project represents repurposing part of western branch of the Czech gas transmission system, connecting VIP Brandov with VIP Waidhaus. The project will create 144 GWh/d of hydrogen connection capacity at both of these IPs.</t>
  </si>
  <si>
    <t>Supply of the hydrogen to Europe via these corridors will contribute to reaching the EU’s decarbonization goal as it has the potential to selectively replace fossil fuels as well as help to decarbonize hard to abate heavy industrial processes. Using the assumptions stated in the European Hydrogen Backbone publications, we estimate the project can contribute to CO2 emission savings of up to 15-20 Mt/y based on the end-users' technology.</t>
  </si>
  <si>
    <t>FEED took place in 2018/2019.</t>
  </si>
  <si>
    <t>Construction is currently expected to take place in 2026 at the earliest, subject to positive market test in line with the Article 26 of the NC CAM</t>
  </si>
  <si>
    <t>H2 IP between Italy and Austria</t>
  </si>
  <si>
    <t>Gas will be received mainly from Klaipeda LNG terminal or any other LNG terminal in the region or through GIPL pipeline.</t>
  </si>
  <si>
    <t xml:space="preserve">Currently Latvia has options to receive gas from Klaipeda LNG terminal, from Finland through Baltic Connector and through GIPL. Even having an underground gas storage, which has sufficient capacity to supply entire country for more than a year, reliability of supply can be reached only when necessary volumes of gas are injected in the storage. Skulte LNG terminal will be located only around 30 km from Inčukalns UGS storage, and therefore will not need any storage capacities at site thus considerably decreasing costs of construction and operation. In order to deliver gas from the terminal a pipeline of the total length of 31.5 km (27.5 km onshore and 4 km offshore) has to be built. </t>
  </si>
  <si>
    <t xml:space="preserve">8.2.1. </t>
  </si>
  <si>
    <t>The main technical parameters to be determined at a later stage, i.e., during feasibility  studies.</t>
  </si>
  <si>
    <t>Project is included in the public consultation version of the Coordinated Network Development Plan (CNDP) 2023-2032; release of CNDP 2023-2032 is subject to approval process by national regulatory authority.</t>
  </si>
  <si>
    <t>Open Grid Europe GmbH and GRTgaz Deutschland GmbH</t>
  </si>
  <si>
    <t>BASF SE, OGE (Open Grid Europe GmbH), Port of Rotterdam Authority, Shell New Energies NL B.V.</t>
  </si>
  <si>
    <t xml:space="preserve">Due to its geographical location The Hydrogen Hub - HyPipe Bavaria has the advantage that it can transport low-carbon hydrogen from various directions. From the East the project is supported from RAG and the project H2EU+Store, from the North and West it is supported by the projects Flow (i.a. terranets bw, Gascade, Ontras) and H2ercules (OGE). The project is of strategic importance due to its interconnection to the South with the supply from renewable hydrogen from Northern Africa via Italy and Austria. </t>
  </si>
  <si>
    <t xml:space="preserve">The project supports the development of a Union wide network for transport of hydrogen. It is driven by market demand of end customers as well as of the goal of bayernets and neighbouring TSOs to contribute to the EU targets to decarbonize hard-to-abate sectors and to increase the security of supply by reducing the dependence on fossil fuels. Furthermore, the project is supported by the Bavarian Ministry for Economic Affairs which supports the development of internationally connected hydrogen network. On the demand side end customers indicated in the network area of bayernets a demand of at least 30 TWh in 2030. The project establishes the basis to cover the demand with affordable and renewable hydrogen already in 2030. The project is fully in line with TEN-E, as it meets the criteria for sustainability, market integration by connecting member states, competition by allowing access to multiple sources and security of supply of central Europe as well as of neighbouring countries.  </t>
  </si>
  <si>
    <t>Teréga will operate the transmission and storage components of Lacq Hydrogen, consisting of the repurposing of a pipeline between Larrau and a storage site to allow the transportation of H2 and the repurposing of an aquifer storage site. The possibility to store in salt caverns will also be part of the studies. Commissioning Year : 2035</t>
  </si>
  <si>
    <t>Cruzy-Barbaira-Toulouse-Lussagnet pipeline</t>
  </si>
  <si>
    <t>This H2 pipeline will connect HyFen (GRTGaz project) to the clusters and storages of the South West of France in order to supply them.
We can breakdown this pipeline in two parts:
- The first one between Cruzy and Toulouse will be newly built (capacity of 44 GWh/d, length of 175 km)
- The second one between Toulouse and Lussagnet will be repurposed (capacity of 44 GWh/d, length of 120 km)
We will need a newly built compressor station of 15 MW in Barbaira existing site</t>
  </si>
  <si>
    <t>Electrolysis;  Import</t>
  </si>
  <si>
    <t>Electrolysis; Import</t>
  </si>
  <si>
    <t>Import from Romania direction and upstream countries  from direction South South East.Romanian and Hungarian hydrogen productions. Import from Romania. Upstream EU countries and import from non-EU countries.</t>
  </si>
  <si>
    <t xml:space="preserve">Establishing a new hydrogen corridor between Hungary and Slovakia on the route between Városföld-Vecsés-Balassagyarmat/HUSK border with new pipeline DN800, PN75 bar, a new pipeline between Vecsés and Ercsi DN600, PN75. and compressor stations at Szada, 
</t>
  </si>
  <si>
    <t>Electrolysis;  Import from Slovakia direction and upstream countries eg. North Africa&gt;IT&gt;AT&gt;SK</t>
  </si>
  <si>
    <t xml:space="preserve">1 Hungarian prosumer intends to connect to this corridor with 2 entry points, they need imports as well. </t>
  </si>
  <si>
    <t xml:space="preserve">A new DN800, PN75 bar pipeline between RO/HU border - Csanádpalota - Kiskundorozsma.
A new H2 compressor station at Csanádpalota.
A new DN1000, PN75 bar pipeline between Kiskundorozsma and Városföld.
</t>
  </si>
  <si>
    <t>New pipeline RO/HU border-Csanádpalota-Kiskundorozsma DN800 (1000), PN75, Length 60km; New pipeline Kiskundorozsma-Városföld,  DN1000, PN75, Length 67 km; New compressor station at Csanádpalota 30 MW. A new Csanádpalota H2 border measuring station.</t>
  </si>
  <si>
    <t>At the begining import from Slovenia direction, later H2 from other H2 hydrogen corridor. Hungary biggest solar power plant is at Kaposvár, Hungarian green H2 producer is good chance to connect and feed H2 production.</t>
  </si>
  <si>
    <t>713 (Kalle - Ochtrup),  and 743 (Kalle - Vlieghuis)</t>
  </si>
  <si>
    <t>Diameter: DN 600, Length 48km</t>
  </si>
  <si>
    <t>The Vlieghuis - Hamborn project is part of the GET H2 IPCEI.  The project part (Vlieghuis -Ochtrup) of Thyssengas is within the framework of the GET H2 IPCEI the construction and conversion of a 99.6 km long H2 infrastructure. The central added value of Thyssengas' contribution is the realisation of the cross-border connection point in Vlieghuis, where Thyssengas connects its network with that of Gasunie in the Netherlands. Furthermore, Thyssengas forms the connection from producers in NL to Thyssenkrupp Steel Europe SE as a main customer for renewable H2 in North Rhine-Westphalia. Thus, the project makes a substantial contribution to the decarbonisation of the steel industry.</t>
  </si>
  <si>
    <t>713 (Kalle - Ochtrup) and 743 (Kalle - Vlieghuis)</t>
  </si>
  <si>
    <t>TRA-A-607</t>
  </si>
  <si>
    <t>GASCADE Gastransport/Fluxys Deutschland/GUD GmbHCo.KG/ONTRAS Gastransport GmbH</t>
  </si>
  <si>
    <t>GASCADE Gastransport/Fluxys Deutschland/GUD GmbHCo.KG/ONTRAS Gastransport Gmbh</t>
  </si>
  <si>
    <t xml:space="preserve"> Gasunie Deutschland Transport Service GmbH, Thyssengas GmbH</t>
  </si>
  <si>
    <t>733-01, 731-01</t>
  </si>
  <si>
    <t>NAFTA joint stock company</t>
  </si>
  <si>
    <t>Port of Rotterdam Authority / Shell New Energies NL / BASF / OGE</t>
  </si>
  <si>
    <t>OTH-A-898</t>
  </si>
  <si>
    <t>New built hydrogen pipelines according to NDP:
Dorsten - Hamborn (with Open Grid Europe)
Frensdorfer Bruchgraben-Frenswegen (with Nowega)
Thyssengas plans to build two Hydrogen-Pipelines to develop a hydrogen grid in North-Western Germany together with other german TSO's. The projects are described in the NDP (ID 733-01, 731-01). 
The transported hydrogen is coming over the IP's Vlieghuis and Zevenaar (see hydrogen capacity projects HYD-N-905 and HYD-N-911).</t>
  </si>
  <si>
    <t>Through the interconnection between Latvia and Lithuania, the Baltic countries and Finland will have access to the exsisting and new gas sources: Poland and from the LNG terminal in Lithuania.</t>
  </si>
  <si>
    <t>RET-A-1003</t>
  </si>
  <si>
    <t>BIO-A-921</t>
  </si>
  <si>
    <t>TRA-A-951</t>
  </si>
  <si>
    <t>LNG-A-1005</t>
  </si>
  <si>
    <t>OTH-A-1043</t>
  </si>
  <si>
    <t>RET-A-1044</t>
  </si>
  <si>
    <t>OTH-A-1046</t>
  </si>
  <si>
    <t>OTH-A-1073</t>
  </si>
  <si>
    <t>TRA-A-1091</t>
  </si>
  <si>
    <t>OTH-A-1104</t>
  </si>
  <si>
    <t>BIO-A-1107</t>
  </si>
  <si>
    <t>OTH-A-1110</t>
  </si>
  <si>
    <t>OTH-A-1269</t>
  </si>
  <si>
    <t>OTH-A-1337</t>
  </si>
  <si>
    <t>TRA-A-1114</t>
  </si>
  <si>
    <t>TRA-A-1109</t>
  </si>
  <si>
    <t>TRA-A-598</t>
  </si>
  <si>
    <t>HYD-A-542</t>
  </si>
  <si>
    <t>UGS-A-371</t>
  </si>
  <si>
    <t>TRA-A-31</t>
  </si>
  <si>
    <t>OTH-N-929</t>
  </si>
  <si>
    <t>Energinet on behalf of currently undecided DK hydrogen system operator (s) and GASCADE Gastransport GmbH</t>
  </si>
  <si>
    <t xml:space="preserve">The project enable a sustainable and green transition through the drivers. Namely
• Enhancing the Integration of a renewable hydrogen piped network 
• Contribution to Greenhouse gas emission reductions through a complete hydrogen value chain(Power to Hydrogen to Power) 
• Flexibility and seasonal storage options for renewable electricity generation 
</t>
  </si>
  <si>
    <t>The project will integrate the hydrogen market in Denmark with EU hydrogen marked, secure renewable/green hydrogen to the EU market, connect hydrogen storage to the EU marked for security of supply and enhance competition on both the demand and supply on the EU market.</t>
  </si>
  <si>
    <t>Project Maturity Stauts &amp; Data status</t>
  </si>
  <si>
    <t>The NDP was prepared at an earlier date and the project will be proposed for inclusion in the next TYNDP</t>
  </si>
  <si>
    <t xml:space="preserve"> The NDP was prepared at an earlier date and the project will be proposed for inclusion in the next TYNDP. </t>
  </si>
  <si>
    <t>The project maturity status and other information provided are reflecting the status of the project during the end of the project collection phase for TYNDP 2022 (November 2021 or/and June 2022).</t>
  </si>
  <si>
    <t>Excepted from this are HYD projects applying for the 1st PCI-PMI list under the revised TEN-E. For computing the project status of these projects the latest available information collected during a dedicated PCI Call (18.10.2022-15.12.2022) have been used.</t>
  </si>
  <si>
    <t xml:space="preserve">The actual status could have changed in the meantime. Also, it is possible that updated information is available in national development plans or on promoters' websites. </t>
  </si>
  <si>
    <t xml:space="preserve">MosaHYc is a cross-border hydrogen network linking several producers of renewable and low carbon hydrogen with industrial and mobility consumers across France and Germany in the Mosel-Saarland region at the heart of Europe. The project is developed in cooperation by GRTgaz and CREOS. The overall length of the first phase of the project, expected to be commissioned in 2027, is 100km of which 70km are repurposed pipelines. During future phases, the project could also extend into Luxemburg and interconnect with GRTgaz’ HY-FEN project as a key milestone to an integrated European hydrogen backbone linking the Iberian peninsula with demand centers in France, Germany and the Benelux countries. From commissioning, MosaHYc will provide significant decarbonisation potential across a range of hard-to-abate sectors and future-proof the competitiveness of its industrial and mobility clients, thus addressing major environmental and societal challenges (e.g. improving air quality) in the region. </t>
  </si>
  <si>
    <t>Investment Project Main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</si>
</sst>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10809]#,##0.0;\(#,##0.0\)"/>
    <numFmt numFmtId="165" formatCode="[$-10809]#,##0;\(#,##0\)"/>
    <numFmt numFmtId="166" formatCode="[$-10809]#,##0.00;\(#,##0.00\)"/>
    <numFmt numFmtId="167" formatCode="[$-10809]#,##0;\-#,##0"/>
    <numFmt numFmtId="168" formatCode="[$-10809]#,##0.00;\-#,##0.00"/>
    <numFmt numFmtId="169" formatCode="[$-10809]dd/mm/yyyy"/>
    <numFmt numFmtId="170" formatCode="[$-10809]mm/yyyy"/>
    <numFmt numFmtId="171" formatCode="[$-10809]#,##0.000;\-#,##0.000"/>
    <numFmt numFmtId="172" formatCode="#,##0.000_ ;\-#,##0.000\ "/>
  </numFmts>
  <fonts count="33" x14ac:knownFonts="1">
    <font>
      <sz val="11"/>
      <color rgb="FF000000"/>
      <name val="Calibri"/>
      <family val="2"/>
      <scheme val="minor"/>
    </font>
    <font>
      <sz val="11"/>
      <name val="Calibri"/>
      <family val="2"/>
    </font>
    <font>
      <sz val="16"/>
      <color rgb="FF696969"/>
      <name val="Segoe UI Semibold"/>
      <family val="2"/>
    </font>
    <font>
      <b/>
      <i/>
      <sz val="10"/>
      <color rgb="FF696969"/>
      <name val="Segoe UI Semibold"/>
      <family val="2"/>
    </font>
    <font>
      <b/>
      <sz val="10"/>
      <color rgb="FF1F4484"/>
      <name val="Segoe UI"/>
      <family val="2"/>
    </font>
    <font>
      <sz val="10"/>
      <color rgb="FF1F4484"/>
      <name val="Segoe UI"/>
      <family val="2"/>
    </font>
    <font>
      <u/>
      <sz val="10"/>
      <color rgb="FF1F4484"/>
      <name val="Segoe UI"/>
      <family val="2"/>
    </font>
    <font>
      <b/>
      <i/>
      <sz val="10"/>
      <color rgb="FF696969"/>
      <name val="Segoe UI Semibold"/>
      <family val="2"/>
    </font>
    <font>
      <sz val="10"/>
      <color rgb="FF1F4484"/>
      <name val="Segoe UI"/>
      <family val="2"/>
    </font>
    <font>
      <sz val="16"/>
      <color rgb="FF696969"/>
      <name val="Segoe UI Semibold"/>
      <family val="2"/>
    </font>
    <font>
      <b/>
      <sz val="10"/>
      <color rgb="FF1F4484"/>
      <name val="Segoe UI"/>
      <family val="2"/>
    </font>
    <font>
      <sz val="11"/>
      <name val="Calibri"/>
      <family val="2"/>
    </font>
    <font>
      <b/>
      <sz val="16"/>
      <color rgb="FF92D050"/>
      <name val="Calibri"/>
      <family val="2"/>
    </font>
    <font>
      <u/>
      <sz val="11"/>
      <name val="Calibri"/>
      <family val="2"/>
    </font>
    <font>
      <b/>
      <sz val="12"/>
      <name val="Calibri"/>
      <family val="2"/>
    </font>
    <font>
      <sz val="10"/>
      <color rgb="FF1F4484"/>
      <name val="Segoe UI"/>
      <family val="2"/>
    </font>
    <font>
      <b/>
      <sz val="10"/>
      <color rgb="FF1F4484"/>
      <name val="Segoe UI"/>
      <family val="2"/>
    </font>
    <font>
      <u/>
      <sz val="10"/>
      <color rgb="FF1F4484"/>
      <name val="Segoe UI"/>
      <family val="2"/>
    </font>
    <font>
      <sz val="11"/>
      <name val="Calibri"/>
      <family val="2"/>
    </font>
    <font>
      <sz val="11"/>
      <name val="Calibri"/>
      <family val="2"/>
    </font>
    <font>
      <b/>
      <sz val="10"/>
      <color rgb="FF1F4484"/>
      <name val="Segoe UI"/>
      <family val="2"/>
    </font>
    <font>
      <sz val="10"/>
      <color rgb="FF1F4484"/>
      <name val="Segoe UI"/>
      <family val="2"/>
    </font>
    <font>
      <u/>
      <sz val="10"/>
      <color rgb="FF1F4484"/>
      <name val="Segoe UI"/>
      <family val="2"/>
    </font>
    <font>
      <sz val="10"/>
      <color theme="3"/>
      <name val="Segoe UI"/>
      <family val="2"/>
    </font>
    <font>
      <b/>
      <sz val="10"/>
      <color theme="3"/>
      <name val="Segoe UI"/>
      <family val="2"/>
    </font>
    <font>
      <b/>
      <strike/>
      <sz val="10"/>
      <color rgb="FF1F4484"/>
      <name val="Cambria"/>
      <family val="1"/>
    </font>
    <font>
      <strike/>
      <sz val="11"/>
      <name val="Cambria"/>
      <family val="1"/>
    </font>
    <font>
      <strike/>
      <sz val="10"/>
      <color rgb="FF1F4484"/>
      <name val="Cambria"/>
      <family val="1"/>
    </font>
    <font>
      <strike/>
      <u/>
      <sz val="10"/>
      <color rgb="FF1F4484"/>
      <name val="Cambria"/>
      <family val="1"/>
    </font>
    <font>
      <sz val="10"/>
      <color rgb="FFFF0000"/>
      <name val="Segoe UI"/>
      <family val="2"/>
    </font>
    <font>
      <sz val="10"/>
      <color rgb="FF1F4484"/>
      <name val="Segoe UI"/>
    </font>
    <font>
      <b/>
      <sz val="10"/>
      <color rgb="FF1F4484"/>
      <name val="Segoe UI"/>
    </font>
    <font>
      <u/>
      <sz val="10"/>
      <color rgb="FF1F4484"/>
      <name val="Segoe UI"/>
    </font>
  </fonts>
  <fills count="3">
    <fill>
      <patternFill patternType="none"/>
    </fill>
    <fill>
      <patternFill patternType="gray125"/>
    </fill>
    <fill>
      <patternFill patternType="solid">
        <fgColor rgb="FFC1D537"/>
        <bgColor rgb="FFC1D537"/>
      </patternFill>
    </fill>
  </fills>
  <borders count="4">
    <border>
      <left/>
      <right/>
      <top/>
      <bottom/>
      <diagonal/>
    </border>
    <border>
      <left/>
      <right/>
      <top/>
      <bottom style="thin">
        <color rgb="FFC0C0C0"/>
      </bottom>
      <diagonal/>
    </border>
    <border>
      <left/>
      <right/>
      <top style="thin">
        <color rgb="FFC0C0C0"/>
      </top>
      <bottom/>
      <diagonal/>
    </border>
    <border>
      <left/>
      <right/>
      <top style="thin">
        <color rgb="FFC0C0C0"/>
      </top>
      <bottom style="thin">
        <color rgb="FFC0C0C0"/>
      </bottom>
      <diagonal/>
    </border>
  </borders>
  <cellStyleXfs count="1">
    <xf numFmtId="0" fontId="0" fillId="0" borderId="0"/>
  </cellStyleXfs>
  <cellXfs count="97">
    <xf numFmtId="0" fontId="1" fillId="0" borderId="0" xfId="0" applyFont="1"/>
    <xf numFmtId="0" fontId="2" fillId="0" borderId="0" xfId="0" applyFont="1" applyAlignment="1">
      <alignment horizontal="left" vertical="top" wrapText="1" readingOrder="1"/>
    </xf>
    <xf numFmtId="0" fontId="3" fillId="2" borderId="0" xfId="0" applyFont="1" applyFill="1" applyAlignment="1">
      <alignment horizontal="center" vertical="center" wrapText="1" readingOrder="1"/>
    </xf>
    <xf numFmtId="0" fontId="5" fillId="0" borderId="1" xfId="0" applyFont="1" applyBorder="1" applyAlignment="1">
      <alignment horizontal="center" vertical="center" wrapText="1" readingOrder="1"/>
    </xf>
    <xf numFmtId="0" fontId="2" fillId="0" borderId="0" xfId="0" applyFont="1" applyAlignment="1">
      <alignment horizontal="left" vertical="center" wrapText="1" readingOrder="1"/>
    </xf>
    <xf numFmtId="0" fontId="3" fillId="2" borderId="0" xfId="0" applyFont="1" applyFill="1" applyAlignment="1">
      <alignment horizontal="left" vertical="center" wrapText="1" readingOrder="1"/>
    </xf>
    <xf numFmtId="0" fontId="7" fillId="2" borderId="0" xfId="0" applyFont="1" applyFill="1" applyAlignment="1">
      <alignment horizontal="center" vertical="center" wrapText="1" readingOrder="1"/>
    </xf>
    <xf numFmtId="0" fontId="8" fillId="0" borderId="1" xfId="0" applyFont="1" applyBorder="1" applyAlignment="1">
      <alignment horizontal="center" vertical="center" wrapText="1" readingOrder="1"/>
    </xf>
    <xf numFmtId="0" fontId="11" fillId="0" borderId="0" xfId="0" applyFont="1"/>
    <xf numFmtId="0" fontId="13" fillId="0" borderId="0" xfId="0" applyFont="1"/>
    <xf numFmtId="0" fontId="11" fillId="0" borderId="0" xfId="0" applyFont="1" applyAlignment="1">
      <alignment vertical="top"/>
    </xf>
    <xf numFmtId="0" fontId="11" fillId="0" borderId="0" xfId="0" applyFont="1" applyAlignment="1">
      <alignment wrapText="1"/>
    </xf>
    <xf numFmtId="0" fontId="27" fillId="0" borderId="1" xfId="0" applyFont="1" applyBorder="1" applyAlignment="1">
      <alignment horizontal="center" vertical="center" wrapText="1" readingOrder="1"/>
    </xf>
    <xf numFmtId="0" fontId="26" fillId="0" borderId="0" xfId="0" applyFont="1"/>
    <xf numFmtId="0" fontId="1" fillId="0" borderId="1" xfId="0" applyFont="1" applyBorder="1" applyAlignment="1">
      <alignment vertical="top" wrapText="1"/>
    </xf>
    <xf numFmtId="0" fontId="4" fillId="0" borderId="1" xfId="0" applyFont="1" applyBorder="1" applyAlignment="1">
      <alignment horizontal="left" vertical="center" wrapText="1" readingOrder="1"/>
    </xf>
    <xf numFmtId="0" fontId="5" fillId="0" borderId="1" xfId="0" applyFont="1" applyBorder="1" applyAlignment="1">
      <alignment horizontal="left" vertical="center" wrapText="1" readingOrder="1"/>
    </xf>
    <xf numFmtId="0" fontId="6" fillId="0" borderId="1" xfId="0" applyFont="1" applyBorder="1" applyAlignment="1">
      <alignment horizontal="center" vertical="center" wrapText="1" readingOrder="1"/>
    </xf>
    <xf numFmtId="164" fontId="5" fillId="0" borderId="1" xfId="0" applyNumberFormat="1" applyFont="1" applyBorder="1" applyAlignment="1">
      <alignment horizontal="center" vertical="center" wrapText="1" readingOrder="1"/>
    </xf>
    <xf numFmtId="165" fontId="5" fillId="0" borderId="1" xfId="0" applyNumberFormat="1" applyFont="1" applyBorder="1" applyAlignment="1">
      <alignment horizontal="center" vertical="center" wrapText="1" readingOrder="1"/>
    </xf>
    <xf numFmtId="166" fontId="5" fillId="0" borderId="1" xfId="0" applyNumberFormat="1" applyFont="1" applyBorder="1" applyAlignment="1">
      <alignment horizontal="center" vertical="center" wrapText="1" readingOrder="1"/>
    </xf>
    <xf numFmtId="0" fontId="23" fillId="0" borderId="1" xfId="0" applyFont="1" applyBorder="1" applyAlignment="1">
      <alignment horizontal="center" vertical="center" wrapText="1" readingOrder="1"/>
    </xf>
    <xf numFmtId="0" fontId="24" fillId="0" borderId="1" xfId="0" applyFont="1" applyBorder="1" applyAlignment="1">
      <alignment horizontal="left" vertical="center" wrapText="1" readingOrder="1"/>
    </xf>
    <xf numFmtId="0" fontId="10" fillId="0" borderId="1" xfId="0" applyFont="1" applyBorder="1" applyAlignment="1">
      <alignment horizontal="left" vertical="center" wrapText="1" readingOrder="1"/>
    </xf>
    <xf numFmtId="0" fontId="28" fillId="0" borderId="1" xfId="0" applyFont="1" applyBorder="1" applyAlignment="1">
      <alignment horizontal="center" vertical="center" wrapText="1" readingOrder="1"/>
    </xf>
    <xf numFmtId="0" fontId="21" fillId="0" borderId="1" xfId="0" applyFont="1" applyBorder="1" applyAlignment="1">
      <alignment horizontal="center" vertical="center" wrapText="1" readingOrder="1"/>
    </xf>
    <xf numFmtId="0" fontId="20" fillId="0" borderId="1" xfId="0" applyFont="1" applyBorder="1" applyAlignment="1">
      <alignment horizontal="left" vertical="center" wrapText="1" readingOrder="1"/>
    </xf>
    <xf numFmtId="0" fontId="22" fillId="0" borderId="1" xfId="0" applyFont="1" applyBorder="1" applyAlignment="1">
      <alignment horizontal="center" vertical="center" wrapText="1" readingOrder="1"/>
    </xf>
    <xf numFmtId="0" fontId="19" fillId="0" borderId="0" xfId="0" applyFont="1"/>
    <xf numFmtId="0" fontId="15" fillId="0" borderId="1" xfId="0" applyFont="1" applyBorder="1" applyAlignment="1">
      <alignment horizontal="center" vertical="center" wrapText="1" readingOrder="1"/>
    </xf>
    <xf numFmtId="0" fontId="16" fillId="0" borderId="1" xfId="0" applyFont="1" applyBorder="1" applyAlignment="1">
      <alignment horizontal="left" vertical="center" wrapText="1" readingOrder="1"/>
    </xf>
    <xf numFmtId="0" fontId="17" fillId="0" borderId="1" xfId="0" applyFont="1" applyBorder="1" applyAlignment="1">
      <alignment horizontal="center" vertical="center" wrapText="1" readingOrder="1"/>
    </xf>
    <xf numFmtId="0" fontId="18" fillId="0" borderId="0" xfId="0" applyFont="1"/>
    <xf numFmtId="167" fontId="5" fillId="0" borderId="1" xfId="0" applyNumberFormat="1" applyFont="1" applyBorder="1" applyAlignment="1">
      <alignment horizontal="center" vertical="center" wrapText="1" readingOrder="1"/>
    </xf>
    <xf numFmtId="167" fontId="8" fillId="0" borderId="1" xfId="0" applyNumberFormat="1" applyFont="1" applyBorder="1" applyAlignment="1">
      <alignment horizontal="center" vertical="center" wrapText="1" readingOrder="1"/>
    </xf>
    <xf numFmtId="168" fontId="5" fillId="0" borderId="1" xfId="0" applyNumberFormat="1" applyFont="1" applyBorder="1" applyAlignment="1">
      <alignment horizontal="center" vertical="center" wrapText="1" readingOrder="1"/>
    </xf>
    <xf numFmtId="169" fontId="5" fillId="0" borderId="1" xfId="0" applyNumberFormat="1" applyFont="1" applyBorder="1" applyAlignment="1">
      <alignment horizontal="center" vertical="center" wrapText="1" readingOrder="1"/>
    </xf>
    <xf numFmtId="170" fontId="5" fillId="0" borderId="1" xfId="0" applyNumberFormat="1" applyFont="1" applyBorder="1" applyAlignment="1">
      <alignment horizontal="center" vertical="center" wrapText="1" readingOrder="1"/>
    </xf>
    <xf numFmtId="169" fontId="15" fillId="0" borderId="1" xfId="0" applyNumberFormat="1" applyFont="1" applyBorder="1" applyAlignment="1">
      <alignment horizontal="center" vertical="center" wrapText="1" readingOrder="1"/>
    </xf>
    <xf numFmtId="0" fontId="21" fillId="0" borderId="1" xfId="0" applyFont="1" applyBorder="1" applyAlignment="1">
      <alignment horizontal="left" vertical="center" wrapText="1" readingOrder="1"/>
    </xf>
    <xf numFmtId="171" fontId="21" fillId="0" borderId="1" xfId="0" applyNumberFormat="1" applyFont="1" applyBorder="1" applyAlignment="1">
      <alignment horizontal="center" vertical="center" wrapText="1" readingOrder="1"/>
    </xf>
    <xf numFmtId="171" fontId="5" fillId="0" borderId="1" xfId="0" applyNumberFormat="1" applyFont="1" applyBorder="1" applyAlignment="1">
      <alignment horizontal="center" vertical="center" wrapText="1" readingOrder="1"/>
    </xf>
    <xf numFmtId="0" fontId="8" fillId="0" borderId="1" xfId="0" applyFont="1" applyBorder="1" applyAlignment="1">
      <alignment horizontal="left" vertical="center" wrapText="1" readingOrder="1"/>
    </xf>
    <xf numFmtId="0" fontId="30" fillId="0" borderId="1" xfId="0" applyFont="1" applyBorder="1" applyAlignment="1">
      <alignment horizontal="center" vertical="center" wrapText="1" readingOrder="1"/>
    </xf>
    <xf numFmtId="0" fontId="31" fillId="0" borderId="1" xfId="0" applyFont="1" applyBorder="1" applyAlignment="1">
      <alignment horizontal="left" vertical="center" wrapText="1" readingOrder="1"/>
    </xf>
    <xf numFmtId="164" fontId="30" fillId="0" borderId="1" xfId="0" applyNumberFormat="1" applyFont="1" applyBorder="1" applyAlignment="1">
      <alignment horizontal="center" vertical="center" wrapText="1" readingOrder="1"/>
    </xf>
    <xf numFmtId="165" fontId="30" fillId="0" borderId="1" xfId="0" applyNumberFormat="1" applyFont="1" applyBorder="1" applyAlignment="1">
      <alignment horizontal="center" vertical="center" wrapText="1" readingOrder="1"/>
    </xf>
    <xf numFmtId="166" fontId="30" fillId="0" borderId="1" xfId="0" applyNumberFormat="1" applyFont="1" applyBorder="1" applyAlignment="1">
      <alignment horizontal="center" vertical="center" wrapText="1" readingOrder="1"/>
    </xf>
    <xf numFmtId="0" fontId="32" fillId="0" borderId="1" xfId="0" applyFont="1" applyBorder="1" applyAlignment="1">
      <alignment horizontal="center" vertical="center" wrapText="1" readingOrder="1"/>
    </xf>
    <xf numFmtId="172" fontId="1" fillId="0" borderId="0" xfId="0" applyNumberFormat="1" applyFont="1"/>
    <xf numFmtId="0" fontId="12" fillId="0" borderId="0" xfId="0" applyFont="1" applyAlignment="1">
      <alignment horizontal="left" vertical="top"/>
    </xf>
    <xf numFmtId="0" fontId="4" fillId="0" borderId="1" xfId="0" applyFont="1" applyBorder="1" applyAlignment="1">
      <alignment horizontal="center" vertical="center" wrapText="1" readingOrder="1"/>
    </xf>
    <xf numFmtId="0" fontId="1" fillId="0" borderId="1" xfId="0" applyFont="1" applyBorder="1" applyAlignment="1">
      <alignment vertical="top" wrapText="1"/>
    </xf>
    <xf numFmtId="0" fontId="2" fillId="0" borderId="0" xfId="0" applyFont="1" applyAlignment="1">
      <alignment horizontal="left" vertical="top" wrapText="1" readingOrder="1"/>
    </xf>
    <xf numFmtId="0" fontId="1" fillId="0" borderId="0" xfId="0" applyFont="1"/>
    <xf numFmtId="0" fontId="4" fillId="0" borderId="2" xfId="0" applyFont="1" applyBorder="1" applyAlignment="1">
      <alignment horizontal="center" vertical="center" wrapText="1" readingOrder="1"/>
    </xf>
    <xf numFmtId="0" fontId="4" fillId="0" borderId="0" xfId="0" applyFont="1" applyAlignment="1">
      <alignment horizontal="center" vertical="center" wrapText="1" readingOrder="1"/>
    </xf>
    <xf numFmtId="0" fontId="4" fillId="0" borderId="1" xfId="0" applyFont="1" applyBorder="1" applyAlignment="1">
      <alignment horizontal="left" vertical="center" wrapText="1" readingOrder="1"/>
    </xf>
    <xf numFmtId="0" fontId="2" fillId="0" borderId="0" xfId="0" applyFont="1" applyAlignment="1">
      <alignment horizontal="left" vertical="center" wrapText="1" readingOrder="1"/>
    </xf>
    <xf numFmtId="0" fontId="3" fillId="2" borderId="0" xfId="0" applyFont="1" applyFill="1" applyAlignment="1">
      <alignment horizontal="center" vertical="center" wrapText="1" readingOrder="1"/>
    </xf>
    <xf numFmtId="0" fontId="25" fillId="0" borderId="1" xfId="0" applyFont="1" applyBorder="1" applyAlignment="1">
      <alignment horizontal="left" vertical="center" wrapText="1" readingOrder="1"/>
    </xf>
    <xf numFmtId="0" fontId="26" fillId="0" borderId="1" xfId="0" applyFont="1" applyBorder="1" applyAlignment="1">
      <alignment vertical="top" wrapText="1"/>
    </xf>
    <xf numFmtId="0" fontId="18" fillId="0" borderId="1" xfId="0" applyFont="1" applyBorder="1" applyAlignment="1">
      <alignment vertical="top" wrapText="1"/>
    </xf>
    <xf numFmtId="0" fontId="16" fillId="0" borderId="1" xfId="0" applyFont="1" applyBorder="1" applyAlignment="1">
      <alignment horizontal="left" vertical="center" wrapText="1" readingOrder="1"/>
    </xf>
    <xf numFmtId="0" fontId="4" fillId="0" borderId="3" xfId="0" applyFont="1" applyBorder="1" applyAlignment="1">
      <alignment horizontal="left" vertical="center" wrapText="1" readingOrder="1"/>
    </xf>
    <xf numFmtId="0" fontId="20" fillId="0" borderId="1" xfId="0" applyFont="1" applyBorder="1" applyAlignment="1">
      <alignment horizontal="left" vertical="center" wrapText="1" readingOrder="1"/>
    </xf>
    <xf numFmtId="0" fontId="19" fillId="0" borderId="1" xfId="0" applyFont="1" applyBorder="1" applyAlignment="1">
      <alignment vertical="top" wrapText="1"/>
    </xf>
    <xf numFmtId="0" fontId="9" fillId="0" borderId="0" xfId="0" applyFont="1" applyAlignment="1">
      <alignment horizontal="left" vertical="top" wrapText="1" readingOrder="1"/>
    </xf>
    <xf numFmtId="0" fontId="3" fillId="2" borderId="0" xfId="0" applyFont="1" applyFill="1" applyAlignment="1">
      <alignment horizontal="left" vertical="center" wrapText="1" readingOrder="1"/>
    </xf>
    <xf numFmtId="0" fontId="20" fillId="0" borderId="3" xfId="0" applyFont="1" applyBorder="1" applyAlignment="1">
      <alignment horizontal="left" vertical="center" wrapText="1" readingOrder="1"/>
    </xf>
    <xf numFmtId="0" fontId="11" fillId="0" borderId="1" xfId="0" applyFont="1" applyBorder="1" applyAlignment="1">
      <alignment vertical="top" wrapText="1"/>
    </xf>
    <xf numFmtId="0" fontId="8" fillId="0" borderId="2" xfId="0" applyFont="1" applyBorder="1" applyAlignment="1">
      <alignment horizontal="left" vertical="center" wrapText="1" readingOrder="1"/>
    </xf>
    <xf numFmtId="0" fontId="11" fillId="0" borderId="0" xfId="0" applyFont="1"/>
    <xf numFmtId="0" fontId="10" fillId="0" borderId="1" xfId="0" applyFont="1" applyBorder="1" applyAlignment="1">
      <alignment horizontal="left" vertical="center" wrapText="1" readingOrder="1"/>
    </xf>
    <xf numFmtId="0" fontId="5" fillId="0" borderId="2" xfId="0" applyFont="1" applyBorder="1" applyAlignment="1">
      <alignment horizontal="left" vertical="center" wrapText="1" readingOrder="1"/>
    </xf>
    <xf numFmtId="0" fontId="5" fillId="0" borderId="1" xfId="0" applyFont="1" applyBorder="1" applyAlignment="1">
      <alignment horizontal="left" vertical="center" wrapText="1" readingOrder="1"/>
    </xf>
    <xf numFmtId="0" fontId="5" fillId="0" borderId="0" xfId="0" applyFont="1" applyAlignment="1">
      <alignment horizontal="left" vertical="center" wrapText="1" readingOrder="1"/>
    </xf>
    <xf numFmtId="0" fontId="5" fillId="0" borderId="2" xfId="0" applyFont="1" applyBorder="1" applyAlignment="1">
      <alignment horizontal="center" vertical="center" wrapText="1" readingOrder="1"/>
    </xf>
    <xf numFmtId="0" fontId="5" fillId="0" borderId="0" xfId="0" applyFont="1" applyAlignment="1">
      <alignment horizontal="center" vertical="center" wrapText="1" readingOrder="1"/>
    </xf>
    <xf numFmtId="0" fontId="5" fillId="0" borderId="1" xfId="0" applyFont="1" applyBorder="1" applyAlignment="1">
      <alignment horizontal="center" vertical="center" wrapText="1" readingOrder="1"/>
    </xf>
    <xf numFmtId="0" fontId="11" fillId="0" borderId="1" xfId="0" applyFont="1" applyBorder="1" applyAlignment="1">
      <alignment horizontal="left" vertical="center" wrapText="1" readingOrder="1"/>
    </xf>
    <xf numFmtId="0" fontId="10" fillId="0" borderId="3" xfId="0" applyFont="1" applyBorder="1" applyAlignment="1">
      <alignment horizontal="left" vertical="center" wrapText="1" readingOrder="1"/>
    </xf>
    <xf numFmtId="0" fontId="1" fillId="0" borderId="1" xfId="0" applyFont="1" applyBorder="1"/>
    <xf numFmtId="0" fontId="4" fillId="0" borderId="3" xfId="0" applyFont="1" applyBorder="1" applyAlignment="1">
      <alignment horizontal="center" vertical="center" wrapText="1" readingOrder="1"/>
    </xf>
    <xf numFmtId="0" fontId="1" fillId="0" borderId="2" xfId="0" applyFont="1" applyBorder="1"/>
    <xf numFmtId="0" fontId="5" fillId="0" borderId="3" xfId="0" applyFont="1" applyBorder="1" applyAlignment="1">
      <alignment horizontal="left" vertical="center" wrapText="1" readingOrder="1"/>
    </xf>
    <xf numFmtId="0" fontId="5" fillId="0" borderId="1" xfId="0" applyFont="1" applyBorder="1" applyAlignment="1">
      <alignment horizontal="left" vertical="top" wrapText="1" readingOrder="1"/>
    </xf>
    <xf numFmtId="0" fontId="1" fillId="0" borderId="1" xfId="0" applyFont="1" applyBorder="1" applyAlignment="1">
      <alignment horizontal="left" vertical="top" wrapText="1"/>
    </xf>
    <xf numFmtId="0" fontId="1" fillId="0" borderId="2" xfId="0" applyFont="1" applyBorder="1" applyAlignment="1">
      <alignment horizontal="center" vertical="center" wrapText="1" readingOrder="1"/>
    </xf>
    <xf numFmtId="0" fontId="1" fillId="0" borderId="0" xfId="0" applyFont="1" applyAlignment="1">
      <alignment horizontal="center" vertical="center" wrapText="1" readingOrder="1"/>
    </xf>
    <xf numFmtId="0" fontId="1" fillId="0" borderId="1" xfId="0" applyFont="1" applyBorder="1" applyAlignment="1">
      <alignment horizontal="center" vertical="center" wrapText="1" readingOrder="1"/>
    </xf>
    <xf numFmtId="0" fontId="1" fillId="0" borderId="0" xfId="0" applyFont="1" applyAlignment="1">
      <alignment vertical="top" wrapText="1"/>
    </xf>
    <xf numFmtId="0" fontId="10" fillId="0" borderId="1" xfId="0" applyFont="1" applyBorder="1" applyAlignment="1">
      <alignment horizontal="center" vertical="center" wrapText="1" readingOrder="1"/>
    </xf>
    <xf numFmtId="0" fontId="1" fillId="0" borderId="2" xfId="0" applyFont="1" applyBorder="1" applyAlignment="1">
      <alignment wrapText="1"/>
    </xf>
    <xf numFmtId="0" fontId="1" fillId="0" borderId="0" xfId="0" applyFont="1" applyAlignment="1">
      <alignment wrapText="1"/>
    </xf>
    <xf numFmtId="0" fontId="1" fillId="0" borderId="1" xfId="0" applyFont="1" applyBorder="1" applyAlignment="1">
      <alignment wrapText="1"/>
    </xf>
    <xf numFmtId="0" fontId="1" fillId="0" borderId="1" xfId="0" applyFont="1" applyBorder="1" applyAlignment="1">
      <alignment horizontal="left" vertical="center" wrapText="1"/>
    </xf>
  </cellXfs>
  <cellStyles count="1">
    <cellStyle name="Standard" xfId="0" builtinId="0"/>
  </cellStyles>
  <dxfs count="0"/>
  <tableStyles count="1" defaultTableStyle="TableStyleMedium9" defaultPivotStyle="PivotStyleLight16">
    <tableStyle name="Invisible" pivot="0" table="0" count="0" xr9:uid="{71F7A05E-1AF9-4AA1-BA3F-39577173A7DC}"/>
  </tableStyles>
  <colors>
    <indexedColors>
      <rgbColor rgb="00000000"/>
      <rgbColor rgb="00FFFFFF"/>
      <rgbColor rgb="00FF0000"/>
      <rgbColor rgb="0000FF00"/>
      <rgbColor rgb="000000FF"/>
      <rgbColor rgb="00FFFF00"/>
      <rgbColor rgb="00FF00FF"/>
      <rgbColor rgb="0000FFFF"/>
      <rgbColor rgb="00000000"/>
      <rgbColor rgb="00696969"/>
      <rgbColor rgb="00C1D537"/>
      <rgbColor rgb="00C0C0C0"/>
      <rgbColor rgb="001F4484"/>
      <rgbColor rgb="00FFFF00"/>
      <rgbColor rgb="00FF00FF"/>
      <rgbColor rgb="0000FFFF"/>
      <rgbColor rgb="00800000"/>
      <rgbColor rgb="00008000"/>
      <rgbColor rgb="00000080"/>
      <rgbColor rgb="00808000"/>
      <rgbColor rgb="00800080"/>
      <rgbColor rgb="00008080"/>
      <rgbColor rgb="0000FF0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xdr:rowOff>
    </xdr:from>
    <xdr:ext cx="5328533" cy="7540545"/>
    <xdr:pic>
      <xdr:nvPicPr>
        <xdr:cNvPr id="2" name="Grafik 1">
          <a:extLst>
            <a:ext uri="{FF2B5EF4-FFF2-40B4-BE49-F238E27FC236}">
              <a16:creationId xmlns:a16="http://schemas.microsoft.com/office/drawing/2014/main" id="{E6D647C3-E6A0-1746-9465-8A336BA94C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1"/>
          <a:ext cx="5328533" cy="7540545"/>
        </a:xfrm>
        <a:prstGeom prst="rect">
          <a:avLst/>
        </a:prstGeom>
        <a:effectLst>
          <a:outerShdw blurRad="50800" dist="38100" dir="2700000" algn="tl" rotWithShape="0">
            <a:prstClr val="black">
              <a:alpha val="40000"/>
            </a:prstClr>
          </a:outerShdw>
        </a:effec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ntsogeu.sharepoint.com/sites/ALL/ALL/ENTSOG%20SysDev%20Area/TYNDP/_TYNDP_2022/01_Draft%20TYNDP/Annex%20A/20220824%20-%20Annex%20A%20-%20Projects%20Tables%20RPJ007_Ad%20hoc%20collec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Investment Project Main Info"/>
      <sheetName val="TRA"/>
      <sheetName val="LNG"/>
      <sheetName val="UGS"/>
      <sheetName val="HYD"/>
      <sheetName val="RET"/>
      <sheetName val="BIO"/>
      <sheetName val="OTH"/>
      <sheetName val="Time Schedule"/>
      <sheetName val="Capacities"/>
      <sheetName val="Enablers"/>
      <sheetName val="Enhancers"/>
      <sheetName val="National Development Plan Info"/>
      <sheetName val="CBCA &amp; CEF"/>
      <sheetName val="Intergovernmental Agreements"/>
      <sheetName val="PRJ Groups Main Info"/>
      <sheetName val="Project Expected Impact"/>
      <sheetName val="Methane Mitigation Measures"/>
    </sheetNames>
    <sheetDataSet>
      <sheetData sheetId="0" refreshError="1"/>
      <sheetData sheetId="1" refreshError="1">
        <row r="4">
          <cell r="E4" t="str">
            <v>TRA-A-86</v>
          </cell>
          <cell r="F4" t="str">
            <v>Interconnection Croatia/Slovenia (Lučko - Zabok - Jezerišće - Sotla)</v>
          </cell>
          <cell r="G4" t="str">
            <v>Croatia</v>
          </cell>
          <cell r="H4" t="str">
            <v>Plinacro Ltd</v>
          </cell>
          <cell r="I4" t="str">
            <v>Advanced</v>
          </cell>
          <cell r="J4" t="str">
            <v>Yes</v>
          </cell>
          <cell r="K4" t="str">
            <v>6.26.1</v>
          </cell>
          <cell r="L4" t="str">
            <v>Yes</v>
          </cell>
          <cell r="M4">
            <v>2024</v>
          </cell>
          <cell r="N4">
            <v>2025</v>
          </cell>
          <cell r="O4" t="str">
            <v>Confidential</v>
          </cell>
          <cell r="S4" t="str">
            <v>Confidential</v>
          </cell>
          <cell r="V4" t="str">
            <v xml:space="preserve"> Plinacro</v>
          </cell>
          <cell r="W4" t="str">
            <v>URL</v>
          </cell>
          <cell r="X4" t="str">
            <v>Yes</v>
          </cell>
          <cell r="Y4" t="str">
            <v>1.12, 1.13, 1.14</v>
          </cell>
        </row>
        <row r="5">
          <cell r="E5" t="str">
            <v>TRA-N-390</v>
          </cell>
          <cell r="F5" t="str">
            <v>Upgrade of Rogatec interconnection (M1A/1 Interconnection Rogatec)</v>
          </cell>
          <cell r="G5" t="str">
            <v>Slovenia</v>
          </cell>
          <cell r="H5" t="str">
            <v>Plinovodi d.o.o.</v>
          </cell>
          <cell r="I5" t="str">
            <v>Less-Advanced</v>
          </cell>
          <cell r="J5" t="str">
            <v>Yes</v>
          </cell>
          <cell r="K5" t="str">
            <v>6.26.1</v>
          </cell>
          <cell r="L5" t="str">
            <v>Yes</v>
          </cell>
          <cell r="M5">
            <v>2026</v>
          </cell>
          <cell r="N5">
            <v>2026</v>
          </cell>
          <cell r="O5" t="str">
            <v>Non-Confidential</v>
          </cell>
          <cell r="P5">
            <v>12.4</v>
          </cell>
          <cell r="Q5" t="str">
            <v>0.2</v>
          </cell>
          <cell r="R5">
            <v>10</v>
          </cell>
          <cell r="S5" t="str">
            <v>Non-Confidential</v>
          </cell>
          <cell r="T5">
            <v>0.08</v>
          </cell>
          <cell r="U5">
            <v>10</v>
          </cell>
          <cell r="V5" t="str">
            <v xml:space="preserve"> Plinovodi</v>
          </cell>
          <cell r="W5" t="str">
            <v/>
          </cell>
          <cell r="X5" t="str">
            <v>Yes</v>
          </cell>
          <cell r="Y5" t="str">
            <v>C12</v>
          </cell>
        </row>
        <row r="6">
          <cell r="E6" t="str">
            <v>TRA-N-75</v>
          </cell>
          <cell r="F6" t="str">
            <v>LNG evacuation pipeline Zlobin-Bosiljevo-Sisak-Kozarac</v>
          </cell>
          <cell r="G6" t="str">
            <v>Croatia</v>
          </cell>
          <cell r="H6" t="str">
            <v>Plinacro Ltd</v>
          </cell>
          <cell r="I6" t="str">
            <v>Advanced</v>
          </cell>
          <cell r="J6" t="str">
            <v>No</v>
          </cell>
          <cell r="L6" t="str">
            <v>Yes</v>
          </cell>
          <cell r="M6">
            <v>2025</v>
          </cell>
          <cell r="N6">
            <v>2025</v>
          </cell>
          <cell r="O6" t="str">
            <v>Confidential</v>
          </cell>
          <cell r="S6" t="str">
            <v>Confidential</v>
          </cell>
          <cell r="V6" t="str">
            <v xml:space="preserve"> Plinacro</v>
          </cell>
          <cell r="W6" t="str">
            <v>URL</v>
          </cell>
          <cell r="X6" t="str">
            <v>Yes</v>
          </cell>
          <cell r="Y6" t="str">
            <v>1.2, 1.3, 1.4</v>
          </cell>
        </row>
        <row r="7">
          <cell r="E7" t="str">
            <v>TRA-N-1058</v>
          </cell>
          <cell r="F7" t="str">
            <v>LNG Evacuation Pipeline Kozarac-Slobodnica</v>
          </cell>
          <cell r="G7" t="str">
            <v>Croatia</v>
          </cell>
          <cell r="H7" t="str">
            <v>Plinacro Ltd</v>
          </cell>
          <cell r="I7" t="str">
            <v>Advanced</v>
          </cell>
          <cell r="J7" t="str">
            <v>No</v>
          </cell>
          <cell r="L7" t="str">
            <v>Yes</v>
          </cell>
          <cell r="M7">
            <v>2026</v>
          </cell>
          <cell r="N7">
            <v>2026</v>
          </cell>
          <cell r="O7" t="str">
            <v>Confidential</v>
          </cell>
          <cell r="S7" t="str">
            <v>Confidential</v>
          </cell>
          <cell r="V7" t="str">
            <v xml:space="preserve"> Plinacro</v>
          </cell>
          <cell r="W7" t="str">
            <v>URL</v>
          </cell>
          <cell r="X7" t="str">
            <v>Yes</v>
          </cell>
          <cell r="Y7" t="str">
            <v>1.5</v>
          </cell>
        </row>
        <row r="8">
          <cell r="E8" t="str">
            <v>LNG-N-815</v>
          </cell>
          <cell r="F8" t="str">
            <v>LNG terminal Krk 2nd phase</v>
          </cell>
          <cell r="G8" t="str">
            <v>Croatia</v>
          </cell>
          <cell r="H8" t="str">
            <v>LNG Hrvatska d.o.o.</v>
          </cell>
          <cell r="I8" t="str">
            <v>Less-Advanced</v>
          </cell>
          <cell r="J8" t="str">
            <v>Yes</v>
          </cell>
          <cell r="K8" t="str">
            <v>8.2.1</v>
          </cell>
          <cell r="L8" t="str">
            <v>Yes</v>
          </cell>
          <cell r="M8">
            <v>2030</v>
          </cell>
          <cell r="N8">
            <v>2030</v>
          </cell>
          <cell r="O8" t="str">
            <v>Non-Confidential</v>
          </cell>
          <cell r="P8">
            <v>479</v>
          </cell>
          <cell r="Q8" t="str">
            <v>0</v>
          </cell>
          <cell r="R8">
            <v>0</v>
          </cell>
          <cell r="S8" t="str">
            <v>Non-Confidential</v>
          </cell>
          <cell r="T8">
            <v>34</v>
          </cell>
          <cell r="U8">
            <v>10</v>
          </cell>
          <cell r="V8" t="str">
            <v xml:space="preserve"> HEP dd, Plinacro doo</v>
          </cell>
          <cell r="W8" t="str">
            <v>URL</v>
          </cell>
          <cell r="X8" t="str">
            <v>Yes</v>
          </cell>
          <cell r="Y8" t="str">
            <v>LNG terminal on the island of Krk</v>
          </cell>
        </row>
        <row r="9">
          <cell r="E9" t="str">
            <v>TRA-F-342</v>
          </cell>
          <cell r="F9" t="str">
            <v>Enhancement of Latvia-Lithuania interconnection (Lithuania's part)</v>
          </cell>
          <cell r="G9" t="str">
            <v>Lithuania</v>
          </cell>
          <cell r="H9" t="str">
            <v>AB Amber Grid</v>
          </cell>
          <cell r="I9" t="str">
            <v>FID</v>
          </cell>
          <cell r="J9" t="str">
            <v>Yes</v>
          </cell>
          <cell r="K9" t="str">
            <v>8.2.1</v>
          </cell>
          <cell r="L9" t="str">
            <v>Yes</v>
          </cell>
          <cell r="M9">
            <v>2023</v>
          </cell>
          <cell r="N9">
            <v>2023</v>
          </cell>
          <cell r="O9" t="str">
            <v>Non-Confidential</v>
          </cell>
          <cell r="P9">
            <v>4.7</v>
          </cell>
          <cell r="Q9" t="str">
            <v>0</v>
          </cell>
          <cell r="R9">
            <v>10</v>
          </cell>
          <cell r="S9" t="str">
            <v>Non-Confidential</v>
          </cell>
          <cell r="T9">
            <v>0.3</v>
          </cell>
          <cell r="U9">
            <v>10</v>
          </cell>
          <cell r="V9" t="str">
            <v xml:space="preserve"> AB Amber Grid</v>
          </cell>
          <cell r="W9" t="str">
            <v>URL</v>
          </cell>
          <cell r="X9" t="str">
            <v>Yes</v>
          </cell>
          <cell r="Y9" t="str">
            <v>n/a</v>
          </cell>
        </row>
        <row r="10">
          <cell r="E10" t="str">
            <v>TRA-F-382</v>
          </cell>
          <cell r="F10" t="str">
            <v>Enhancement of Latvia-Lithuania interconnection (Latvian part)</v>
          </cell>
          <cell r="G10" t="str">
            <v>Latvia</v>
          </cell>
          <cell r="H10" t="str">
            <v>Conexus Baltic Grid, JSC</v>
          </cell>
          <cell r="I10" t="str">
            <v>FID</v>
          </cell>
          <cell r="J10" t="str">
            <v>No</v>
          </cell>
          <cell r="L10" t="str">
            <v>Yes</v>
          </cell>
          <cell r="M10">
            <v>2023</v>
          </cell>
          <cell r="N10">
            <v>2023</v>
          </cell>
          <cell r="O10" t="str">
            <v>Non-Confidential</v>
          </cell>
          <cell r="P10">
            <v>5.5</v>
          </cell>
          <cell r="Q10" t="str">
            <v>2.9</v>
          </cell>
          <cell r="R10">
            <v>10</v>
          </cell>
          <cell r="S10" t="str">
            <v>Non-Confidential</v>
          </cell>
          <cell r="T10">
            <v>0.04</v>
          </cell>
          <cell r="U10">
            <v>10</v>
          </cell>
          <cell r="V10" t="str">
            <v xml:space="preserve"> JSC "Conexus Baltic Grid"</v>
          </cell>
          <cell r="W10" t="str">
            <v>URL</v>
          </cell>
          <cell r="X10" t="str">
            <v>No</v>
          </cell>
          <cell r="Y10" t="str">
            <v>N/A</v>
          </cell>
        </row>
        <row r="11">
          <cell r="E11" t="str">
            <v>TRA-A-66</v>
          </cell>
          <cell r="F11" t="str">
            <v>Interconnection Croatia -Bosnia and Herzegovina (Slobodnica- Bosanski Brod)</v>
          </cell>
          <cell r="G11" t="str">
            <v>Croatia</v>
          </cell>
          <cell r="H11" t="str">
            <v>Plinacro Ltd</v>
          </cell>
          <cell r="I11" t="str">
            <v>Advanced</v>
          </cell>
          <cell r="J11" t="str">
            <v>No</v>
          </cell>
          <cell r="L11" t="str">
            <v>Yes</v>
          </cell>
          <cell r="M11">
            <v>2026</v>
          </cell>
          <cell r="N11">
            <v>2026</v>
          </cell>
          <cell r="O11" t="str">
            <v>Confidential</v>
          </cell>
          <cell r="S11" t="str">
            <v>Confidential</v>
          </cell>
          <cell r="V11" t="str">
            <v xml:space="preserve"> BH Gas, Plinacro</v>
          </cell>
          <cell r="W11" t="str">
            <v>URL</v>
          </cell>
          <cell r="X11" t="str">
            <v>Yes</v>
          </cell>
          <cell r="Y11" t="str">
            <v>1.17</v>
          </cell>
        </row>
        <row r="12">
          <cell r="E12" t="str">
            <v>TRA-N-224</v>
          </cell>
          <cell r="F12" t="str">
            <v>Gaspipeline Brod - Zenica</v>
          </cell>
          <cell r="G12" t="str">
            <v>Bosnia Herzegovina</v>
          </cell>
          <cell r="H12" t="str">
            <v>Gas Production and Transport Company BH-GAS Sarajevo</v>
          </cell>
          <cell r="I12" t="str">
            <v>Less-Advanced</v>
          </cell>
          <cell r="J12" t="str">
            <v>No</v>
          </cell>
          <cell r="L12" t="str">
            <v>Yes</v>
          </cell>
          <cell r="M12">
            <v>2027</v>
          </cell>
          <cell r="N12">
            <v>2027</v>
          </cell>
          <cell r="O12" t="str">
            <v>Non-Confidential</v>
          </cell>
          <cell r="P12">
            <v>85</v>
          </cell>
          <cell r="Q12" t="str">
            <v>0</v>
          </cell>
          <cell r="R12">
            <v>5</v>
          </cell>
          <cell r="S12" t="str">
            <v>Non-Confidential</v>
          </cell>
          <cell r="T12">
            <v>1</v>
          </cell>
          <cell r="U12">
            <v>1</v>
          </cell>
          <cell r="V12" t="str">
            <v xml:space="preserve"> BH-Gas</v>
          </cell>
          <cell r="W12" t="str">
            <v>URL</v>
          </cell>
          <cell r="X12" t="str">
            <v>Yes</v>
          </cell>
          <cell r="Y12" t="str">
            <v>FES of BiH until 2035, 2018 - Project No. 8.; SPP FBiH, 2009 - PTG 1</v>
          </cell>
        </row>
        <row r="13">
          <cell r="E13" t="str">
            <v>TRA-A-302</v>
          </cell>
          <cell r="F13" t="str">
            <v>Interconnection Croatia-Bosnia and Herzegovina (South)</v>
          </cell>
          <cell r="G13" t="str">
            <v>Croatia</v>
          </cell>
          <cell r="H13" t="str">
            <v>Plinacro Ltd</v>
          </cell>
          <cell r="I13" t="str">
            <v>Advanced</v>
          </cell>
          <cell r="J13" t="str">
            <v>No</v>
          </cell>
          <cell r="L13" t="str">
            <v>Yes</v>
          </cell>
          <cell r="M13">
            <v>2024</v>
          </cell>
          <cell r="N13">
            <v>2024</v>
          </cell>
          <cell r="O13" t="str">
            <v>Confidential</v>
          </cell>
          <cell r="S13" t="str">
            <v>Confidential</v>
          </cell>
          <cell r="V13" t="str">
            <v xml:space="preserve"> BH Gas, Plinacro doo</v>
          </cell>
          <cell r="W13" t="str">
            <v>URL</v>
          </cell>
          <cell r="X13" t="str">
            <v>Yes</v>
          </cell>
          <cell r="Y13" t="str">
            <v>1.16</v>
          </cell>
        </row>
        <row r="14">
          <cell r="E14" t="str">
            <v>TRA-A-851</v>
          </cell>
          <cell r="F14" t="str">
            <v>Southern Interconnection pipeline BiH/CRO</v>
          </cell>
          <cell r="G14" t="str">
            <v>Bosnia Herzegovina</v>
          </cell>
          <cell r="H14" t="str">
            <v>Gas Production and Transport Company BH-GAS Sarajevo</v>
          </cell>
          <cell r="I14" t="str">
            <v>Advanced</v>
          </cell>
          <cell r="J14" t="str">
            <v>No</v>
          </cell>
          <cell r="L14" t="str">
            <v>Yes</v>
          </cell>
          <cell r="M14">
            <v>2024</v>
          </cell>
          <cell r="N14">
            <v>2024</v>
          </cell>
          <cell r="O14" t="str">
            <v>Non-Confidential</v>
          </cell>
          <cell r="P14">
            <v>97</v>
          </cell>
          <cell r="Q14" t="str">
            <v>1.4</v>
          </cell>
          <cell r="R14">
            <v>5</v>
          </cell>
          <cell r="S14" t="str">
            <v>Non-Confidential</v>
          </cell>
          <cell r="T14">
            <v>1</v>
          </cell>
          <cell r="U14">
            <v>1</v>
          </cell>
          <cell r="V14" t="str">
            <v xml:space="preserve"> BH-Gas</v>
          </cell>
          <cell r="W14" t="str">
            <v>URL</v>
          </cell>
          <cell r="X14" t="str">
            <v>Yes</v>
          </cell>
          <cell r="Y14" t="str">
            <v xml:space="preserve">No 10 in Framework Energy Strategy BiH until 2035 and PTG2 in SPP </v>
          </cell>
        </row>
        <row r="15">
          <cell r="E15" t="str">
            <v>TRA-N-303</v>
          </cell>
          <cell r="F15" t="str">
            <v>Interconnection Croatia-Bosnia and Herzegovina (west)</v>
          </cell>
          <cell r="G15" t="str">
            <v>Croatia</v>
          </cell>
          <cell r="H15" t="str">
            <v>Plinacro Ltd</v>
          </cell>
          <cell r="I15" t="str">
            <v>Less-Advanced</v>
          </cell>
          <cell r="J15" t="str">
            <v>No</v>
          </cell>
          <cell r="L15" t="str">
            <v>No</v>
          </cell>
          <cell r="M15">
            <v>2027</v>
          </cell>
          <cell r="N15">
            <v>2027</v>
          </cell>
          <cell r="O15" t="str">
            <v>Confidential</v>
          </cell>
          <cell r="S15" t="str">
            <v>Confidential</v>
          </cell>
          <cell r="V15" t="str">
            <v xml:space="preserve"> BH Gas, Plinacro doo</v>
          </cell>
          <cell r="W15" t="str">
            <v>URL</v>
          </cell>
          <cell r="X15" t="str">
            <v>Yes</v>
          </cell>
          <cell r="Y15" t="str">
            <v>1.18 and 1.19</v>
          </cell>
        </row>
        <row r="16">
          <cell r="E16" t="str">
            <v>TRA-N-910</v>
          </cell>
          <cell r="F16" t="str">
            <v>West Interconnection BiH/CRO</v>
          </cell>
          <cell r="G16" t="str">
            <v>Bosnia Herzegovina</v>
          </cell>
          <cell r="H16" t="str">
            <v>Gas Production and Transport Company BH-GAS Sarajevo</v>
          </cell>
          <cell r="I16" t="str">
            <v>Less-Advanced</v>
          </cell>
          <cell r="J16" t="str">
            <v>No</v>
          </cell>
          <cell r="L16" t="str">
            <v>No</v>
          </cell>
          <cell r="M16">
            <v>2027</v>
          </cell>
          <cell r="N16">
            <v>2027</v>
          </cell>
          <cell r="O16" t="str">
            <v>Non-Confidential</v>
          </cell>
          <cell r="P16">
            <v>33</v>
          </cell>
          <cell r="Q16" t="str">
            <v>0</v>
          </cell>
          <cell r="R16">
            <v>5</v>
          </cell>
          <cell r="S16" t="str">
            <v>Non-Confidential</v>
          </cell>
          <cell r="T16">
            <v>1</v>
          </cell>
          <cell r="U16">
            <v>1</v>
          </cell>
          <cell r="V16" t="str">
            <v xml:space="preserve"> BH-Gas</v>
          </cell>
          <cell r="W16" t="str">
            <v>URL</v>
          </cell>
          <cell r="X16" t="str">
            <v>Yes</v>
          </cell>
          <cell r="Y16" t="str">
            <v>No 11 - Framework Energy Strategy of BiH until 2035 and PTG4 - Strategic Plan and Program of Development Energy Sector in FBiH 2009</v>
          </cell>
        </row>
        <row r="17">
          <cell r="E17" t="str">
            <v>TRA-F-873</v>
          </cell>
          <cell r="F17" t="str">
            <v xml:space="preserve"> Additional import at Oude StatenZijl area</v>
          </cell>
          <cell r="G17" t="str">
            <v>Netherlands</v>
          </cell>
          <cell r="H17" t="str">
            <v>Gasunie Transport Services B.V.</v>
          </cell>
          <cell r="I17" t="str">
            <v>FID</v>
          </cell>
          <cell r="J17" t="str">
            <v>No</v>
          </cell>
          <cell r="L17" t="str">
            <v>No</v>
          </cell>
          <cell r="M17">
            <v>2022</v>
          </cell>
          <cell r="N17">
            <v>2025</v>
          </cell>
          <cell r="O17" t="str">
            <v>Non-Confidential</v>
          </cell>
          <cell r="P17">
            <v>0.6</v>
          </cell>
          <cell r="Q17" t="str">
            <v>0.05</v>
          </cell>
          <cell r="R17">
            <v>25</v>
          </cell>
          <cell r="S17" t="str">
            <v>Non-Confidential</v>
          </cell>
          <cell r="T17">
            <v>0</v>
          </cell>
          <cell r="U17">
            <v>25</v>
          </cell>
          <cell r="V17" t="str">
            <v xml:space="preserve"> Gasunie Transport Services BV</v>
          </cell>
          <cell r="W17" t="str">
            <v/>
          </cell>
          <cell r="X17" t="str">
            <v>Yes</v>
          </cell>
          <cell r="Y17" t="str">
            <v>I.013876</v>
          </cell>
        </row>
        <row r="18">
          <cell r="E18" t="str">
            <v>TRA-A-496</v>
          </cell>
          <cell r="F18" t="str">
            <v>Increase of Gas Transport to the Netherlands</v>
          </cell>
          <cell r="G18" t="str">
            <v>Germany</v>
          </cell>
          <cell r="H18" t="str">
            <v>Gasunie Deutschland Transport Service GmbH</v>
          </cell>
          <cell r="I18" t="str">
            <v>Advanced</v>
          </cell>
          <cell r="J18" t="str">
            <v>No</v>
          </cell>
          <cell r="L18" t="str">
            <v>Yes</v>
          </cell>
          <cell r="M18">
            <v>2023</v>
          </cell>
          <cell r="N18">
            <v>2026</v>
          </cell>
          <cell r="O18" t="str">
            <v>Non-Confidential</v>
          </cell>
          <cell r="P18">
            <v>28</v>
          </cell>
          <cell r="Q18" t="str">
            <v>0</v>
          </cell>
          <cell r="R18">
            <v>30</v>
          </cell>
          <cell r="S18" t="str">
            <v>Non-Confidential</v>
          </cell>
          <cell r="T18">
            <v>0.2</v>
          </cell>
          <cell r="U18">
            <v>30</v>
          </cell>
          <cell r="W18" t="str">
            <v/>
          </cell>
          <cell r="X18" t="str">
            <v>Yes</v>
          </cell>
          <cell r="Y18" t="str">
            <v>ID507-01l; 635-01; 639-01</v>
          </cell>
        </row>
        <row r="19">
          <cell r="E19" t="str">
            <v>TRA-F-271</v>
          </cell>
          <cell r="F19" t="str">
            <v>Poland - Denmark interconnection (Baltic Pipe) - offshore section</v>
          </cell>
          <cell r="G19" t="str">
            <v>Poland</v>
          </cell>
          <cell r="H19" t="str">
            <v>GAZ-SYSTEM S.A.</v>
          </cell>
          <cell r="I19" t="str">
            <v>FID</v>
          </cell>
          <cell r="J19" t="str">
            <v>Yes</v>
          </cell>
          <cell r="K19" t="str">
            <v>8.3.2</v>
          </cell>
          <cell r="L19" t="str">
            <v>No</v>
          </cell>
          <cell r="M19">
            <v>2022</v>
          </cell>
          <cell r="N19">
            <v>2022</v>
          </cell>
          <cell r="O19" t="str">
            <v>Confidential</v>
          </cell>
          <cell r="S19" t="str">
            <v>Confidential</v>
          </cell>
          <cell r="V19" t="str">
            <v xml:space="preserve"> GAZ-SYSTEM SA</v>
          </cell>
          <cell r="W19" t="str">
            <v>URL</v>
          </cell>
          <cell r="X19" t="str">
            <v>Yes</v>
          </cell>
          <cell r="Y19" t="str">
            <v>N/A</v>
          </cell>
        </row>
        <row r="20">
          <cell r="E20" t="str">
            <v>TRA-F-780</v>
          </cell>
          <cell r="F20" t="str">
            <v>Baltic Pipe project – onshore section in Denmark</v>
          </cell>
          <cell r="G20" t="str">
            <v>Denmark</v>
          </cell>
          <cell r="H20" t="str">
            <v>Energinet</v>
          </cell>
          <cell r="I20" t="str">
            <v>FID</v>
          </cell>
          <cell r="J20" t="str">
            <v>No</v>
          </cell>
          <cell r="L20" t="str">
            <v>Yes</v>
          </cell>
          <cell r="M20">
            <v>2022</v>
          </cell>
          <cell r="N20">
            <v>2022</v>
          </cell>
          <cell r="O20" t="str">
            <v>Non-Confidential</v>
          </cell>
          <cell r="P20">
            <v>735</v>
          </cell>
          <cell r="Q20" t="str">
            <v>439</v>
          </cell>
          <cell r="R20">
            <v>0</v>
          </cell>
          <cell r="S20" t="str">
            <v>Non-Confidential</v>
          </cell>
          <cell r="T20">
            <v>22.9</v>
          </cell>
          <cell r="U20">
            <v>0</v>
          </cell>
          <cell r="V20" t="str">
            <v xml:space="preserve"> Energinet</v>
          </cell>
          <cell r="W20" t="str">
            <v>URL</v>
          </cell>
          <cell r="X20" t="str">
            <v>No</v>
          </cell>
          <cell r="Y20" t="str">
            <v>N/A</v>
          </cell>
        </row>
        <row r="21">
          <cell r="E21" t="str">
            <v>TRA-F-1173</v>
          </cell>
          <cell r="F21" t="str">
            <v>Poland - Denmark interconnection (Baltic Pipe) - onshore section in Poland</v>
          </cell>
          <cell r="G21" t="str">
            <v>Poland</v>
          </cell>
          <cell r="H21" t="str">
            <v>GAZ-SYSTEM S.A.</v>
          </cell>
          <cell r="I21" t="str">
            <v>FID</v>
          </cell>
          <cell r="J21" t="str">
            <v>Yes</v>
          </cell>
          <cell r="K21" t="str">
            <v>8.3.2</v>
          </cell>
          <cell r="L21" t="str">
            <v>No</v>
          </cell>
          <cell r="M21">
            <v>2022</v>
          </cell>
          <cell r="N21">
            <v>2022</v>
          </cell>
          <cell r="O21" t="str">
            <v>Confidential</v>
          </cell>
          <cell r="S21" t="str">
            <v>Confidential</v>
          </cell>
          <cell r="V21" t="str">
            <v xml:space="preserve"> Gas Transmission Operator GAZ-SYSTEM SA</v>
          </cell>
          <cell r="W21" t="str">
            <v>URL</v>
          </cell>
          <cell r="X21" t="str">
            <v>Yes</v>
          </cell>
          <cell r="Y21" t="str">
            <v>N/A</v>
          </cell>
        </row>
        <row r="22">
          <cell r="E22" t="str">
            <v>LNG-A-1198</v>
          </cell>
          <cell r="F22" t="str">
            <v>LNG Terminal Brunsbuettel</v>
          </cell>
          <cell r="G22" t="str">
            <v>Germany</v>
          </cell>
          <cell r="H22" t="str">
            <v>German LNG Terminal GmbH</v>
          </cell>
          <cell r="I22" t="str">
            <v>Advanced</v>
          </cell>
          <cell r="J22" t="str">
            <v>No</v>
          </cell>
          <cell r="L22" t="str">
            <v>No</v>
          </cell>
          <cell r="M22">
            <v>2026</v>
          </cell>
          <cell r="N22">
            <v>2026</v>
          </cell>
          <cell r="O22" t="str">
            <v>Confidential</v>
          </cell>
          <cell r="S22" t="str">
            <v>Confidential</v>
          </cell>
          <cell r="W22" t="str">
            <v>URL</v>
          </cell>
          <cell r="X22" t="str">
            <v>No</v>
          </cell>
          <cell r="Y22" t="str">
            <v>N/A</v>
          </cell>
        </row>
        <row r="23">
          <cell r="E23" t="str">
            <v>TRA-A-1199</v>
          </cell>
          <cell r="F23" t="str">
            <v xml:space="preserve">LNG Terminal Brunsbuettel - Grid Integration </v>
          </cell>
          <cell r="G23" t="str">
            <v>Germany</v>
          </cell>
          <cell r="H23" t="str">
            <v>Gasunie Deutschland Transport Service GmbH</v>
          </cell>
          <cell r="I23" t="str">
            <v>Advanced</v>
          </cell>
          <cell r="J23" t="str">
            <v>No</v>
          </cell>
          <cell r="L23" t="str">
            <v>No</v>
          </cell>
          <cell r="M23">
            <v>2023</v>
          </cell>
          <cell r="N23">
            <v>2023</v>
          </cell>
          <cell r="O23" t="str">
            <v>Non-Confidential</v>
          </cell>
          <cell r="P23">
            <v>87.3</v>
          </cell>
          <cell r="Q23" t="str">
            <v>1</v>
          </cell>
          <cell r="R23">
            <v>25</v>
          </cell>
          <cell r="S23" t="str">
            <v>Non-Confidential</v>
          </cell>
          <cell r="T23">
            <v>1.1299999999999999</v>
          </cell>
          <cell r="U23">
            <v>30</v>
          </cell>
          <cell r="W23" t="str">
            <v>URL</v>
          </cell>
          <cell r="X23" t="str">
            <v>Yes</v>
          </cell>
          <cell r="Y23" t="str">
            <v>ID502-02a; ID502-02b; ID301-01</v>
          </cell>
        </row>
        <row r="24">
          <cell r="E24" t="str">
            <v>TRA-F-814</v>
          </cell>
          <cell r="F24" t="str">
            <v>Upgrade for IP Deutschneudorf et al. for More Capacity</v>
          </cell>
          <cell r="G24" t="str">
            <v>Germany</v>
          </cell>
          <cell r="H24" t="str">
            <v>ONTRAS Gastransport GmbH</v>
          </cell>
          <cell r="I24" t="str">
            <v>FID</v>
          </cell>
          <cell r="J24" t="str">
            <v>No</v>
          </cell>
          <cell r="L24" t="str">
            <v>No</v>
          </cell>
          <cell r="M24">
            <v>2023</v>
          </cell>
          <cell r="N24">
            <v>2023</v>
          </cell>
          <cell r="O24" t="str">
            <v>Non-Confidential</v>
          </cell>
          <cell r="P24">
            <v>91.6</v>
          </cell>
          <cell r="Q24" t="str">
            <v/>
          </cell>
          <cell r="R24">
            <v>10</v>
          </cell>
          <cell r="S24" t="str">
            <v>Non-Confidential</v>
          </cell>
          <cell r="T24">
            <v>1.4</v>
          </cell>
          <cell r="U24">
            <v>10</v>
          </cell>
          <cell r="V24" t="str">
            <v xml:space="preserve"> ONTRAS Gastransport GmbH</v>
          </cell>
          <cell r="W24" t="str">
            <v>URL</v>
          </cell>
          <cell r="X24" t="str">
            <v>Yes</v>
          </cell>
          <cell r="Y24" t="str">
            <v>507-01 g (completed),  507-01 h (completed),507-02 i (completed), 507-01 j (completed), 507-01 m</v>
          </cell>
        </row>
        <row r="25">
          <cell r="E25" t="str">
            <v>TRA-F-1118</v>
          </cell>
          <cell r="F25" t="str">
            <v xml:space="preserve">Lubmin 2 GPCM station </v>
          </cell>
          <cell r="G25" t="str">
            <v>Germany</v>
          </cell>
          <cell r="H25" t="str">
            <v>GASCADE Gastransport/Fluxys Deutschland/GUD GmbHCo.KG/ONTRAS Gastransport</v>
          </cell>
          <cell r="I25" t="str">
            <v>FID</v>
          </cell>
          <cell r="J25" t="str">
            <v>No</v>
          </cell>
          <cell r="L25" t="str">
            <v>No</v>
          </cell>
          <cell r="M25">
            <v>2019</v>
          </cell>
          <cell r="N25">
            <v>2025</v>
          </cell>
          <cell r="O25" t="str">
            <v>Non-Confidential</v>
          </cell>
          <cell r="P25">
            <v>2620</v>
          </cell>
          <cell r="Q25" t="str">
            <v/>
          </cell>
          <cell r="R25">
            <v>10</v>
          </cell>
          <cell r="S25" t="str">
            <v>Non-Confidential</v>
          </cell>
          <cell r="T25">
            <v>40.1</v>
          </cell>
          <cell r="U25">
            <v>10</v>
          </cell>
          <cell r="V25" t="str">
            <v xml:space="preserve"> Fluxys Deutschland, GASCADE Gastransport GmbH, Gasunie Deutschland GmbH Co KG, ONTRAS Gastransport GmbH</v>
          </cell>
          <cell r="W25" t="str">
            <v>URL</v>
          </cell>
          <cell r="X25" t="str">
            <v>Yes</v>
          </cell>
          <cell r="Y25" t="str">
            <v>412-03, 507-01a,b,c,d,e,f (finalized measures of EUGAl project); 631-01 (Lubmin II GPCM expansion)</v>
          </cell>
        </row>
        <row r="26">
          <cell r="E26" t="str">
            <v>TRA-A-628</v>
          </cell>
          <cell r="F26" t="str">
            <v>Eastring - Slovakia</v>
          </cell>
          <cell r="G26" t="str">
            <v>Slovakia</v>
          </cell>
          <cell r="H26" t="str">
            <v>eustream, a.s. (a joint stock company)</v>
          </cell>
          <cell r="I26" t="str">
            <v>Advanced</v>
          </cell>
          <cell r="J26" t="str">
            <v>No</v>
          </cell>
          <cell r="L26" t="str">
            <v>Yes</v>
          </cell>
          <cell r="M26">
            <v>2025</v>
          </cell>
          <cell r="N26">
            <v>2030</v>
          </cell>
          <cell r="O26" t="str">
            <v>Non-Confidential</v>
          </cell>
          <cell r="P26">
            <v>146.1</v>
          </cell>
          <cell r="Q26" t="str">
            <v>0</v>
          </cell>
          <cell r="R26">
            <v>25</v>
          </cell>
          <cell r="S26" t="str">
            <v>Non-Confidential</v>
          </cell>
          <cell r="T26">
            <v>7</v>
          </cell>
          <cell r="U26">
            <v>25</v>
          </cell>
          <cell r="V26" t="str">
            <v xml:space="preserve"> Eastring BV</v>
          </cell>
          <cell r="W26" t="str">
            <v>URL</v>
          </cell>
          <cell r="X26" t="str">
            <v>Yes</v>
          </cell>
          <cell r="Y26" t="str">
            <v>None</v>
          </cell>
        </row>
        <row r="27">
          <cell r="E27" t="str">
            <v>TRA-A-655</v>
          </cell>
          <cell r="F27" t="str">
            <v>Eastring - Romania</v>
          </cell>
          <cell r="G27" t="str">
            <v>Romania</v>
          </cell>
          <cell r="H27" t="str">
            <v>SNTGN Transgaz SA</v>
          </cell>
          <cell r="I27" t="str">
            <v>Advanced</v>
          </cell>
          <cell r="J27" t="str">
            <v>No</v>
          </cell>
          <cell r="L27" t="str">
            <v>Yes</v>
          </cell>
          <cell r="M27">
            <v>2025</v>
          </cell>
          <cell r="N27">
            <v>2030</v>
          </cell>
          <cell r="O27" t="str">
            <v>Non-Confidential</v>
          </cell>
          <cell r="P27">
            <v>1297</v>
          </cell>
          <cell r="Q27" t="str">
            <v>0</v>
          </cell>
          <cell r="R27">
            <v>25</v>
          </cell>
          <cell r="S27" t="str">
            <v>Non-Confidential</v>
          </cell>
          <cell r="T27">
            <v>18.100000000000001</v>
          </cell>
          <cell r="U27">
            <v>25</v>
          </cell>
          <cell r="V27" t="str">
            <v xml:space="preserve"> Transgaz SA</v>
          </cell>
          <cell r="W27" t="str">
            <v>URL</v>
          </cell>
          <cell r="X27" t="str">
            <v>Yes</v>
          </cell>
          <cell r="Y27" t="str">
            <v>7.12</v>
          </cell>
        </row>
        <row r="28">
          <cell r="E28" t="str">
            <v>TRA-A-656</v>
          </cell>
          <cell r="F28" t="str">
            <v>Eastring - Hungary</v>
          </cell>
          <cell r="G28" t="str">
            <v>Hungary</v>
          </cell>
          <cell r="H28" t="str">
            <v>FGSZ Ltd.</v>
          </cell>
          <cell r="I28" t="str">
            <v>Advanced</v>
          </cell>
          <cell r="J28" t="str">
            <v>No</v>
          </cell>
          <cell r="L28" t="str">
            <v>Yes</v>
          </cell>
          <cell r="M28">
            <v>2025</v>
          </cell>
          <cell r="N28">
            <v>2030</v>
          </cell>
          <cell r="O28" t="str">
            <v>Non-Confidential</v>
          </cell>
          <cell r="P28">
            <v>530.9</v>
          </cell>
          <cell r="Q28" t="str">
            <v>0</v>
          </cell>
          <cell r="R28">
            <v>25</v>
          </cell>
          <cell r="S28" t="str">
            <v>Non-Confidential</v>
          </cell>
          <cell r="T28">
            <v>8.3000000000000007</v>
          </cell>
          <cell r="U28">
            <v>25</v>
          </cell>
          <cell r="V28" t="str">
            <v xml:space="preserve"> Eastring BV (to be discussed later)</v>
          </cell>
          <cell r="W28" t="str">
            <v>URL</v>
          </cell>
          <cell r="X28" t="str">
            <v>Yes</v>
          </cell>
          <cell r="Y28" t="str">
            <v>12.11.  (page 23 in link 057)</v>
          </cell>
        </row>
        <row r="29">
          <cell r="E29" t="str">
            <v>TRA-N-524</v>
          </cell>
          <cell r="F29" t="str">
            <v>Enhancement of Transmission Capacity of Slovak-Hungarian interconnector</v>
          </cell>
          <cell r="G29" t="str">
            <v>Hungary</v>
          </cell>
          <cell r="H29" t="str">
            <v>FGSZ Ltd.</v>
          </cell>
          <cell r="I29" t="str">
            <v>Less-Advanced</v>
          </cell>
          <cell r="J29" t="str">
            <v>Yes</v>
          </cell>
          <cell r="K29" t="str">
            <v>6.2.13</v>
          </cell>
          <cell r="L29" t="str">
            <v>Yes</v>
          </cell>
          <cell r="M29">
            <v>2027</v>
          </cell>
          <cell r="N29">
            <v>2027</v>
          </cell>
          <cell r="O29" t="str">
            <v>Non-Confidential</v>
          </cell>
          <cell r="P29">
            <v>299.2</v>
          </cell>
          <cell r="Q29" t="str">
            <v>0</v>
          </cell>
          <cell r="R29">
            <v>25</v>
          </cell>
          <cell r="S29" t="str">
            <v>Non-Confidential</v>
          </cell>
          <cell r="T29">
            <v>16.7</v>
          </cell>
          <cell r="U29">
            <v>25</v>
          </cell>
          <cell r="V29" t="str">
            <v xml:space="preserve"> FGSZ Ltd</v>
          </cell>
          <cell r="W29" t="str">
            <v/>
          </cell>
          <cell r="X29" t="str">
            <v>Yes</v>
          </cell>
          <cell r="Y29" t="str">
            <v>12.6; 12.4 (page 17 and 22 in link 057)</v>
          </cell>
        </row>
        <row r="30">
          <cell r="E30" t="str">
            <v>TRA-N-1235</v>
          </cell>
          <cell r="F30" t="str">
            <v>Firm transmission capacity increase at the IP Veľké Zlievce</v>
          </cell>
          <cell r="G30" t="str">
            <v>Slovakia</v>
          </cell>
          <cell r="H30" t="str">
            <v xml:space="preserve">eustream,a.s. </v>
          </cell>
          <cell r="I30" t="str">
            <v>Less-Advanced</v>
          </cell>
          <cell r="J30" t="str">
            <v>No</v>
          </cell>
          <cell r="L30" t="str">
            <v>Yes</v>
          </cell>
          <cell r="M30">
            <v>2025</v>
          </cell>
          <cell r="N30">
            <v>2025</v>
          </cell>
          <cell r="O30" t="str">
            <v>Confidential</v>
          </cell>
          <cell r="S30" t="str">
            <v>Confidential</v>
          </cell>
          <cell r="V30" t="str">
            <v xml:space="preserve"> eustream,as</v>
          </cell>
          <cell r="W30" t="str">
            <v>URL</v>
          </cell>
          <cell r="X30" t="str">
            <v>Yes</v>
          </cell>
          <cell r="Y30" t="str">
            <v>4.1.1.3 Firm transmission capacity increase at the IP Veľké Zlievce</v>
          </cell>
        </row>
        <row r="31">
          <cell r="E31" t="str">
            <v>TRA-A-1322</v>
          </cell>
          <cell r="F31" t="str">
            <v>Development on the Romanian territory of the NTS (BG–RO-HU-AT)-Phase II</v>
          </cell>
          <cell r="G31" t="str">
            <v>Romania</v>
          </cell>
          <cell r="H31" t="str">
            <v>SNTGN Transgaz SA</v>
          </cell>
          <cell r="I31" t="str">
            <v>Advanced</v>
          </cell>
          <cell r="J31" t="str">
            <v>Yes</v>
          </cell>
          <cell r="K31" t="str">
            <v>6.24.4</v>
          </cell>
          <cell r="L31" t="str">
            <v>Yes</v>
          </cell>
          <cell r="M31">
            <v>2022</v>
          </cell>
          <cell r="N31">
            <v>2022</v>
          </cell>
          <cell r="O31" t="str">
            <v>Non-Confidential</v>
          </cell>
          <cell r="P31">
            <v>68.8</v>
          </cell>
          <cell r="Q31" t="str">
            <v>0.3</v>
          </cell>
          <cell r="R31">
            <v>10</v>
          </cell>
          <cell r="S31" t="str">
            <v>Non-Confidential</v>
          </cell>
          <cell r="T31">
            <v>7.85</v>
          </cell>
          <cell r="U31">
            <v>15</v>
          </cell>
          <cell r="V31" t="str">
            <v xml:space="preserve"> SNTGN Transgaz SA</v>
          </cell>
          <cell r="W31" t="str">
            <v/>
          </cell>
          <cell r="X31" t="str">
            <v>Yes</v>
          </cell>
          <cell r="Y31" t="str">
            <v>7.1.2</v>
          </cell>
        </row>
        <row r="32">
          <cell r="E32" t="str">
            <v>TRA-N-377</v>
          </cell>
          <cell r="F32" t="str">
            <v>Romanian-Hungarian reverse flow Hungarian section 2nd stage</v>
          </cell>
          <cell r="G32" t="str">
            <v>Hungary</v>
          </cell>
          <cell r="H32" t="str">
            <v>FGSZ Ltd.</v>
          </cell>
          <cell r="I32" t="str">
            <v>Less-Advanced</v>
          </cell>
          <cell r="J32" t="str">
            <v>Yes</v>
          </cell>
          <cell r="K32" t="str">
            <v>6.24.4</v>
          </cell>
          <cell r="L32" t="str">
            <v>Yes</v>
          </cell>
          <cell r="M32">
            <v>2027</v>
          </cell>
          <cell r="N32">
            <v>2027</v>
          </cell>
          <cell r="O32" t="str">
            <v>Non-Confidential</v>
          </cell>
          <cell r="P32">
            <v>144.80000000000001</v>
          </cell>
          <cell r="Q32" t="str">
            <v>0</v>
          </cell>
          <cell r="R32">
            <v>25</v>
          </cell>
          <cell r="S32" t="str">
            <v>Non-Confidential</v>
          </cell>
          <cell r="T32">
            <v>4</v>
          </cell>
          <cell r="U32">
            <v>20</v>
          </cell>
          <cell r="V32" t="str">
            <v xml:space="preserve"> FGSZ Ltd</v>
          </cell>
          <cell r="W32" t="str">
            <v>URL</v>
          </cell>
          <cell r="X32" t="str">
            <v>Yes</v>
          </cell>
          <cell r="Y32" t="str">
            <v>12.3 and 12.7.3 (page 15, 19 in the attached ppt)</v>
          </cell>
        </row>
        <row r="33">
          <cell r="E33" t="str">
            <v>LNG-N-227</v>
          </cell>
          <cell r="F33" t="str">
            <v>Fos Cavaou LNG Terminal Expansion</v>
          </cell>
          <cell r="G33" t="str">
            <v>France</v>
          </cell>
          <cell r="H33" t="str">
            <v>Fosmax LNG</v>
          </cell>
          <cell r="I33" t="str">
            <v>Less-Advanced</v>
          </cell>
          <cell r="J33" t="str">
            <v>No</v>
          </cell>
          <cell r="L33" t="str">
            <v>Yes</v>
          </cell>
          <cell r="M33">
            <v>2026</v>
          </cell>
          <cell r="N33">
            <v>2028</v>
          </cell>
          <cell r="O33" t="str">
            <v>Confidential</v>
          </cell>
          <cell r="S33" t="str">
            <v>Confidential</v>
          </cell>
          <cell r="V33" t="str">
            <v xml:space="preserve"> Fosmax LNG</v>
          </cell>
          <cell r="W33" t="str">
            <v>URL</v>
          </cell>
          <cell r="X33" t="str">
            <v>Yes</v>
          </cell>
          <cell r="Y33" t="str">
            <v>Fos Cavaou Extension</v>
          </cell>
        </row>
        <row r="34">
          <cell r="E34" t="str">
            <v>TRA-N-269</v>
          </cell>
          <cell r="F34" t="str">
            <v>Developments for Fosmax (Cavaou) LNG 8.25 bcm expansion</v>
          </cell>
          <cell r="G34" t="str">
            <v>France</v>
          </cell>
          <cell r="H34" t="str">
            <v>GRTgaz</v>
          </cell>
          <cell r="I34" t="str">
            <v>Less-Advanced</v>
          </cell>
          <cell r="J34" t="str">
            <v>No</v>
          </cell>
          <cell r="L34" t="str">
            <v>No</v>
          </cell>
          <cell r="M34">
            <v>2027</v>
          </cell>
          <cell r="N34">
            <v>2027</v>
          </cell>
          <cell r="O34" t="str">
            <v>Confidential</v>
          </cell>
          <cell r="S34" t="str">
            <v>Confidential</v>
          </cell>
          <cell r="V34" t="str">
            <v xml:space="preserve"> GRTgaz</v>
          </cell>
          <cell r="W34" t="str">
            <v>URL</v>
          </cell>
          <cell r="X34" t="str">
            <v>Yes</v>
          </cell>
          <cell r="Y34" t="str">
            <v>Extension du terminal de Fos Cavaou à 16,5 Gm³/an</v>
          </cell>
        </row>
        <row r="35">
          <cell r="E35" t="str">
            <v>LNG-N-225</v>
          </cell>
          <cell r="F35" t="str">
            <v>Montoir LNG Terminal Expansion</v>
          </cell>
          <cell r="G35" t="str">
            <v>France</v>
          </cell>
          <cell r="H35" t="str">
            <v>Elengy</v>
          </cell>
          <cell r="I35" t="str">
            <v>Less-Advanced</v>
          </cell>
          <cell r="J35" t="str">
            <v>No</v>
          </cell>
          <cell r="L35" t="str">
            <v>Yes</v>
          </cell>
          <cell r="M35">
            <v>2026</v>
          </cell>
          <cell r="N35">
            <v>2026</v>
          </cell>
          <cell r="O35" t="str">
            <v>Confidential</v>
          </cell>
          <cell r="S35" t="str">
            <v>Confidential</v>
          </cell>
          <cell r="V35" t="str">
            <v xml:space="preserve"> Elengy</v>
          </cell>
          <cell r="W35" t="str">
            <v>URL</v>
          </cell>
          <cell r="X35" t="str">
            <v>Yes</v>
          </cell>
          <cell r="Y35" t="str">
            <v>Montoir Extension</v>
          </cell>
        </row>
        <row r="36">
          <cell r="E36" t="str">
            <v>TRA-N-258</v>
          </cell>
          <cell r="F36" t="str">
            <v>Developments for Montoir LNG terminal 2.5 bcm expansion</v>
          </cell>
          <cell r="G36" t="str">
            <v>France</v>
          </cell>
          <cell r="H36" t="str">
            <v>GRTgaz</v>
          </cell>
          <cell r="I36" t="str">
            <v>Less-Advanced</v>
          </cell>
          <cell r="J36" t="str">
            <v>No</v>
          </cell>
          <cell r="L36" t="str">
            <v>No</v>
          </cell>
          <cell r="M36">
            <v>2027</v>
          </cell>
          <cell r="N36">
            <v>2027</v>
          </cell>
          <cell r="O36" t="str">
            <v>Non-Confidential</v>
          </cell>
          <cell r="P36">
            <v>500</v>
          </cell>
          <cell r="Q36" t="str">
            <v>0</v>
          </cell>
          <cell r="R36">
            <v>30</v>
          </cell>
          <cell r="S36" t="str">
            <v>Non-Confidential</v>
          </cell>
          <cell r="T36">
            <v>1.35</v>
          </cell>
          <cell r="U36">
            <v>30</v>
          </cell>
          <cell r="V36" t="str">
            <v xml:space="preserve"> GRTgaz</v>
          </cell>
          <cell r="W36" t="str">
            <v>URL</v>
          </cell>
          <cell r="X36" t="str">
            <v>Yes</v>
          </cell>
          <cell r="Y36" t="str">
            <v>Augmentation des capacités d’entrée à partir du terminal de Montoir de 10 à 12,5 Gm³/an</v>
          </cell>
        </row>
        <row r="37">
          <cell r="E37" t="str">
            <v>LNG-F-50</v>
          </cell>
          <cell r="F37" t="str">
            <v>Gate terminal phase 3</v>
          </cell>
          <cell r="G37" t="str">
            <v>Netherlands</v>
          </cell>
          <cell r="H37" t="str">
            <v>Gate</v>
          </cell>
          <cell r="I37" t="str">
            <v>FID</v>
          </cell>
          <cell r="J37" t="str">
            <v>No</v>
          </cell>
          <cell r="L37" t="str">
            <v>No</v>
          </cell>
          <cell r="M37">
            <v>2024</v>
          </cell>
          <cell r="N37">
            <v>2024</v>
          </cell>
          <cell r="O37" t="str">
            <v>Confidential</v>
          </cell>
          <cell r="S37" t="str">
            <v>Confidential</v>
          </cell>
          <cell r="V37" t="str">
            <v/>
          </cell>
          <cell r="W37" t="str">
            <v>URL</v>
          </cell>
          <cell r="X37" t="str">
            <v>Yes</v>
          </cell>
          <cell r="Y37" t="str">
            <v>unknown see GTS</v>
          </cell>
        </row>
        <row r="38">
          <cell r="E38" t="str">
            <v>LNG-A-792</v>
          </cell>
          <cell r="F38" t="str">
            <v>Gate terminal phase 4</v>
          </cell>
          <cell r="G38" t="str">
            <v>Netherlands</v>
          </cell>
          <cell r="H38" t="str">
            <v>Gate</v>
          </cell>
          <cell r="I38" t="str">
            <v>Advanced</v>
          </cell>
          <cell r="J38" t="str">
            <v>No</v>
          </cell>
          <cell r="L38" t="str">
            <v>No</v>
          </cell>
          <cell r="M38">
            <v>2026</v>
          </cell>
          <cell r="N38">
            <v>2026</v>
          </cell>
          <cell r="O38" t="str">
            <v>Confidential</v>
          </cell>
          <cell r="S38" t="str">
            <v>Confidential</v>
          </cell>
          <cell r="W38" t="str">
            <v>URL</v>
          </cell>
          <cell r="X38" t="str">
            <v>Yes</v>
          </cell>
          <cell r="Y38" t="str">
            <v>unknown see GTS</v>
          </cell>
        </row>
        <row r="39">
          <cell r="E39" t="str">
            <v>LNG-A-62</v>
          </cell>
          <cell r="F39" t="str">
            <v>LNG terminal in northern Greece / Alexandroupolis - LNG Section</v>
          </cell>
          <cell r="G39" t="str">
            <v>Greece</v>
          </cell>
          <cell r="H39" t="str">
            <v>Gastrade S.A.</v>
          </cell>
          <cell r="I39" t="str">
            <v>Advanced</v>
          </cell>
          <cell r="J39" t="str">
            <v>No</v>
          </cell>
          <cell r="L39" t="str">
            <v>Yes</v>
          </cell>
          <cell r="M39">
            <v>2023</v>
          </cell>
          <cell r="N39">
            <v>2023</v>
          </cell>
          <cell r="O39" t="str">
            <v>Confidential</v>
          </cell>
          <cell r="S39" t="str">
            <v>Confidential</v>
          </cell>
          <cell r="V39" t="str">
            <v xml:space="preserve"> GASTRADE SA</v>
          </cell>
          <cell r="W39" t="str">
            <v>URL</v>
          </cell>
          <cell r="X39" t="str">
            <v>No</v>
          </cell>
          <cell r="Y39" t="str">
            <v>N/A</v>
          </cell>
        </row>
        <row r="40">
          <cell r="E40" t="str">
            <v>TRA-A-63</v>
          </cell>
          <cell r="F40" t="str">
            <v>LNG terminal in northern Greece / Alexandroupolis - Pipeline Section</v>
          </cell>
          <cell r="G40" t="str">
            <v>Greece</v>
          </cell>
          <cell r="H40" t="str">
            <v>Gastrade S.A.</v>
          </cell>
          <cell r="I40" t="str">
            <v>Advanced</v>
          </cell>
          <cell r="J40" t="str">
            <v>No</v>
          </cell>
          <cell r="L40" t="str">
            <v>Yes</v>
          </cell>
          <cell r="M40">
            <v>2023</v>
          </cell>
          <cell r="N40">
            <v>2023</v>
          </cell>
          <cell r="O40" t="str">
            <v>Confidential</v>
          </cell>
          <cell r="S40" t="str">
            <v>Confidential</v>
          </cell>
          <cell r="V40" t="str">
            <v xml:space="preserve"> GASTRADE SA</v>
          </cell>
          <cell r="W40" t="str">
            <v>URL</v>
          </cell>
          <cell r="X40" t="str">
            <v>No</v>
          </cell>
          <cell r="Y40" t="str">
            <v>N/A</v>
          </cell>
        </row>
        <row r="41">
          <cell r="E41" t="str">
            <v>TRA-N-112</v>
          </cell>
          <cell r="F41" t="str">
            <v>R15/1 Pince - Lendava - Kidričevo</v>
          </cell>
          <cell r="G41" t="str">
            <v>Slovenia</v>
          </cell>
          <cell r="H41" t="str">
            <v>Plinovodi d.o.o.</v>
          </cell>
          <cell r="I41" t="str">
            <v>Less-Advanced</v>
          </cell>
          <cell r="J41" t="str">
            <v>No</v>
          </cell>
          <cell r="L41" t="str">
            <v>Yes</v>
          </cell>
          <cell r="M41">
            <v>2025</v>
          </cell>
          <cell r="N41">
            <v>2035</v>
          </cell>
          <cell r="O41" t="str">
            <v>Non-Confidential</v>
          </cell>
          <cell r="P41">
            <v>91</v>
          </cell>
          <cell r="Q41" t="str">
            <v>1.6</v>
          </cell>
          <cell r="R41">
            <v>10</v>
          </cell>
          <cell r="S41" t="str">
            <v>Non-Confidential</v>
          </cell>
          <cell r="T41">
            <v>3.93</v>
          </cell>
          <cell r="U41">
            <v>10</v>
          </cell>
          <cell r="V41" t="str">
            <v xml:space="preserve"> Plinovodi</v>
          </cell>
          <cell r="W41" t="str">
            <v/>
          </cell>
          <cell r="X41" t="str">
            <v>Yes</v>
          </cell>
          <cell r="Y41" t="str">
            <v>C3</v>
          </cell>
        </row>
        <row r="42">
          <cell r="E42" t="str">
            <v>TRA-N-325</v>
          </cell>
          <cell r="F42" t="str">
            <v>Slovenian-Hungarian interconnector (HU hydrogen corridor III)</v>
          </cell>
          <cell r="G42" t="str">
            <v>Hungary</v>
          </cell>
          <cell r="H42" t="str">
            <v>FGSZ Ltd.</v>
          </cell>
          <cell r="I42" t="str">
            <v>Less-Advanced</v>
          </cell>
          <cell r="J42" t="str">
            <v>No</v>
          </cell>
          <cell r="L42" t="str">
            <v>Yes</v>
          </cell>
          <cell r="M42" t="str">
            <v>Unknown</v>
          </cell>
          <cell r="N42" t="str">
            <v>Unknown</v>
          </cell>
          <cell r="O42" t="str">
            <v>Non-Confidential</v>
          </cell>
          <cell r="P42">
            <v>350</v>
          </cell>
          <cell r="Q42" t="str">
            <v>0</v>
          </cell>
          <cell r="R42">
            <v>30</v>
          </cell>
          <cell r="S42" t="str">
            <v>Non-Confidential</v>
          </cell>
          <cell r="T42">
            <v>15</v>
          </cell>
          <cell r="U42">
            <v>15</v>
          </cell>
          <cell r="V42" t="str">
            <v xml:space="preserve"> FGSZ Ltd</v>
          </cell>
          <cell r="W42" t="str">
            <v>URL</v>
          </cell>
          <cell r="X42" t="str">
            <v>Yes</v>
          </cell>
          <cell r="Y42" t="str">
            <v>12.09 (page 20-21 in link 057)</v>
          </cell>
        </row>
        <row r="43">
          <cell r="E43" t="str">
            <v>TRA-N-389</v>
          </cell>
          <cell r="F43" t="str">
            <v>Upgrade of Murfeld/Ceršak interconnection (M1/3 Interconnection Ceršak)</v>
          </cell>
          <cell r="G43" t="str">
            <v>Slovenia</v>
          </cell>
          <cell r="H43" t="str">
            <v>Plinovodi d.o.o.</v>
          </cell>
          <cell r="I43" t="str">
            <v>Less-Advanced</v>
          </cell>
          <cell r="J43" t="str">
            <v>No</v>
          </cell>
          <cell r="L43" t="str">
            <v>Yes</v>
          </cell>
          <cell r="M43">
            <v>2026</v>
          </cell>
          <cell r="N43">
            <v>2026</v>
          </cell>
          <cell r="O43" t="str">
            <v>Non-Confidential</v>
          </cell>
          <cell r="P43">
            <v>6</v>
          </cell>
          <cell r="Q43" t="str">
            <v>0</v>
          </cell>
          <cell r="R43">
            <v>10</v>
          </cell>
          <cell r="S43" t="str">
            <v>Non-Confidential</v>
          </cell>
          <cell r="T43">
            <v>0.03</v>
          </cell>
          <cell r="U43">
            <v>10</v>
          </cell>
          <cell r="V43" t="str">
            <v xml:space="preserve"> Plinovodi</v>
          </cell>
          <cell r="W43" t="str">
            <v/>
          </cell>
          <cell r="X43" t="str">
            <v>Yes</v>
          </cell>
          <cell r="Y43" t="str">
            <v>C4</v>
          </cell>
        </row>
        <row r="44">
          <cell r="E44" t="str">
            <v>TRA-N-766</v>
          </cell>
          <cell r="F44" t="str">
            <v>Entry Murfeld</v>
          </cell>
          <cell r="G44" t="str">
            <v>Austria</v>
          </cell>
          <cell r="H44" t="str">
            <v>GAS CONNECT AUSTRIA GmbH</v>
          </cell>
          <cell r="I44" t="str">
            <v>Less-Advanced</v>
          </cell>
          <cell r="J44" t="str">
            <v>No</v>
          </cell>
          <cell r="L44" t="str">
            <v>No</v>
          </cell>
          <cell r="M44">
            <v>2026</v>
          </cell>
          <cell r="N44">
            <v>2026</v>
          </cell>
          <cell r="O44" t="str">
            <v>Non-Confidential</v>
          </cell>
          <cell r="P44">
            <v>118</v>
          </cell>
          <cell r="Q44" t="str">
            <v>0</v>
          </cell>
          <cell r="R44">
            <v>25</v>
          </cell>
          <cell r="S44" t="str">
            <v>Non-Confidential</v>
          </cell>
          <cell r="T44">
            <v>5</v>
          </cell>
          <cell r="U44">
            <v>50</v>
          </cell>
          <cell r="V44" t="str">
            <v xml:space="preserve"> GAS CONNECT AUSTRIA GmbH</v>
          </cell>
          <cell r="W44" t="str">
            <v/>
          </cell>
          <cell r="X44" t="str">
            <v>Yes</v>
          </cell>
          <cell r="Y44" t="str">
            <v>GCA2015/08,GCA 2020/02,GCA 2020/03,GCA 2020/04</v>
          </cell>
        </row>
        <row r="45">
          <cell r="E45" t="str">
            <v>HYD-N-312</v>
          </cell>
          <cell r="F45" t="str">
            <v>P2G Velke Kapusany</v>
          </cell>
          <cell r="G45" t="str">
            <v>Slovakia</v>
          </cell>
          <cell r="H45" t="str">
            <v>NAFTA a.s. (joint stock company)</v>
          </cell>
          <cell r="I45" t="str">
            <v>Advanced</v>
          </cell>
          <cell r="J45" t="str">
            <v>No</v>
          </cell>
          <cell r="L45" t="str">
            <v>No</v>
          </cell>
          <cell r="M45">
            <v>2024</v>
          </cell>
          <cell r="N45">
            <v>2024</v>
          </cell>
          <cell r="O45" t="str">
            <v>Confidential</v>
          </cell>
          <cell r="S45" t="str">
            <v>Confidential</v>
          </cell>
          <cell r="V45" t="str">
            <v xml:space="preserve"> NAFTA as</v>
          </cell>
          <cell r="W45" t="str">
            <v>URL</v>
          </cell>
          <cell r="X45" t="str">
            <v>Yes</v>
          </cell>
          <cell r="Y45" t="str">
            <v>chapter 3.3</v>
          </cell>
        </row>
        <row r="46">
          <cell r="E46" t="str">
            <v>UGS-A-356</v>
          </cell>
          <cell r="F46" t="str">
            <v>Underground Gas Storage Velke Kapusany</v>
          </cell>
          <cell r="G46" t="str">
            <v>Slovakia</v>
          </cell>
          <cell r="H46" t="str">
            <v>NAFTA a.s. (joint stock company)</v>
          </cell>
          <cell r="I46" t="str">
            <v>Advanced</v>
          </cell>
          <cell r="J46" t="str">
            <v>No</v>
          </cell>
          <cell r="L46" t="str">
            <v>Yes</v>
          </cell>
          <cell r="M46">
            <v>2025</v>
          </cell>
          <cell r="N46">
            <v>2025</v>
          </cell>
          <cell r="O46" t="str">
            <v>Confidential</v>
          </cell>
          <cell r="S46" t="str">
            <v>Confidential</v>
          </cell>
          <cell r="V46" t="str">
            <v xml:space="preserve"> NAFTA as</v>
          </cell>
          <cell r="W46" t="str">
            <v>URL</v>
          </cell>
          <cell r="X46" t="str">
            <v>Yes</v>
          </cell>
          <cell r="Y46" t="str">
            <v>chapter 3.3</v>
          </cell>
        </row>
        <row r="47">
          <cell r="E47" t="str">
            <v>LNG-A-912</v>
          </cell>
          <cell r="F47" t="str">
            <v>Skulte LNG</v>
          </cell>
          <cell r="G47" t="str">
            <v>Latvia</v>
          </cell>
          <cell r="H47" t="str">
            <v>AS Skulte LNG Terminal</v>
          </cell>
          <cell r="I47" t="str">
            <v>Advanced</v>
          </cell>
          <cell r="J47" t="str">
            <v>No</v>
          </cell>
          <cell r="L47" t="str">
            <v>Yes</v>
          </cell>
          <cell r="M47">
            <v>2023</v>
          </cell>
          <cell r="N47">
            <v>2023</v>
          </cell>
          <cell r="O47" t="str">
            <v>Non-Confidential</v>
          </cell>
          <cell r="P47">
            <v>110</v>
          </cell>
          <cell r="Q47" t="str">
            <v>2</v>
          </cell>
          <cell r="R47">
            <v>10</v>
          </cell>
          <cell r="S47" t="str">
            <v>Non-Confidential</v>
          </cell>
          <cell r="T47">
            <v>3</v>
          </cell>
          <cell r="U47">
            <v>15</v>
          </cell>
          <cell r="V47" t="str">
            <v xml:space="preserve"> Arnfinn Unum, Nacionala gazes terminala biedriba (National Gas Terminal Society), Peter Ragauss, SIA DIGAS</v>
          </cell>
          <cell r="W47" t="str">
            <v>URL</v>
          </cell>
          <cell r="X47" t="str">
            <v>No</v>
          </cell>
          <cell r="Y47" t="str">
            <v>N/A</v>
          </cell>
        </row>
        <row r="48">
          <cell r="E48" t="str">
            <v>TRA-N-1181</v>
          </cell>
          <cell r="F48" t="str">
            <v>Connecting pipe to LNG terminal in Latvia</v>
          </cell>
          <cell r="G48" t="str">
            <v>Latvia</v>
          </cell>
          <cell r="H48" t="str">
            <v>Conexus Baltic Grid, JSC</v>
          </cell>
          <cell r="I48" t="str">
            <v>Less-Advanced</v>
          </cell>
          <cell r="J48" t="str">
            <v>No</v>
          </cell>
          <cell r="L48" t="str">
            <v>Yes</v>
          </cell>
          <cell r="M48">
            <v>2024</v>
          </cell>
          <cell r="N48">
            <v>2024</v>
          </cell>
          <cell r="O48" t="str">
            <v>Non-Confidential</v>
          </cell>
          <cell r="P48">
            <v>26</v>
          </cell>
          <cell r="Q48" t="str">
            <v>0</v>
          </cell>
          <cell r="R48">
            <v>15</v>
          </cell>
          <cell r="S48" t="str">
            <v>Non-Confidential</v>
          </cell>
          <cell r="T48">
            <v>0.46</v>
          </cell>
          <cell r="U48">
            <v>15</v>
          </cell>
          <cell r="V48" t="str">
            <v xml:space="preserve"> JSC "Conexus Baltic Grid"</v>
          </cell>
          <cell r="W48" t="str">
            <v>URL</v>
          </cell>
          <cell r="X48" t="str">
            <v>No</v>
          </cell>
          <cell r="Y48" t="str">
            <v>N/A</v>
          </cell>
        </row>
        <row r="49">
          <cell r="E49" t="str">
            <v>BIO-N-547</v>
          </cell>
          <cell r="F49" t="str">
            <v>Biomethane : Reverse flow Projects</v>
          </cell>
          <cell r="G49" t="str">
            <v>France</v>
          </cell>
          <cell r="H49" t="str">
            <v>Teréga</v>
          </cell>
          <cell r="I49" t="str">
            <v>Less-Advanced</v>
          </cell>
          <cell r="J49" t="str">
            <v>No</v>
          </cell>
          <cell r="L49" t="str">
            <v>No</v>
          </cell>
          <cell r="M49">
            <v>2023</v>
          </cell>
          <cell r="N49">
            <v>2023</v>
          </cell>
          <cell r="O49" t="str">
            <v>Confidential</v>
          </cell>
          <cell r="S49" t="str">
            <v>Confidential</v>
          </cell>
          <cell r="W49" t="str">
            <v/>
          </cell>
          <cell r="X49" t="str">
            <v>No</v>
          </cell>
          <cell r="Y49" t="str">
            <v>N/A</v>
          </cell>
        </row>
        <row r="50">
          <cell r="E50" t="str">
            <v>BIO-N-728</v>
          </cell>
          <cell r="F50" t="str">
            <v>Biomethane: connection of production units</v>
          </cell>
          <cell r="G50" t="str">
            <v>France</v>
          </cell>
          <cell r="H50" t="str">
            <v>Teréga</v>
          </cell>
          <cell r="I50" t="str">
            <v>Less-Advanced</v>
          </cell>
          <cell r="J50" t="str">
            <v>No</v>
          </cell>
          <cell r="L50" t="str">
            <v>No</v>
          </cell>
          <cell r="M50">
            <v>2030</v>
          </cell>
          <cell r="N50">
            <v>2030</v>
          </cell>
          <cell r="O50" t="str">
            <v>Confidential</v>
          </cell>
          <cell r="S50" t="str">
            <v>Confidential</v>
          </cell>
          <cell r="V50" t="str">
            <v xml:space="preserve"> Teréga</v>
          </cell>
          <cell r="W50" t="str">
            <v/>
          </cell>
          <cell r="X50" t="str">
            <v>No</v>
          </cell>
          <cell r="Y50" t="str">
            <v>N/A</v>
          </cell>
        </row>
        <row r="51">
          <cell r="E51" t="str">
            <v>HYD-N-899</v>
          </cell>
          <cell r="F51" t="str">
            <v>mosaHYc - Mosel Saar Hydrogen Conversion</v>
          </cell>
          <cell r="G51" t="str">
            <v>France</v>
          </cell>
          <cell r="H51" t="str">
            <v>GRTgaz</v>
          </cell>
          <cell r="I51" t="str">
            <v>Less-Advanced</v>
          </cell>
          <cell r="J51" t="str">
            <v>No</v>
          </cell>
          <cell r="L51" t="str">
            <v>Yes</v>
          </cell>
          <cell r="M51">
            <v>2026</v>
          </cell>
          <cell r="N51">
            <v>2026</v>
          </cell>
          <cell r="O51" t="str">
            <v>Non-Confidential</v>
          </cell>
          <cell r="P51">
            <v>30</v>
          </cell>
          <cell r="Q51" t="str">
            <v>0</v>
          </cell>
          <cell r="R51">
            <v>30</v>
          </cell>
          <cell r="S51" t="str">
            <v>Non-Confidential</v>
          </cell>
          <cell r="T51">
            <v>1.1000000000000001</v>
          </cell>
          <cell r="U51">
            <v>30</v>
          </cell>
          <cell r="W51" t="str">
            <v>URL</v>
          </cell>
          <cell r="X51" t="str">
            <v>No</v>
          </cell>
          <cell r="Y51" t="str">
            <v>N/A</v>
          </cell>
        </row>
        <row r="52">
          <cell r="E52" t="str">
            <v>HYD-N-987</v>
          </cell>
          <cell r="F52" t="str">
            <v>mosaHYc (Mosel Saar Hydrogen Conversion) - Germany</v>
          </cell>
          <cell r="G52" t="str">
            <v>Germany</v>
          </cell>
          <cell r="H52" t="str">
            <v>GRTgaz Deutschland GmbH</v>
          </cell>
          <cell r="I52" t="str">
            <v>Less-Advanced</v>
          </cell>
          <cell r="J52" t="str">
            <v>No</v>
          </cell>
          <cell r="L52" t="str">
            <v>Yes</v>
          </cell>
          <cell r="M52">
            <v>2026</v>
          </cell>
          <cell r="N52">
            <v>2026</v>
          </cell>
          <cell r="O52" t="str">
            <v>Non-Confidential</v>
          </cell>
          <cell r="P52">
            <v>56</v>
          </cell>
          <cell r="Q52">
            <v>0</v>
          </cell>
          <cell r="R52">
            <v>30</v>
          </cell>
          <cell r="S52" t="str">
            <v>Non-Confidential</v>
          </cell>
          <cell r="T52">
            <v>2</v>
          </cell>
          <cell r="U52">
            <v>50</v>
          </cell>
          <cell r="V52" t="str">
            <v xml:space="preserve"> Creos Deutschland Wasserstoff GmbH</v>
          </cell>
          <cell r="W52" t="str">
            <v>URL</v>
          </cell>
          <cell r="X52" t="str">
            <v>No</v>
          </cell>
          <cell r="Y52" t="str">
            <v>N/A</v>
          </cell>
        </row>
        <row r="53">
          <cell r="E53" t="str">
            <v>HYD-N-1066</v>
          </cell>
          <cell r="F53" t="str">
            <v>HU hydrogen corridor II  HU/HR</v>
          </cell>
          <cell r="G53" t="str">
            <v>Hungary</v>
          </cell>
          <cell r="H53" t="str">
            <v>FGSZ Ltd.</v>
          </cell>
          <cell r="I53" t="str">
            <v>Less-Advanced</v>
          </cell>
          <cell r="J53" t="str">
            <v>No</v>
          </cell>
          <cell r="L53" t="str">
            <v>Yes</v>
          </cell>
          <cell r="M53">
            <v>2040</v>
          </cell>
          <cell r="N53">
            <v>2040</v>
          </cell>
          <cell r="O53" t="str">
            <v>Non-Confidential</v>
          </cell>
          <cell r="P53">
            <v>201.4</v>
          </cell>
          <cell r="Q53" t="str">
            <v>0</v>
          </cell>
          <cell r="R53">
            <v>30</v>
          </cell>
          <cell r="S53" t="str">
            <v>Non-Confidential</v>
          </cell>
          <cell r="T53">
            <v>15</v>
          </cell>
          <cell r="U53">
            <v>30</v>
          </cell>
          <cell r="W53" t="str">
            <v/>
          </cell>
          <cell r="X53" t="str">
            <v>No</v>
          </cell>
          <cell r="Y53" t="str">
            <v>N/A</v>
          </cell>
        </row>
        <row r="54">
          <cell r="E54" t="str">
            <v>HYD-N-1255</v>
          </cell>
          <cell r="F54" t="str">
            <v>H2 repurposing interconnection HR-HU</v>
          </cell>
          <cell r="G54" t="str">
            <v>Croatia</v>
          </cell>
          <cell r="H54" t="str">
            <v>PLINACRO Ltd.</v>
          </cell>
          <cell r="I54" t="str">
            <v>Less-Advanced</v>
          </cell>
          <cell r="J54" t="str">
            <v>No</v>
          </cell>
          <cell r="L54" t="str">
            <v>Yes</v>
          </cell>
          <cell r="M54">
            <v>2040</v>
          </cell>
          <cell r="N54">
            <v>2040</v>
          </cell>
          <cell r="O54" t="str">
            <v>Confidential</v>
          </cell>
          <cell r="S54" t="str">
            <v>Confidential</v>
          </cell>
          <cell r="V54" t="str">
            <v xml:space="preserve"> PLINACRO Ltd</v>
          </cell>
          <cell r="W54" t="str">
            <v/>
          </cell>
          <cell r="X54" t="str">
            <v>No</v>
          </cell>
          <cell r="Y54" t="str">
            <v>N/A</v>
          </cell>
        </row>
        <row r="55">
          <cell r="E55" t="str">
            <v>TRA-N-600</v>
          </cell>
          <cell r="F55" t="str">
            <v>Czech-Austrian Interconnection (AT)</v>
          </cell>
          <cell r="G55" t="str">
            <v>Austria</v>
          </cell>
          <cell r="H55" t="str">
            <v>GAS CONNECT AUSTRIA GmbH</v>
          </cell>
          <cell r="I55" t="str">
            <v>Less-Advanced</v>
          </cell>
          <cell r="J55" t="str">
            <v>No</v>
          </cell>
          <cell r="L55" t="str">
            <v>No</v>
          </cell>
          <cell r="M55">
            <v>2028</v>
          </cell>
          <cell r="N55">
            <v>2028</v>
          </cell>
          <cell r="O55" t="str">
            <v>Non-Confidential</v>
          </cell>
          <cell r="P55">
            <v>186</v>
          </cell>
          <cell r="Q55" t="str">
            <v>0</v>
          </cell>
          <cell r="R55">
            <v>25</v>
          </cell>
          <cell r="S55" t="str">
            <v>Non-Confidential</v>
          </cell>
          <cell r="T55">
            <v>2</v>
          </cell>
          <cell r="U55">
            <v>50</v>
          </cell>
          <cell r="V55" t="str">
            <v xml:space="preserve"> GAS CONNECT AUSTRIA GmbH</v>
          </cell>
          <cell r="W55" t="str">
            <v>URL</v>
          </cell>
          <cell r="X55" t="str">
            <v>Yes</v>
          </cell>
          <cell r="Y55" t="str">
            <v>GCA 2015/01a</v>
          </cell>
        </row>
        <row r="56">
          <cell r="E56" t="str">
            <v>TRA-N-1059</v>
          </cell>
          <cell r="F56" t="str">
            <v>Czech-Austrian Interconnection (CZ)</v>
          </cell>
          <cell r="G56" t="str">
            <v>Czechia</v>
          </cell>
          <cell r="H56" t="str">
            <v>NET4GAS, s.r.o.</v>
          </cell>
          <cell r="I56" t="str">
            <v>Less-Advanced</v>
          </cell>
          <cell r="J56" t="str">
            <v>No</v>
          </cell>
          <cell r="L56" t="str">
            <v>No</v>
          </cell>
          <cell r="M56">
            <v>2028</v>
          </cell>
          <cell r="N56">
            <v>2028</v>
          </cell>
          <cell r="O56" t="str">
            <v>Non-Confidential</v>
          </cell>
          <cell r="P56">
            <v>33.5</v>
          </cell>
          <cell r="Q56" t="str">
            <v/>
          </cell>
          <cell r="R56">
            <v>25</v>
          </cell>
          <cell r="S56" t="str">
            <v>Non-Confidential</v>
          </cell>
          <cell r="T56">
            <v>0.31</v>
          </cell>
          <cell r="U56">
            <v>25</v>
          </cell>
          <cell r="V56" t="str">
            <v xml:space="preserve"> NET4GAS, sro</v>
          </cell>
          <cell r="W56" t="str">
            <v>URL</v>
          </cell>
          <cell r="X56" t="str">
            <v>Yes</v>
          </cell>
          <cell r="Y56" t="str">
            <v>TRA-N-134</v>
          </cell>
        </row>
        <row r="57">
          <cell r="E57" t="str">
            <v>HYD-N-661</v>
          </cell>
          <cell r="F57" t="str">
            <v>Adjustment of existing eus pipeline SK-HU</v>
          </cell>
          <cell r="G57" t="str">
            <v>Slovakia</v>
          </cell>
          <cell r="H57" t="str">
            <v>eustream, a.s.</v>
          </cell>
          <cell r="I57" t="str">
            <v>Less-Advanced</v>
          </cell>
          <cell r="J57" t="str">
            <v>No</v>
          </cell>
          <cell r="L57" t="str">
            <v>No</v>
          </cell>
          <cell r="M57">
            <v>2035</v>
          </cell>
          <cell r="N57">
            <v>2035</v>
          </cell>
          <cell r="O57" t="str">
            <v>Non-Confidential</v>
          </cell>
          <cell r="P57">
            <v>1</v>
          </cell>
          <cell r="Q57" t="str">
            <v/>
          </cell>
          <cell r="R57">
            <v>0</v>
          </cell>
          <cell r="S57" t="str">
            <v>Non-Confidential</v>
          </cell>
          <cell r="T57">
            <v>1</v>
          </cell>
          <cell r="U57">
            <v>0</v>
          </cell>
          <cell r="V57" t="str">
            <v xml:space="preserve"> eustream,as</v>
          </cell>
          <cell r="W57" t="str">
            <v/>
          </cell>
          <cell r="X57" t="str">
            <v>Yes</v>
          </cell>
          <cell r="Y57" t="str">
            <v>4.2.2</v>
          </cell>
        </row>
        <row r="58">
          <cell r="E58" t="str">
            <v>HYD-N-732</v>
          </cell>
          <cell r="F58" t="str">
            <v>HU hydrogen corridor IV  HU/SK</v>
          </cell>
          <cell r="G58" t="str">
            <v>Hungary</v>
          </cell>
          <cell r="H58" t="str">
            <v>FGSZ Ltd.</v>
          </cell>
          <cell r="I58" t="str">
            <v>Less-Advanced</v>
          </cell>
          <cell r="J58" t="str">
            <v>No</v>
          </cell>
          <cell r="L58" t="str">
            <v>Yes</v>
          </cell>
          <cell r="M58">
            <v>2035</v>
          </cell>
          <cell r="N58">
            <v>2035</v>
          </cell>
          <cell r="O58" t="str">
            <v>Non-Confidential</v>
          </cell>
          <cell r="P58">
            <v>300</v>
          </cell>
          <cell r="Q58" t="str">
            <v>0</v>
          </cell>
          <cell r="R58">
            <v>30</v>
          </cell>
          <cell r="S58" t="str">
            <v>Non-Confidential</v>
          </cell>
          <cell r="T58">
            <v>20</v>
          </cell>
          <cell r="U58">
            <v>30</v>
          </cell>
          <cell r="V58" t="str">
            <v xml:space="preserve"> FGSZ Ltd</v>
          </cell>
          <cell r="W58" t="str">
            <v/>
          </cell>
          <cell r="X58" t="str">
            <v>Yes</v>
          </cell>
          <cell r="Y58" t="str">
            <v>12.12</v>
          </cell>
        </row>
        <row r="59">
          <cell r="E59" t="str">
            <v>HYD-N-968</v>
          </cell>
          <cell r="F59" t="str">
            <v>GreenWilhelmshaven Terminal</v>
          </cell>
          <cell r="G59" t="str">
            <v>Germany</v>
          </cell>
          <cell r="H59" t="str">
            <v>Uniper Hydrogen GmbH</v>
          </cell>
          <cell r="I59" t="str">
            <v>Advanced</v>
          </cell>
          <cell r="J59" t="str">
            <v>No</v>
          </cell>
          <cell r="L59" t="str">
            <v>Yes</v>
          </cell>
          <cell r="M59">
            <v>2028</v>
          </cell>
          <cell r="N59">
            <v>2031</v>
          </cell>
          <cell r="O59" t="str">
            <v>Non-Confidential</v>
          </cell>
          <cell r="P59">
            <v>768.21100000000001</v>
          </cell>
          <cell r="Q59" t="str">
            <v>0</v>
          </cell>
          <cell r="R59">
            <v>50</v>
          </cell>
          <cell r="S59" t="str">
            <v>Non-Confidential</v>
          </cell>
          <cell r="T59">
            <v>36.33</v>
          </cell>
          <cell r="U59">
            <v>50</v>
          </cell>
          <cell r="V59" t="str">
            <v xml:space="preserve"> EPIC, Uniper Hydrogen Gmbh</v>
          </cell>
          <cell r="W59" t="str">
            <v>URL</v>
          </cell>
          <cell r="X59" t="str">
            <v>No</v>
          </cell>
          <cell r="Y59" t="str">
            <v>N/A</v>
          </cell>
        </row>
        <row r="60">
          <cell r="E60" t="str">
            <v>HYD-N-992</v>
          </cell>
          <cell r="F60" t="str">
            <v>GreenWilhelmshaven Electrolyser</v>
          </cell>
          <cell r="G60" t="str">
            <v>Germany</v>
          </cell>
          <cell r="H60" t="str">
            <v>Uniper Hydrogen GmbH</v>
          </cell>
          <cell r="I60" t="str">
            <v>Advanced</v>
          </cell>
          <cell r="J60" t="str">
            <v>No</v>
          </cell>
          <cell r="L60" t="str">
            <v>Yes</v>
          </cell>
          <cell r="M60">
            <v>2026</v>
          </cell>
          <cell r="N60">
            <v>2040</v>
          </cell>
          <cell r="O60" t="str">
            <v>Non-Confidential</v>
          </cell>
          <cell r="P60">
            <v>527.9</v>
          </cell>
          <cell r="Q60" t="str">
            <v>0</v>
          </cell>
          <cell r="R60">
            <v>50</v>
          </cell>
          <cell r="S60" t="str">
            <v>Non-Confidential</v>
          </cell>
          <cell r="T60">
            <v>156.88</v>
          </cell>
          <cell r="U60">
            <v>50</v>
          </cell>
          <cell r="V60" t="str">
            <v xml:space="preserve"> Uniper Hydrogen Gmbh</v>
          </cell>
          <cell r="W60" t="str">
            <v>URL</v>
          </cell>
          <cell r="X60" t="str">
            <v>No</v>
          </cell>
          <cell r="Y60" t="str">
            <v>N/A</v>
          </cell>
        </row>
        <row r="61">
          <cell r="E61" t="str">
            <v>HYD-N-499</v>
          </cell>
          <cell r="F61" t="str">
            <v>WH2Connect</v>
          </cell>
          <cell r="G61" t="str">
            <v>Germany</v>
          </cell>
          <cell r="H61" t="str">
            <v>Nowega GmbH &amp; Open Grid Europe GmbH</v>
          </cell>
          <cell r="I61" t="str">
            <v>Less-Advanced</v>
          </cell>
          <cell r="J61" t="str">
            <v>No</v>
          </cell>
          <cell r="L61" t="str">
            <v>No</v>
          </cell>
          <cell r="M61">
            <v>2026</v>
          </cell>
          <cell r="N61">
            <v>2026</v>
          </cell>
          <cell r="O61" t="str">
            <v>Non-Confidential</v>
          </cell>
          <cell r="P61">
            <v>160</v>
          </cell>
          <cell r="Q61" t="str">
            <v>0</v>
          </cell>
          <cell r="R61">
            <v>50</v>
          </cell>
          <cell r="S61" t="str">
            <v>Non-Confidential</v>
          </cell>
          <cell r="T61">
            <v>1.8</v>
          </cell>
          <cell r="U61">
            <v>50</v>
          </cell>
          <cell r="W61" t="str">
            <v/>
          </cell>
          <cell r="X61" t="str">
            <v>No</v>
          </cell>
          <cell r="Y61" t="str">
            <v>N/A</v>
          </cell>
        </row>
        <row r="62">
          <cell r="E62" t="str">
            <v>HYD-N-1120</v>
          </cell>
          <cell r="F62" t="str">
            <v>Blue HyWest</v>
          </cell>
          <cell r="G62" t="str">
            <v>Germany</v>
          </cell>
          <cell r="H62" t="str">
            <v>Wintershall Dea AG</v>
          </cell>
          <cell r="I62" t="str">
            <v>Less-Advanced</v>
          </cell>
          <cell r="J62" t="str">
            <v>No</v>
          </cell>
          <cell r="L62" t="str">
            <v>No</v>
          </cell>
          <cell r="M62">
            <v>2028</v>
          </cell>
          <cell r="N62">
            <v>2028</v>
          </cell>
          <cell r="O62" t="str">
            <v>Confidential</v>
          </cell>
          <cell r="S62" t="str">
            <v>Confidential</v>
          </cell>
          <cell r="W62" t="str">
            <v/>
          </cell>
          <cell r="X62" t="str">
            <v>No</v>
          </cell>
          <cell r="Y62" t="str">
            <v>N/A</v>
          </cell>
        </row>
        <row r="63">
          <cell r="E63" t="str">
            <v>HYD-N-416</v>
          </cell>
          <cell r="F63" t="str">
            <v>New built hydrogen pipelines</v>
          </cell>
          <cell r="G63" t="str">
            <v>Germany</v>
          </cell>
          <cell r="H63" t="str">
            <v>Thyssengas GmbH</v>
          </cell>
          <cell r="I63" t="str">
            <v>Less-Advanced</v>
          </cell>
          <cell r="J63" t="str">
            <v>No</v>
          </cell>
          <cell r="L63" t="str">
            <v>Yes</v>
          </cell>
          <cell r="M63">
            <v>2025</v>
          </cell>
          <cell r="N63">
            <v>2025</v>
          </cell>
          <cell r="O63" t="str">
            <v>Non-Confidential</v>
          </cell>
          <cell r="P63">
            <v>34.299999999999997</v>
          </cell>
          <cell r="Q63" t="str">
            <v/>
          </cell>
          <cell r="R63">
            <v>30</v>
          </cell>
          <cell r="S63" t="str">
            <v>Confidential</v>
          </cell>
          <cell r="V63" t="str">
            <v xml:space="preserve"> Nowega GmbH, Open Grid Europe GmbH, Thyssengas GmbH</v>
          </cell>
          <cell r="W63" t="str">
            <v/>
          </cell>
          <cell r="X63" t="str">
            <v>Yes</v>
          </cell>
          <cell r="Y63" t="str">
            <v>733-01, 743-01, 731-01</v>
          </cell>
        </row>
        <row r="64">
          <cell r="E64" t="str">
            <v>HYD-N-939</v>
          </cell>
          <cell r="F64" t="str">
            <v>H2morrow Steel</v>
          </cell>
          <cell r="G64" t="str">
            <v>Germany</v>
          </cell>
          <cell r="H64" t="str">
            <v>Open Grid Europe GmbH; Thyssengas GmbH</v>
          </cell>
          <cell r="I64" t="str">
            <v>Less-Advanced</v>
          </cell>
          <cell r="J64" t="str">
            <v>No</v>
          </cell>
          <cell r="L64" t="str">
            <v>Yes</v>
          </cell>
          <cell r="M64">
            <v>2030</v>
          </cell>
          <cell r="N64">
            <v>2030</v>
          </cell>
          <cell r="O64" t="str">
            <v>Non-Confidential</v>
          </cell>
          <cell r="P64">
            <v>300.5</v>
          </cell>
          <cell r="Q64" t="str">
            <v>0</v>
          </cell>
          <cell r="R64">
            <v>30</v>
          </cell>
          <cell r="S64" t="str">
            <v>Non-Confidential</v>
          </cell>
          <cell r="T64">
            <v>4.2</v>
          </cell>
          <cell r="U64">
            <v>30</v>
          </cell>
          <cell r="W64" t="str">
            <v>URL</v>
          </cell>
          <cell r="X64" t="str">
            <v>No</v>
          </cell>
          <cell r="Y64" t="str">
            <v>N/A</v>
          </cell>
        </row>
        <row r="65">
          <cell r="E65" t="str">
            <v>HYD-N-945</v>
          </cell>
          <cell r="F65" t="str">
            <v>Conversion of Natural-Gas-Pipelines to Hydrogen-Pipelines</v>
          </cell>
          <cell r="G65" t="str">
            <v>Germany</v>
          </cell>
          <cell r="H65" t="str">
            <v>Thyssengas GmbH</v>
          </cell>
          <cell r="I65" t="str">
            <v>Less-Advanced</v>
          </cell>
          <cell r="J65" t="str">
            <v>No</v>
          </cell>
          <cell r="L65" t="str">
            <v>Yes</v>
          </cell>
          <cell r="M65">
            <v>2025</v>
          </cell>
          <cell r="N65">
            <v>2030</v>
          </cell>
          <cell r="O65" t="str">
            <v>Non-Confidential</v>
          </cell>
          <cell r="P65">
            <v>48</v>
          </cell>
          <cell r="Q65" t="str">
            <v/>
          </cell>
          <cell r="R65">
            <v>30</v>
          </cell>
          <cell r="S65" t="str">
            <v>Confidential</v>
          </cell>
          <cell r="V65" t="str">
            <v xml:space="preserve"> Open Grid Europe GmbH, Thyssengas GmbH</v>
          </cell>
          <cell r="W65" t="str">
            <v/>
          </cell>
          <cell r="X65" t="str">
            <v>Yes</v>
          </cell>
          <cell r="Y65" t="str">
            <v>711-01, 712-01, 713-01</v>
          </cell>
        </row>
        <row r="66">
          <cell r="E66" t="str">
            <v>HYD-N-315</v>
          </cell>
          <cell r="F66" t="str">
            <v>G2F - Gas to Future</v>
          </cell>
          <cell r="G66" t="str">
            <v>Slovakia</v>
          </cell>
          <cell r="H66" t="str">
            <v>NAFTA a.s. (joint stock company)</v>
          </cell>
          <cell r="I66" t="str">
            <v>Advanced</v>
          </cell>
          <cell r="J66" t="str">
            <v>No</v>
          </cell>
          <cell r="L66" t="str">
            <v>Yes</v>
          </cell>
          <cell r="M66">
            <v>2024</v>
          </cell>
          <cell r="N66">
            <v>2024</v>
          </cell>
          <cell r="O66" t="str">
            <v>Confidential</v>
          </cell>
          <cell r="S66" t="str">
            <v>Confidential</v>
          </cell>
          <cell r="V66" t="str">
            <v xml:space="preserve"> NAFTA as</v>
          </cell>
          <cell r="W66" t="str">
            <v/>
          </cell>
          <cell r="X66" t="str">
            <v>Yes</v>
          </cell>
          <cell r="Y66" t="str">
            <v>chapter 3.3</v>
          </cell>
        </row>
        <row r="67">
          <cell r="E67" t="str">
            <v>RET-N-425</v>
          </cell>
          <cell r="F67" t="str">
            <v>UGS Lab - H2</v>
          </cell>
          <cell r="G67" t="str">
            <v>Slovakia</v>
          </cell>
          <cell r="H67" t="str">
            <v>NAFTA a.s. (joint stock company)</v>
          </cell>
          <cell r="I67" t="str">
            <v>Advanced</v>
          </cell>
          <cell r="J67" t="str">
            <v>No</v>
          </cell>
          <cell r="L67" t="str">
            <v>Yes</v>
          </cell>
          <cell r="M67">
            <v>2024</v>
          </cell>
          <cell r="N67">
            <v>2024</v>
          </cell>
          <cell r="O67" t="str">
            <v>Confidential</v>
          </cell>
          <cell r="S67" t="str">
            <v>Confidential</v>
          </cell>
          <cell r="V67" t="str">
            <v xml:space="preserve"> NAFTA as</v>
          </cell>
          <cell r="W67" t="str">
            <v/>
          </cell>
          <cell r="X67" t="str">
            <v>Yes</v>
          </cell>
          <cell r="Y67" t="str">
            <v>Chapter 3.3</v>
          </cell>
        </row>
        <row r="68">
          <cell r="E68" t="str">
            <v>TRA-F-245</v>
          </cell>
          <cell r="F68" t="str">
            <v>North - South Gas Corridor in Eastern Poland</v>
          </cell>
          <cell r="G68" t="str">
            <v>Poland</v>
          </cell>
          <cell r="H68" t="str">
            <v>GAZ-SYSTEM S.A.</v>
          </cell>
          <cell r="I68" t="str">
            <v>FID</v>
          </cell>
          <cell r="J68" t="str">
            <v>No</v>
          </cell>
          <cell r="L68" t="str">
            <v>Yes</v>
          </cell>
          <cell r="M68">
            <v>2028</v>
          </cell>
          <cell r="N68">
            <v>2028</v>
          </cell>
          <cell r="O68" t="str">
            <v>Non-Confidential</v>
          </cell>
          <cell r="P68">
            <v>387</v>
          </cell>
          <cell r="Q68" t="str">
            <v>1</v>
          </cell>
          <cell r="R68">
            <v>30</v>
          </cell>
          <cell r="S68" t="str">
            <v>Non-Confidential</v>
          </cell>
          <cell r="T68">
            <v>8</v>
          </cell>
          <cell r="U68">
            <v>0</v>
          </cell>
          <cell r="V68" t="str">
            <v xml:space="preserve"> Gas Transmission Operator GAZ-SYSTEM SA</v>
          </cell>
          <cell r="W68" t="str">
            <v>URL</v>
          </cell>
          <cell r="X68" t="str">
            <v>Yes</v>
          </cell>
          <cell r="Y68" t="str">
            <v>N/A</v>
          </cell>
        </row>
        <row r="69">
          <cell r="E69" t="str">
            <v>LNG-A-947</v>
          </cell>
          <cell r="F69" t="str">
            <v>FSRU Polish Baltic Sea Coast</v>
          </cell>
          <cell r="G69" t="str">
            <v>Poland</v>
          </cell>
          <cell r="H69" t="str">
            <v>GAZ-SYSTEM S.A.</v>
          </cell>
          <cell r="I69" t="str">
            <v>Advanced</v>
          </cell>
          <cell r="J69" t="str">
            <v>Yes</v>
          </cell>
          <cell r="K69" t="str">
            <v>6.27</v>
          </cell>
          <cell r="L69" t="str">
            <v>Yes</v>
          </cell>
          <cell r="M69">
            <v>2027</v>
          </cell>
          <cell r="N69">
            <v>2027</v>
          </cell>
          <cell r="O69" t="str">
            <v>Non-Confidential</v>
          </cell>
          <cell r="P69">
            <v>988</v>
          </cell>
          <cell r="Q69" t="str">
            <v>3</v>
          </cell>
          <cell r="R69">
            <v>30</v>
          </cell>
          <cell r="S69" t="str">
            <v>Non-Confidential</v>
          </cell>
          <cell r="T69">
            <v>21.1</v>
          </cell>
          <cell r="U69">
            <v>30</v>
          </cell>
          <cell r="V69" t="str">
            <v xml:space="preserve"> Gas Transmission Operator GAZ-SYSTEM SA</v>
          </cell>
          <cell r="W69" t="str">
            <v>URL</v>
          </cell>
          <cell r="X69" t="str">
            <v>Yes</v>
          </cell>
          <cell r="Y69" t="str">
            <v>N/A</v>
          </cell>
        </row>
        <row r="70">
          <cell r="E70" t="str">
            <v>RET-N-1081</v>
          </cell>
          <cell r="F70" t="str">
            <v>Cross border gas transmission system retrofitting for hydrogen</v>
          </cell>
          <cell r="G70" t="str">
            <v>Latvia</v>
          </cell>
          <cell r="H70" t="str">
            <v>Conexus Baltic Grid, JSC</v>
          </cell>
          <cell r="I70" t="str">
            <v>Less-Advanced</v>
          </cell>
          <cell r="J70" t="str">
            <v>No</v>
          </cell>
          <cell r="L70" t="str">
            <v>Yes</v>
          </cell>
          <cell r="M70">
            <v>2032</v>
          </cell>
          <cell r="N70">
            <v>2032</v>
          </cell>
          <cell r="O70" t="str">
            <v>Non-Confidential</v>
          </cell>
          <cell r="P70">
            <v>300</v>
          </cell>
          <cell r="Q70" t="str">
            <v>0</v>
          </cell>
          <cell r="R70">
            <v>40</v>
          </cell>
          <cell r="S70" t="str">
            <v>Non-Confidential</v>
          </cell>
          <cell r="T70">
            <v>4.5</v>
          </cell>
          <cell r="U70">
            <v>30</v>
          </cell>
          <cell r="V70" t="str">
            <v xml:space="preserve"> Conexus Baltic Grid</v>
          </cell>
          <cell r="W70" t="str">
            <v/>
          </cell>
          <cell r="X70" t="str">
            <v>No</v>
          </cell>
          <cell r="Y70" t="str">
            <v>N/A</v>
          </cell>
        </row>
        <row r="71">
          <cell r="E71" t="str">
            <v>HYD-N-1098</v>
          </cell>
          <cell r="F71" t="str">
            <v>Inčukalns UGS as hydrogen seasonal storage with capacity above one TWh</v>
          </cell>
          <cell r="G71" t="str">
            <v>Latvia</v>
          </cell>
          <cell r="H71" t="str">
            <v>Conexus Baltic Grid, JSC</v>
          </cell>
          <cell r="I71" t="str">
            <v>Less-Advanced</v>
          </cell>
          <cell r="J71" t="str">
            <v>No</v>
          </cell>
          <cell r="L71" t="str">
            <v>Yes</v>
          </cell>
          <cell r="M71">
            <v>2040</v>
          </cell>
          <cell r="N71">
            <v>2040</v>
          </cell>
          <cell r="O71" t="str">
            <v>Non-Confidential</v>
          </cell>
          <cell r="P71">
            <v>300</v>
          </cell>
          <cell r="Q71" t="str">
            <v>0</v>
          </cell>
          <cell r="R71">
            <v>30</v>
          </cell>
          <cell r="S71" t="str">
            <v>Non-Confidential</v>
          </cell>
          <cell r="T71">
            <v>20</v>
          </cell>
          <cell r="U71">
            <v>30</v>
          </cell>
          <cell r="V71" t="str">
            <v xml:space="preserve"> Conexus Baltic Grid, JSC</v>
          </cell>
          <cell r="W71" t="str">
            <v/>
          </cell>
          <cell r="X71" t="str">
            <v>No</v>
          </cell>
          <cell r="Y71" t="str">
            <v>N/A</v>
          </cell>
        </row>
        <row r="72">
          <cell r="E72" t="str">
            <v>HYD-N-789</v>
          </cell>
          <cell r="F72" t="str">
            <v>HU hydrogen corridor V  HU/RO</v>
          </cell>
          <cell r="G72" t="str">
            <v>Hungary</v>
          </cell>
          <cell r="H72" t="str">
            <v>FGSZ Ltd.</v>
          </cell>
          <cell r="I72" t="str">
            <v>Less-Advanced</v>
          </cell>
          <cell r="J72" t="str">
            <v>No</v>
          </cell>
          <cell r="L72" t="str">
            <v>Yes</v>
          </cell>
          <cell r="M72">
            <v>2035</v>
          </cell>
          <cell r="N72">
            <v>2035</v>
          </cell>
          <cell r="O72" t="str">
            <v>Non-Confidential</v>
          </cell>
          <cell r="P72">
            <v>192.2</v>
          </cell>
          <cell r="Q72" t="str">
            <v>0</v>
          </cell>
          <cell r="R72">
            <v>25</v>
          </cell>
          <cell r="S72" t="str">
            <v>Non-Confidential</v>
          </cell>
          <cell r="T72">
            <v>15</v>
          </cell>
          <cell r="U72">
            <v>25</v>
          </cell>
          <cell r="V72" t="str">
            <v xml:space="preserve"> FGSZ Ltd</v>
          </cell>
          <cell r="W72" t="str">
            <v/>
          </cell>
          <cell r="X72" t="str">
            <v>No</v>
          </cell>
          <cell r="Y72" t="str">
            <v>N/A</v>
          </cell>
        </row>
        <row r="73">
          <cell r="E73" t="str">
            <v>HYD-N-999</v>
          </cell>
          <cell r="F73" t="str">
            <v>Giurgiu - Nădlac corridor modernization for hydrogen transmission</v>
          </cell>
          <cell r="G73" t="str">
            <v>Romania</v>
          </cell>
          <cell r="H73" t="str">
            <v>SNTGN Transgaz SA</v>
          </cell>
          <cell r="I73" t="str">
            <v>Less-Advanced</v>
          </cell>
          <cell r="J73" t="str">
            <v>No</v>
          </cell>
          <cell r="L73" t="str">
            <v>Yes</v>
          </cell>
          <cell r="M73">
            <v>2029</v>
          </cell>
          <cell r="N73">
            <v>2029</v>
          </cell>
          <cell r="O73" t="str">
            <v>Non-Confidential</v>
          </cell>
          <cell r="P73">
            <v>464.4</v>
          </cell>
          <cell r="Q73" t="str">
            <v>0</v>
          </cell>
          <cell r="R73">
            <v>30</v>
          </cell>
          <cell r="S73" t="str">
            <v>Non-Confidential</v>
          </cell>
          <cell r="T73">
            <v>7</v>
          </cell>
          <cell r="U73">
            <v>30</v>
          </cell>
          <cell r="V73" t="str">
            <v xml:space="preserve"> SNTGN Transgaz SA</v>
          </cell>
          <cell r="W73" t="str">
            <v/>
          </cell>
          <cell r="X73" t="str">
            <v>No</v>
          </cell>
          <cell r="Y73" t="str">
            <v>N/A</v>
          </cell>
        </row>
        <row r="74">
          <cell r="E74" t="str">
            <v>TRA-A-988</v>
          </cell>
          <cell r="F74" t="str">
            <v>LNG Terminal Stade - Grid Intergration</v>
          </cell>
          <cell r="G74" t="str">
            <v>Germany</v>
          </cell>
          <cell r="H74" t="str">
            <v>Gasunie Deutschland Transport Service GmbH</v>
          </cell>
          <cell r="I74" t="str">
            <v>Advanced</v>
          </cell>
          <cell r="J74" t="str">
            <v>No</v>
          </cell>
          <cell r="L74" t="str">
            <v>No</v>
          </cell>
          <cell r="M74">
            <v>2023</v>
          </cell>
          <cell r="N74">
            <v>2023</v>
          </cell>
          <cell r="O74" t="str">
            <v>Non-Confidential</v>
          </cell>
          <cell r="P74">
            <v>32</v>
          </cell>
          <cell r="Q74" t="str">
            <v>0</v>
          </cell>
          <cell r="R74">
            <v>50</v>
          </cell>
          <cell r="S74" t="str">
            <v>Non-Confidential</v>
          </cell>
          <cell r="T74">
            <v>1</v>
          </cell>
          <cell r="U74">
            <v>50</v>
          </cell>
          <cell r="W74" t="str">
            <v>URL</v>
          </cell>
          <cell r="X74" t="str">
            <v>Yes</v>
          </cell>
          <cell r="Y74" t="str">
            <v>ID640-01; ID641-01; ID638-01</v>
          </cell>
        </row>
        <row r="75">
          <cell r="E75" t="str">
            <v>LNG-N-559</v>
          </cell>
          <cell r="F75" t="str">
            <v>Hanseatic Energy Hub</v>
          </cell>
          <cell r="G75" t="str">
            <v>Germany</v>
          </cell>
          <cell r="H75" t="str">
            <v>Hanseatic Energy Hub GmbH</v>
          </cell>
          <cell r="I75" t="str">
            <v>Less-Advanced</v>
          </cell>
          <cell r="J75" t="str">
            <v>No</v>
          </cell>
          <cell r="L75" t="str">
            <v>No</v>
          </cell>
          <cell r="M75">
            <v>2026</v>
          </cell>
          <cell r="N75">
            <v>2026</v>
          </cell>
          <cell r="O75" t="str">
            <v>Confidential</v>
          </cell>
          <cell r="S75" t="str">
            <v>Confidential</v>
          </cell>
          <cell r="W75" t="str">
            <v>URL</v>
          </cell>
          <cell r="X75" t="str">
            <v>Yes</v>
          </cell>
          <cell r="Y75" t="str">
            <v>LNG-Anlage Stade</v>
          </cell>
        </row>
        <row r="76">
          <cell r="E76" t="str">
            <v>HYD-N-1001</v>
          </cell>
          <cell r="F76" t="str">
            <v>Danish-German  Hydrogen  Network</v>
          </cell>
          <cell r="G76" t="str">
            <v>Germany</v>
          </cell>
          <cell r="H76" t="str">
            <v>Gasunie Deutschland Transport Services GmbH</v>
          </cell>
          <cell r="I76" t="str">
            <v>Less-Advanced</v>
          </cell>
          <cell r="J76" t="str">
            <v>No</v>
          </cell>
          <cell r="L76" t="str">
            <v>Yes</v>
          </cell>
          <cell r="M76">
            <v>2030</v>
          </cell>
          <cell r="N76">
            <v>2030</v>
          </cell>
          <cell r="O76" t="str">
            <v>Non-Confidential</v>
          </cell>
          <cell r="P76">
            <v>233</v>
          </cell>
          <cell r="Q76" t="str">
            <v/>
          </cell>
          <cell r="R76">
            <v>50</v>
          </cell>
          <cell r="S76" t="str">
            <v>Non-Confidential</v>
          </cell>
          <cell r="T76">
            <v>0.1</v>
          </cell>
          <cell r="U76">
            <v>50</v>
          </cell>
          <cell r="W76" t="str">
            <v>URL</v>
          </cell>
          <cell r="X76" t="str">
            <v>No</v>
          </cell>
          <cell r="Y76" t="str">
            <v>N/A</v>
          </cell>
        </row>
        <row r="77">
          <cell r="E77" t="str">
            <v>HYD-N-1236</v>
          </cell>
          <cell r="F77" t="str">
            <v>DK Hydrogen Pipeline</v>
          </cell>
          <cell r="G77" t="str">
            <v>Denmark</v>
          </cell>
          <cell r="H77" t="str">
            <v>Energinet on behalf of currently undecided DK hydrogen system operator (s)</v>
          </cell>
          <cell r="I77" t="str">
            <v>Less-Advanced</v>
          </cell>
          <cell r="J77" t="str">
            <v>No</v>
          </cell>
          <cell r="L77" t="str">
            <v>Yes</v>
          </cell>
          <cell r="M77">
            <v>2030</v>
          </cell>
          <cell r="N77">
            <v>2030</v>
          </cell>
          <cell r="O77" t="str">
            <v>Non-Confidential</v>
          </cell>
          <cell r="P77">
            <v>489</v>
          </cell>
          <cell r="Q77" t="str">
            <v>0</v>
          </cell>
          <cell r="R77">
            <v>20</v>
          </cell>
          <cell r="S77" t="str">
            <v>Non-Confidential</v>
          </cell>
          <cell r="T77">
            <v>50</v>
          </cell>
          <cell r="U77">
            <v>20</v>
          </cell>
          <cell r="W77" t="str">
            <v>URL</v>
          </cell>
          <cell r="X77" t="str">
            <v>No</v>
          </cell>
          <cell r="Y77" t="str">
            <v>N/A</v>
          </cell>
        </row>
        <row r="78">
          <cell r="E78" t="str">
            <v>HYD-A-411</v>
          </cell>
          <cell r="F78" t="str">
            <v>RiBs Rotterdam, Amsterdam, Zeeland, Limburg and North Netherlands</v>
          </cell>
          <cell r="G78" t="str">
            <v>Netherlands</v>
          </cell>
          <cell r="H78" t="str">
            <v>N.V. Nederlandse Gasunie</v>
          </cell>
          <cell r="I78" t="str">
            <v>Advanced</v>
          </cell>
          <cell r="J78" t="str">
            <v>No</v>
          </cell>
          <cell r="L78" t="str">
            <v>No</v>
          </cell>
          <cell r="M78">
            <v>2026</v>
          </cell>
          <cell r="N78">
            <v>2026</v>
          </cell>
          <cell r="O78" t="str">
            <v>Non-Confidential</v>
          </cell>
          <cell r="P78">
            <v>600</v>
          </cell>
          <cell r="Q78" t="str">
            <v>0</v>
          </cell>
          <cell r="R78">
            <v>40</v>
          </cell>
          <cell r="S78" t="str">
            <v>Confidential</v>
          </cell>
          <cell r="W78" t="str">
            <v/>
          </cell>
          <cell r="X78" t="str">
            <v>No</v>
          </cell>
          <cell r="Y78" t="str">
            <v>N/A</v>
          </cell>
        </row>
        <row r="79">
          <cell r="E79" t="str">
            <v>HYD-A-1279</v>
          </cell>
          <cell r="F79" t="str">
            <v>Hystock Opslag H2</v>
          </cell>
          <cell r="G79" t="str">
            <v>Netherlands</v>
          </cell>
          <cell r="H79" t="str">
            <v>N.V.Nederlandse Gasunie</v>
          </cell>
          <cell r="I79" t="str">
            <v>Advanced</v>
          </cell>
          <cell r="J79" t="str">
            <v>No</v>
          </cell>
          <cell r="L79" t="str">
            <v>No</v>
          </cell>
          <cell r="M79">
            <v>2026</v>
          </cell>
          <cell r="N79">
            <v>2026</v>
          </cell>
          <cell r="O79" t="str">
            <v>Confidential</v>
          </cell>
          <cell r="S79" t="str">
            <v>Confidential</v>
          </cell>
          <cell r="W79" t="str">
            <v/>
          </cell>
          <cell r="X79" t="str">
            <v>No</v>
          </cell>
          <cell r="Y79" t="str">
            <v>N/A</v>
          </cell>
        </row>
        <row r="80">
          <cell r="E80" t="str">
            <v>HYD-N-468</v>
          </cell>
          <cell r="F80" t="str">
            <v>National H2 Backbone</v>
          </cell>
          <cell r="G80" t="str">
            <v>Netherlands</v>
          </cell>
          <cell r="H80" t="str">
            <v>N.V. Nederlandse Gasunie</v>
          </cell>
          <cell r="I80" t="str">
            <v>Less-Advanced</v>
          </cell>
          <cell r="J80" t="str">
            <v>No</v>
          </cell>
          <cell r="L80" t="str">
            <v>No</v>
          </cell>
          <cell r="M80">
            <v>2026</v>
          </cell>
          <cell r="N80">
            <v>2026</v>
          </cell>
          <cell r="O80" t="str">
            <v>Non-Confidential</v>
          </cell>
          <cell r="P80">
            <v>900</v>
          </cell>
          <cell r="Q80" t="str">
            <v>0</v>
          </cell>
          <cell r="R80">
            <v>40</v>
          </cell>
          <cell r="S80" t="str">
            <v>Non-Confidential</v>
          </cell>
          <cell r="T80">
            <v>9</v>
          </cell>
          <cell r="U80">
            <v>40</v>
          </cell>
          <cell r="W80" t="str">
            <v/>
          </cell>
          <cell r="X80" t="str">
            <v>No</v>
          </cell>
          <cell r="Y80" t="str">
            <v>N/A</v>
          </cell>
        </row>
        <row r="81">
          <cell r="E81" t="str">
            <v>HYD-N-788</v>
          </cell>
          <cell r="F81" t="str">
            <v>H2 transmission system in Bulgaria</v>
          </cell>
          <cell r="G81" t="str">
            <v>Bulgaria</v>
          </cell>
          <cell r="H81" t="str">
            <v>Bulgartransgaz EAD</v>
          </cell>
          <cell r="I81" t="str">
            <v>Less-Advanced</v>
          </cell>
          <cell r="J81" t="str">
            <v>No</v>
          </cell>
          <cell r="L81" t="str">
            <v>Yes</v>
          </cell>
          <cell r="M81">
            <v>2029</v>
          </cell>
          <cell r="N81">
            <v>2029</v>
          </cell>
          <cell r="O81" t="str">
            <v>Non-Confidential</v>
          </cell>
          <cell r="P81">
            <v>860</v>
          </cell>
          <cell r="Q81" t="str">
            <v>0</v>
          </cell>
          <cell r="R81">
            <v>20</v>
          </cell>
          <cell r="S81" t="str">
            <v>Non-Confidential</v>
          </cell>
          <cell r="T81">
            <v>5</v>
          </cell>
          <cell r="U81">
            <v>20</v>
          </cell>
          <cell r="V81" t="str">
            <v xml:space="preserve"> Bulgartransgaz EAD</v>
          </cell>
          <cell r="W81" t="str">
            <v/>
          </cell>
          <cell r="X81" t="str">
            <v>No</v>
          </cell>
          <cell r="Y81" t="str">
            <v>N/A</v>
          </cell>
        </row>
        <row r="82">
          <cell r="E82" t="str">
            <v>HYD-N-970</v>
          </cell>
          <cell r="F82" t="str">
            <v>Dedicated H2 Pipeline</v>
          </cell>
          <cell r="G82" t="str">
            <v>Greece</v>
          </cell>
          <cell r="H82" t="str">
            <v>DESFA SA</v>
          </cell>
          <cell r="I82" t="str">
            <v>Less-Advanced</v>
          </cell>
          <cell r="J82" t="str">
            <v>No</v>
          </cell>
          <cell r="L82" t="str">
            <v>Yes</v>
          </cell>
          <cell r="M82">
            <v>2029</v>
          </cell>
          <cell r="N82">
            <v>2029</v>
          </cell>
          <cell r="O82" t="str">
            <v>Non-Confidential</v>
          </cell>
          <cell r="P82">
            <v>1321</v>
          </cell>
          <cell r="Q82" t="str">
            <v>0</v>
          </cell>
          <cell r="R82">
            <v>25</v>
          </cell>
          <cell r="S82" t="str">
            <v>Non-Confidential</v>
          </cell>
          <cell r="T82">
            <v>26</v>
          </cell>
          <cell r="U82">
            <v>25</v>
          </cell>
          <cell r="V82" t="str">
            <v xml:space="preserve"> EPIC</v>
          </cell>
          <cell r="W82" t="str">
            <v/>
          </cell>
          <cell r="X82" t="str">
            <v>No</v>
          </cell>
          <cell r="Y82" t="str">
            <v>N/A</v>
          </cell>
        </row>
        <row r="84">
          <cell r="E84" t="str">
            <v>TRA-F-539</v>
          </cell>
          <cell r="F84" t="str">
            <v>FSRU 1 Connection</v>
          </cell>
          <cell r="G84" t="str">
            <v>Italy</v>
          </cell>
          <cell r="H84" t="str">
            <v>Snam Rete Gas S.p.A.</v>
          </cell>
          <cell r="I84" t="str">
            <v>FID</v>
          </cell>
          <cell r="J84" t="str">
            <v>No</v>
          </cell>
          <cell r="L84" t="str">
            <v>No</v>
          </cell>
          <cell r="M84">
            <v>2023</v>
          </cell>
          <cell r="N84">
            <v>2028</v>
          </cell>
          <cell r="O84" t="str">
            <v>Confidential</v>
          </cell>
          <cell r="S84" t="str">
            <v>Confidential</v>
          </cell>
          <cell r="V84" t="str">
            <v xml:space="preserve"> Snam Rete Gas SpA</v>
          </cell>
          <cell r="W84" t="str">
            <v/>
          </cell>
          <cell r="X84" t="str">
            <v>No</v>
          </cell>
          <cell r="Y84" t="str">
            <v>N/A</v>
          </cell>
        </row>
        <row r="85">
          <cell r="E85" t="str">
            <v>LNG-F-1134</v>
          </cell>
          <cell r="F85" t="str">
            <v>FSRU 1 - SNAM</v>
          </cell>
          <cell r="G85" t="str">
            <v>Italy</v>
          </cell>
          <cell r="H85" t="str">
            <v>Snam Rete Gas S.p.A.</v>
          </cell>
          <cell r="I85" t="str">
            <v>FID</v>
          </cell>
          <cell r="J85" t="str">
            <v>No</v>
          </cell>
          <cell r="L85" t="str">
            <v>No</v>
          </cell>
          <cell r="M85">
            <v>2023</v>
          </cell>
          <cell r="N85">
            <v>2028</v>
          </cell>
          <cell r="O85" t="str">
            <v>Confidential</v>
          </cell>
          <cell r="S85" t="str">
            <v>Confidential</v>
          </cell>
          <cell r="V85" t="str">
            <v xml:space="preserve"> Snam Rete Gas Spa</v>
          </cell>
          <cell r="W85" t="str">
            <v/>
          </cell>
          <cell r="X85" t="str">
            <v>No</v>
          </cell>
          <cell r="Y85" t="str">
            <v>N/A</v>
          </cell>
        </row>
        <row r="86">
          <cell r="E86" t="str">
            <v>TRA-N-566</v>
          </cell>
          <cell r="F86" t="str">
            <v>FSRU 2 Connection</v>
          </cell>
          <cell r="G86" t="str">
            <v>Italy</v>
          </cell>
          <cell r="H86" t="str">
            <v>Snam Rete Gas S.p.A.</v>
          </cell>
          <cell r="I86" t="str">
            <v>Less-Advanced</v>
          </cell>
          <cell r="J86" t="str">
            <v>No</v>
          </cell>
          <cell r="L86" t="str">
            <v>No</v>
          </cell>
          <cell r="M86">
            <v>2024</v>
          </cell>
          <cell r="N86">
            <v>2024</v>
          </cell>
          <cell r="O86" t="str">
            <v>Non-Confidential</v>
          </cell>
          <cell r="P86">
            <v>90</v>
          </cell>
          <cell r="Q86" t="str">
            <v>2</v>
          </cell>
          <cell r="R86">
            <v>0</v>
          </cell>
          <cell r="S86" t="str">
            <v>Non-Confidential</v>
          </cell>
          <cell r="T86">
            <v>0.1</v>
          </cell>
          <cell r="U86">
            <v>0</v>
          </cell>
          <cell r="V86" t="str">
            <v xml:space="preserve"> Snam Rete Gas</v>
          </cell>
          <cell r="W86" t="str">
            <v/>
          </cell>
          <cell r="X86" t="str">
            <v>Yes</v>
          </cell>
          <cell r="Y86" t="str">
            <v>TBD</v>
          </cell>
        </row>
        <row r="87">
          <cell r="E87" t="str">
            <v>LNG-N-1142</v>
          </cell>
          <cell r="F87" t="str">
            <v>FSRU 2 - SNAM</v>
          </cell>
          <cell r="G87" t="str">
            <v>Italy</v>
          </cell>
          <cell r="H87" t="str">
            <v>Snam Rete Gas S.p.A.</v>
          </cell>
          <cell r="I87" t="str">
            <v>Less-Advanced</v>
          </cell>
          <cell r="J87" t="str">
            <v>No</v>
          </cell>
          <cell r="L87" t="str">
            <v>No</v>
          </cell>
          <cell r="M87">
            <v>2024</v>
          </cell>
          <cell r="N87">
            <v>2024</v>
          </cell>
          <cell r="O87" t="str">
            <v>Confidential</v>
          </cell>
          <cell r="S87" t="str">
            <v>Confidential</v>
          </cell>
          <cell r="V87" t="str">
            <v xml:space="preserve"> Snam Rete Gas SpA</v>
          </cell>
          <cell r="W87" t="str">
            <v/>
          </cell>
          <cell r="X87" t="str">
            <v>Yes</v>
          </cell>
          <cell r="Y87" t="str">
            <v>TBD</v>
          </cell>
        </row>
        <row r="88">
          <cell r="E88" t="str">
            <v>TRA-N-954</v>
          </cell>
          <cell r="F88" t="str">
            <v>TAG Reverse Flow</v>
          </cell>
          <cell r="G88" t="str">
            <v>Austria</v>
          </cell>
          <cell r="H88" t="str">
            <v>Trans Austria Gasleitung GmbH</v>
          </cell>
          <cell r="I88" t="str">
            <v>Less-Advanced</v>
          </cell>
          <cell r="J88" t="str">
            <v>No</v>
          </cell>
          <cell r="L88" t="str">
            <v>No</v>
          </cell>
          <cell r="M88">
            <v>2026</v>
          </cell>
          <cell r="N88">
            <v>2026</v>
          </cell>
          <cell r="O88" t="str">
            <v>Confidential</v>
          </cell>
          <cell r="S88" t="str">
            <v>Confidential</v>
          </cell>
          <cell r="V88" t="str">
            <v xml:space="preserve"> Trans Austria Gasleitung GmbH</v>
          </cell>
          <cell r="W88" t="str">
            <v/>
          </cell>
          <cell r="X88" t="str">
            <v>Yes</v>
          </cell>
          <cell r="Y88" t="str">
            <v>TAG 2016-01</v>
          </cell>
        </row>
        <row r="89">
          <cell r="E89" t="str">
            <v>TRA-N-1145</v>
          </cell>
          <cell r="F89" t="str">
            <v>Export enhancements</v>
          </cell>
          <cell r="G89" t="str">
            <v>Italy</v>
          </cell>
          <cell r="H89" t="str">
            <v>Snam Rete Gas S.p.A.</v>
          </cell>
          <cell r="I89" t="str">
            <v>Less-Advanced</v>
          </cell>
          <cell r="J89" t="str">
            <v>No</v>
          </cell>
          <cell r="L89" t="str">
            <v>Yes</v>
          </cell>
          <cell r="M89">
            <v>2028</v>
          </cell>
          <cell r="N89">
            <v>2028</v>
          </cell>
          <cell r="O89" t="str">
            <v>Confidential</v>
          </cell>
          <cell r="S89" t="str">
            <v>Confidential</v>
          </cell>
          <cell r="V89" t="str">
            <v xml:space="preserve"> Snam Rete Gas Spa</v>
          </cell>
          <cell r="W89" t="str">
            <v/>
          </cell>
          <cell r="X89" t="str">
            <v>Yes</v>
          </cell>
          <cell r="Y89" t="str">
            <v>TBD</v>
          </cell>
        </row>
        <row r="90">
          <cell r="E90" t="str">
            <v>HYD-N-1136</v>
          </cell>
          <cell r="F90" t="str">
            <v>Nordic Hydrogen Route – Bothnian Bay – Finnish section</v>
          </cell>
          <cell r="G90" t="str">
            <v>Finland</v>
          </cell>
          <cell r="H90" t="str">
            <v>Gasgrid Finland Oy</v>
          </cell>
          <cell r="I90" t="str">
            <v>Less-Advanced</v>
          </cell>
          <cell r="J90" t="str">
            <v>No</v>
          </cell>
          <cell r="L90" t="str">
            <v>Yes</v>
          </cell>
          <cell r="M90">
            <v>2029</v>
          </cell>
          <cell r="N90">
            <v>2029</v>
          </cell>
          <cell r="O90" t="str">
            <v>Non-Confidential</v>
          </cell>
          <cell r="P90">
            <v>1593</v>
          </cell>
          <cell r="Q90" t="str">
            <v>0</v>
          </cell>
          <cell r="R90">
            <v>40</v>
          </cell>
          <cell r="S90" t="str">
            <v>Non-Confidential</v>
          </cell>
          <cell r="T90">
            <v>38</v>
          </cell>
          <cell r="U90">
            <v>40</v>
          </cell>
          <cell r="V90" t="str">
            <v xml:space="preserve"> Gasgrid Finland Oy</v>
          </cell>
          <cell r="W90" t="str">
            <v>URL</v>
          </cell>
          <cell r="X90" t="str">
            <v>No</v>
          </cell>
          <cell r="Y90" t="str">
            <v>N/A</v>
          </cell>
        </row>
        <row r="91">
          <cell r="E91" t="str">
            <v>HYD-N-1171</v>
          </cell>
          <cell r="F91" t="str">
            <v>Nordic Hydrogen Route - Bothnian Bay- Swedish section</v>
          </cell>
          <cell r="G91" t="str">
            <v>Sweden</v>
          </cell>
          <cell r="H91" t="str">
            <v>Swedegas AB</v>
          </cell>
          <cell r="I91" t="str">
            <v>Less-Advanced</v>
          </cell>
          <cell r="J91" t="str">
            <v>No</v>
          </cell>
          <cell r="L91" t="str">
            <v>Yes</v>
          </cell>
          <cell r="M91">
            <v>2029</v>
          </cell>
          <cell r="N91">
            <v>2029</v>
          </cell>
          <cell r="O91" t="str">
            <v>Non-Confidential</v>
          </cell>
          <cell r="P91">
            <v>1947</v>
          </cell>
          <cell r="Q91" t="str">
            <v>0</v>
          </cell>
          <cell r="R91">
            <v>40</v>
          </cell>
          <cell r="S91" t="str">
            <v>Non-Confidential</v>
          </cell>
          <cell r="T91">
            <v>47</v>
          </cell>
          <cell r="U91">
            <v>40</v>
          </cell>
          <cell r="V91" t="str">
            <v xml:space="preserve"> Swedegas AB</v>
          </cell>
          <cell r="W91" t="str">
            <v>URL</v>
          </cell>
          <cell r="X91" t="str">
            <v>No</v>
          </cell>
          <cell r="Y91" t="str">
            <v>N/A</v>
          </cell>
        </row>
        <row r="92">
          <cell r="E92" t="str">
            <v>HYD-N-443</v>
          </cell>
          <cell r="F92" t="str">
            <v>Nordic-Baltic Hydrogen Corridor - FI section</v>
          </cell>
          <cell r="G92" t="str">
            <v>Finland</v>
          </cell>
          <cell r="H92" t="str">
            <v>Gasgrid Finland Oy</v>
          </cell>
          <cell r="I92" t="str">
            <v>Less-Advanced</v>
          </cell>
          <cell r="J92" t="str">
            <v>No</v>
          </cell>
          <cell r="L92" t="str">
            <v>Yes</v>
          </cell>
          <cell r="M92">
            <v>2029</v>
          </cell>
          <cell r="N92">
            <v>2029</v>
          </cell>
          <cell r="O92" t="str">
            <v>Non-Confidential</v>
          </cell>
          <cell r="P92">
            <v>3430</v>
          </cell>
          <cell r="Q92" t="str">
            <v>0</v>
          </cell>
          <cell r="R92">
            <v>40</v>
          </cell>
          <cell r="S92" t="str">
            <v>Non-Confidential</v>
          </cell>
          <cell r="T92">
            <v>82</v>
          </cell>
          <cell r="U92">
            <v>40</v>
          </cell>
          <cell r="V92" t="str">
            <v xml:space="preserve"> Gasgrid Finland Oy</v>
          </cell>
          <cell r="W92" t="str">
            <v/>
          </cell>
          <cell r="X92" t="str">
            <v>No</v>
          </cell>
          <cell r="Y92" t="str">
            <v>N/A</v>
          </cell>
        </row>
        <row r="93">
          <cell r="E93" t="str">
            <v>HYD-N-981</v>
          </cell>
          <cell r="F93" t="str">
            <v>Damasławek Hydrogen Storage</v>
          </cell>
          <cell r="G93" t="str">
            <v>Poland</v>
          </cell>
          <cell r="H93" t="str">
            <v>GAZ-SYSTEM S.A.</v>
          </cell>
          <cell r="I93" t="str">
            <v>Less-Advanced</v>
          </cell>
          <cell r="J93" t="str">
            <v>No</v>
          </cell>
          <cell r="L93" t="str">
            <v>Yes</v>
          </cell>
          <cell r="M93">
            <v>2035</v>
          </cell>
          <cell r="N93">
            <v>2035</v>
          </cell>
          <cell r="O93" t="str">
            <v>Non-Confidential</v>
          </cell>
          <cell r="P93">
            <v>345</v>
          </cell>
          <cell r="Q93" t="str">
            <v>11</v>
          </cell>
          <cell r="R93">
            <v>50</v>
          </cell>
          <cell r="S93" t="str">
            <v>Non-Confidential</v>
          </cell>
          <cell r="T93">
            <v>40</v>
          </cell>
          <cell r="U93">
            <v>90</v>
          </cell>
          <cell r="W93" t="str">
            <v/>
          </cell>
          <cell r="X93" t="str">
            <v>No</v>
          </cell>
          <cell r="Y93" t="str">
            <v>N/A</v>
          </cell>
        </row>
        <row r="94">
          <cell r="E94" t="str">
            <v>HYD-N-1122</v>
          </cell>
          <cell r="F94" t="str">
            <v>Nordic-Baltic Hydrogen Coridor - EE section</v>
          </cell>
          <cell r="G94" t="str">
            <v>Estonia</v>
          </cell>
          <cell r="H94" t="str">
            <v>Elering AS</v>
          </cell>
          <cell r="I94" t="str">
            <v>Less-Advanced</v>
          </cell>
          <cell r="J94" t="str">
            <v>No</v>
          </cell>
          <cell r="L94" t="str">
            <v>Yes</v>
          </cell>
          <cell r="M94">
            <v>2029</v>
          </cell>
          <cell r="N94">
            <v>2029</v>
          </cell>
          <cell r="O94" t="str">
            <v>Non-Confidential</v>
          </cell>
          <cell r="P94">
            <v>800</v>
          </cell>
          <cell r="Q94" t="str">
            <v>0</v>
          </cell>
          <cell r="R94">
            <v>40</v>
          </cell>
          <cell r="S94" t="str">
            <v>Non-Confidential</v>
          </cell>
          <cell r="T94">
            <v>8</v>
          </cell>
          <cell r="U94">
            <v>40</v>
          </cell>
          <cell r="V94" t="str">
            <v xml:space="preserve"> Elering AS</v>
          </cell>
          <cell r="W94" t="str">
            <v/>
          </cell>
          <cell r="X94" t="str">
            <v>No</v>
          </cell>
          <cell r="Y94" t="str">
            <v>N/A</v>
          </cell>
        </row>
        <row r="95">
          <cell r="E95" t="str">
            <v>HYD-N-1144</v>
          </cell>
          <cell r="F95" t="str">
            <v>Nordic-Baltic Hydrogen Corridor - PL section</v>
          </cell>
          <cell r="G95" t="str">
            <v>Poland</v>
          </cell>
          <cell r="H95" t="str">
            <v>GAZ-SYSTEM S.A.</v>
          </cell>
          <cell r="I95" t="str">
            <v>Less-Advanced</v>
          </cell>
          <cell r="J95" t="str">
            <v>No</v>
          </cell>
          <cell r="L95" t="str">
            <v>Yes</v>
          </cell>
          <cell r="M95">
            <v>2029</v>
          </cell>
          <cell r="N95">
            <v>2029</v>
          </cell>
          <cell r="O95" t="str">
            <v>Non-Confidential</v>
          </cell>
          <cell r="P95">
            <v>3681</v>
          </cell>
          <cell r="Q95" t="str">
            <v>2</v>
          </cell>
          <cell r="R95">
            <v>40</v>
          </cell>
          <cell r="S95" t="str">
            <v>Non-Confidential</v>
          </cell>
          <cell r="T95">
            <v>73</v>
          </cell>
          <cell r="U95">
            <v>40</v>
          </cell>
          <cell r="W95" t="str">
            <v/>
          </cell>
          <cell r="X95" t="str">
            <v>No</v>
          </cell>
          <cell r="Y95" t="str">
            <v>N/A</v>
          </cell>
        </row>
        <row r="96">
          <cell r="E96" t="str">
            <v>HYD-N-1239</v>
          </cell>
          <cell r="F96" t="str">
            <v>Nordic-Baltic Hydrogen Corridor - LT section</v>
          </cell>
          <cell r="G96" t="str">
            <v>Lithuania</v>
          </cell>
          <cell r="H96" t="str">
            <v>AB Amber Grid</v>
          </cell>
          <cell r="I96" t="str">
            <v>Less-Advanced</v>
          </cell>
          <cell r="J96" t="str">
            <v>No</v>
          </cell>
          <cell r="L96" t="str">
            <v>Yes</v>
          </cell>
          <cell r="M96">
            <v>2029</v>
          </cell>
          <cell r="N96">
            <v>2029</v>
          </cell>
          <cell r="O96" t="str">
            <v>Non-Confidential</v>
          </cell>
          <cell r="P96">
            <v>840</v>
          </cell>
          <cell r="Q96" t="str">
            <v>0</v>
          </cell>
          <cell r="R96">
            <v>40</v>
          </cell>
          <cell r="S96" t="str">
            <v>Non-Confidential</v>
          </cell>
          <cell r="T96">
            <v>21.8</v>
          </cell>
          <cell r="U96">
            <v>40</v>
          </cell>
          <cell r="V96" t="str">
            <v xml:space="preserve"> AB Amber Grid</v>
          </cell>
          <cell r="W96" t="str">
            <v/>
          </cell>
          <cell r="X96" t="str">
            <v>No</v>
          </cell>
          <cell r="Y96" t="str">
            <v>N/A</v>
          </cell>
        </row>
        <row r="97">
          <cell r="E97" t="str">
            <v>HYD-N-1280</v>
          </cell>
          <cell r="F97" t="str">
            <v>Nordic-Baltic Hydrogen Corridor - LV section</v>
          </cell>
          <cell r="G97" t="str">
            <v>Latvia</v>
          </cell>
          <cell r="H97" t="str">
            <v>Conexus Baltic Grid, JSC</v>
          </cell>
          <cell r="I97" t="str">
            <v>Less-Advanced</v>
          </cell>
          <cell r="J97" t="str">
            <v>No</v>
          </cell>
          <cell r="L97" t="str">
            <v>Yes</v>
          </cell>
          <cell r="M97">
            <v>2029</v>
          </cell>
          <cell r="N97">
            <v>2029</v>
          </cell>
          <cell r="O97" t="str">
            <v>Non-Confidential</v>
          </cell>
          <cell r="P97">
            <v>432</v>
          </cell>
          <cell r="Q97" t="str">
            <v>0</v>
          </cell>
          <cell r="R97">
            <v>40</v>
          </cell>
          <cell r="S97" t="str">
            <v>Non-Confidential</v>
          </cell>
          <cell r="T97">
            <v>3.9</v>
          </cell>
          <cell r="U97">
            <v>40</v>
          </cell>
          <cell r="V97" t="str">
            <v xml:space="preserve"> Conexus Baltic Grid, JSC</v>
          </cell>
          <cell r="W97" t="str">
            <v/>
          </cell>
          <cell r="X97" t="str">
            <v>No</v>
          </cell>
          <cell r="Y97" t="str">
            <v>N/A</v>
          </cell>
        </row>
        <row r="98">
          <cell r="E98" t="str">
            <v>HYD-N-1310</v>
          </cell>
          <cell r="F98" t="str">
            <v>Nordic-Baltic Hydrogen Corridor - DE section</v>
          </cell>
          <cell r="G98" t="str">
            <v>Germany</v>
          </cell>
          <cell r="H98" t="str">
            <v>ONTRAS Gastransport GmbH</v>
          </cell>
          <cell r="I98" t="str">
            <v>Less-Advanced</v>
          </cell>
          <cell r="J98" t="str">
            <v>No</v>
          </cell>
          <cell r="L98" t="str">
            <v>Yes</v>
          </cell>
          <cell r="M98">
            <v>2029</v>
          </cell>
          <cell r="N98">
            <v>2029</v>
          </cell>
          <cell r="O98" t="str">
            <v>Non-Confidential</v>
          </cell>
          <cell r="P98">
            <v>326</v>
          </cell>
          <cell r="Q98" t="str">
            <v>0</v>
          </cell>
          <cell r="R98">
            <v>40</v>
          </cell>
          <cell r="S98" t="str">
            <v>Non-Confidential</v>
          </cell>
          <cell r="T98">
            <v>3</v>
          </cell>
          <cell r="U98">
            <v>40</v>
          </cell>
          <cell r="V98" t="str">
            <v xml:space="preserve"> ONTRAS Gastransport GmbH</v>
          </cell>
          <cell r="W98" t="str">
            <v/>
          </cell>
          <cell r="X98" t="str">
            <v>No</v>
          </cell>
          <cell r="Y98" t="str">
            <v>N/A</v>
          </cell>
        </row>
        <row r="99">
          <cell r="E99" t="str">
            <v>HYD-N-990</v>
          </cell>
          <cell r="F99" t="str">
            <v>Central European Hydrogen Corridor (CZ part)</v>
          </cell>
          <cell r="G99" t="str">
            <v>Czechia</v>
          </cell>
          <cell r="H99" t="str">
            <v>NET4GAS, s.r.o.</v>
          </cell>
          <cell r="I99" t="str">
            <v>Less-Advanced</v>
          </cell>
          <cell r="J99" t="str">
            <v>No</v>
          </cell>
          <cell r="L99" t="str">
            <v>Yes</v>
          </cell>
          <cell r="M99">
            <v>2030</v>
          </cell>
          <cell r="N99">
            <v>2030</v>
          </cell>
          <cell r="O99" t="str">
            <v>Non-Confidential</v>
          </cell>
          <cell r="P99">
            <v>200</v>
          </cell>
          <cell r="Q99" t="str">
            <v/>
          </cell>
          <cell r="R99">
            <v>50</v>
          </cell>
          <cell r="S99" t="str">
            <v>Non-Confidential</v>
          </cell>
          <cell r="T99">
            <v>2</v>
          </cell>
          <cell r="U99">
            <v>100</v>
          </cell>
          <cell r="V99" t="str">
            <v xml:space="preserve"> NET4GAS, sro</v>
          </cell>
          <cell r="W99" t="str">
            <v>URL</v>
          </cell>
          <cell r="X99" t="str">
            <v>Yes</v>
          </cell>
          <cell r="Y99" t="str">
            <v>HYD-N-990</v>
          </cell>
        </row>
        <row r="100">
          <cell r="E100" t="str">
            <v>HYD-N-1137</v>
          </cell>
          <cell r="F100" t="str">
            <v>Central European Hydrogen Corridor (UKR part)</v>
          </cell>
          <cell r="G100" t="str">
            <v>Ukraine</v>
          </cell>
          <cell r="H100" t="str">
            <v>LLC Gas TSO of Ukraine</v>
          </cell>
          <cell r="I100" t="str">
            <v>Less-Advanced</v>
          </cell>
          <cell r="J100" t="str">
            <v>No</v>
          </cell>
          <cell r="L100" t="str">
            <v>Yes</v>
          </cell>
          <cell r="M100">
            <v>2030</v>
          </cell>
          <cell r="N100">
            <v>2030</v>
          </cell>
          <cell r="O100" t="str">
            <v>Confidential</v>
          </cell>
          <cell r="S100" t="str">
            <v>Non-Confidential</v>
          </cell>
          <cell r="T100">
            <v>0.25</v>
          </cell>
          <cell r="U100">
            <v>100</v>
          </cell>
          <cell r="V100" t="str">
            <v xml:space="preserve"> LLC Gas TSO of Ukraine</v>
          </cell>
          <cell r="W100" t="str">
            <v>URL</v>
          </cell>
          <cell r="X100" t="str">
            <v>No</v>
          </cell>
          <cell r="Y100" t="str">
            <v>N/A</v>
          </cell>
        </row>
        <row r="101">
          <cell r="E101" t="str">
            <v>HYD-N-1264</v>
          </cell>
          <cell r="F101" t="str">
            <v>Central European Hydrogen Corridor (SK part)</v>
          </cell>
          <cell r="G101" t="str">
            <v>Slovakia</v>
          </cell>
          <cell r="H101" t="str">
            <v>eustream,a.s.</v>
          </cell>
          <cell r="I101" t="str">
            <v>Less-Advanced</v>
          </cell>
          <cell r="J101" t="str">
            <v>No</v>
          </cell>
          <cell r="L101" t="str">
            <v>Yes</v>
          </cell>
          <cell r="M101">
            <v>2030</v>
          </cell>
          <cell r="N101">
            <v>2030</v>
          </cell>
          <cell r="O101" t="str">
            <v>Confidential</v>
          </cell>
          <cell r="S101" t="str">
            <v>Confidential</v>
          </cell>
          <cell r="V101" t="str">
            <v xml:space="preserve"> eustream,as</v>
          </cell>
          <cell r="W101" t="str">
            <v>URL</v>
          </cell>
          <cell r="X101" t="str">
            <v>No</v>
          </cell>
          <cell r="Y101" t="str">
            <v>N/A</v>
          </cell>
        </row>
        <row r="102">
          <cell r="E102" t="str">
            <v>TRA-N-1009</v>
          </cell>
          <cell r="F102" t="str">
            <v xml:space="preserve">Czech-Polish Bidirectional Interconnection </v>
          </cell>
          <cell r="G102" t="str">
            <v>Czechia</v>
          </cell>
          <cell r="H102" t="str">
            <v>NET4GAS, s.r.o.</v>
          </cell>
          <cell r="I102" t="str">
            <v>Advanced</v>
          </cell>
          <cell r="J102" t="str">
            <v>No</v>
          </cell>
          <cell r="L102" t="str">
            <v>Yes</v>
          </cell>
          <cell r="M102">
            <v>2026</v>
          </cell>
          <cell r="N102">
            <v>2026</v>
          </cell>
          <cell r="O102" t="str">
            <v>Non-Confidential</v>
          </cell>
          <cell r="P102">
            <v>340</v>
          </cell>
          <cell r="Q102" t="str">
            <v/>
          </cell>
          <cell r="R102">
            <v>25</v>
          </cell>
          <cell r="S102" t="str">
            <v>Non-Confidential</v>
          </cell>
          <cell r="T102">
            <v>2.2000000000000002</v>
          </cell>
          <cell r="U102">
            <v>25</v>
          </cell>
          <cell r="V102" t="str">
            <v xml:space="preserve"> NET4GAS, sro</v>
          </cell>
          <cell r="W102" t="str">
            <v/>
          </cell>
          <cell r="X102" t="str">
            <v>Yes</v>
          </cell>
          <cell r="Y102" t="str">
            <v>TRA-N-1009</v>
          </cell>
        </row>
        <row r="103">
          <cell r="E103" t="str">
            <v>TRA-N-1141</v>
          </cell>
          <cell r="F103" t="str">
            <v>Czech-Polish Gas Interconnection - PL section</v>
          </cell>
          <cell r="G103" t="str">
            <v>Poland</v>
          </cell>
          <cell r="H103" t="str">
            <v>GAZ-SYSTEM S.A.</v>
          </cell>
          <cell r="I103" t="str">
            <v>Advanced</v>
          </cell>
          <cell r="J103" t="str">
            <v>No</v>
          </cell>
          <cell r="L103" t="str">
            <v>No</v>
          </cell>
          <cell r="M103">
            <v>2026</v>
          </cell>
          <cell r="N103">
            <v>2026</v>
          </cell>
          <cell r="O103" t="str">
            <v>Non-Confidential</v>
          </cell>
          <cell r="P103">
            <v>44.5</v>
          </cell>
          <cell r="Q103" t="str">
            <v>1</v>
          </cell>
          <cell r="R103">
            <v>30</v>
          </cell>
          <cell r="S103" t="str">
            <v>Non-Confidential</v>
          </cell>
          <cell r="T103">
            <v>1</v>
          </cell>
          <cell r="U103">
            <v>0</v>
          </cell>
          <cell r="V103" t="str">
            <v xml:space="preserve"> GAZ-SYSTEM</v>
          </cell>
          <cell r="W103" t="str">
            <v>URL</v>
          </cell>
          <cell r="X103" t="str">
            <v>Yes</v>
          </cell>
          <cell r="Y103" t="str">
            <v>N/A</v>
          </cell>
        </row>
        <row r="104">
          <cell r="E104" t="str">
            <v>HYD-N-1156</v>
          </cell>
          <cell r="F104" t="str">
            <v>H2 IP between Portugal and Spain</v>
          </cell>
          <cell r="G104" t="str">
            <v>Portugal</v>
          </cell>
          <cell r="H104" t="str">
            <v>REN-Gasodutos, S.A.</v>
          </cell>
          <cell r="I104" t="str">
            <v>Less-Advanced</v>
          </cell>
          <cell r="J104" t="str">
            <v>No</v>
          </cell>
          <cell r="L104" t="str">
            <v>Yes</v>
          </cell>
          <cell r="M104">
            <v>2025</v>
          </cell>
          <cell r="N104">
            <v>2029</v>
          </cell>
          <cell r="O104" t="str">
            <v>Non-Confidential</v>
          </cell>
          <cell r="P104">
            <v>204</v>
          </cell>
          <cell r="Q104" t="str">
            <v>0</v>
          </cell>
          <cell r="R104">
            <v>30</v>
          </cell>
          <cell r="S104" t="str">
            <v>Non-Confidential</v>
          </cell>
          <cell r="T104">
            <v>1.8</v>
          </cell>
          <cell r="U104">
            <v>50</v>
          </cell>
          <cell r="V104" t="str">
            <v xml:space="preserve"> REN Gasodutos</v>
          </cell>
          <cell r="W104" t="str">
            <v/>
          </cell>
          <cell r="X104" t="str">
            <v>No</v>
          </cell>
          <cell r="Y104" t="str">
            <v>N/A</v>
          </cell>
        </row>
        <row r="105">
          <cell r="E105" t="str">
            <v>HYD-N-1324</v>
          </cell>
          <cell r="F105" t="str">
            <v>H2 IP between Spain and Portugal</v>
          </cell>
          <cell r="G105" t="str">
            <v>Spain</v>
          </cell>
          <cell r="H105" t="str">
            <v>Enagas Transporte S.A.U</v>
          </cell>
          <cell r="I105" t="str">
            <v>Less-Advanced</v>
          </cell>
          <cell r="J105" t="str">
            <v>No</v>
          </cell>
          <cell r="L105" t="str">
            <v>Yes</v>
          </cell>
          <cell r="M105">
            <v>2025</v>
          </cell>
          <cell r="N105">
            <v>2029</v>
          </cell>
          <cell r="O105" t="str">
            <v>Non-Confidential</v>
          </cell>
          <cell r="P105">
            <v>113</v>
          </cell>
          <cell r="Q105" t="str">
            <v>0</v>
          </cell>
          <cell r="R105">
            <v>30</v>
          </cell>
          <cell r="S105" t="str">
            <v>Non-Confidential</v>
          </cell>
          <cell r="T105">
            <v>1.4</v>
          </cell>
          <cell r="U105">
            <v>50</v>
          </cell>
          <cell r="V105" t="str">
            <v xml:space="preserve"> Enagas Transporte SAU</v>
          </cell>
          <cell r="W105" t="str">
            <v/>
          </cell>
          <cell r="X105" t="str">
            <v>No</v>
          </cell>
          <cell r="Y105" t="str">
            <v>N/A</v>
          </cell>
        </row>
        <row r="106">
          <cell r="E106" t="str">
            <v>LNG-N-413</v>
          </cell>
          <cell r="F106" t="str">
            <v>Grid Connection LNG Terminal Rostock</v>
          </cell>
          <cell r="G106" t="str">
            <v>Germany</v>
          </cell>
          <cell r="H106" t="str">
            <v>ONTRAS Gastransport GmbH</v>
          </cell>
          <cell r="I106" t="str">
            <v>Less-Advanced</v>
          </cell>
          <cell r="J106" t="str">
            <v>No</v>
          </cell>
          <cell r="L106" t="str">
            <v>No</v>
          </cell>
          <cell r="M106">
            <v>2023</v>
          </cell>
          <cell r="N106">
            <v>2024</v>
          </cell>
          <cell r="O106" t="str">
            <v>Non-Confidential</v>
          </cell>
          <cell r="P106">
            <v>262.3</v>
          </cell>
          <cell r="Q106" t="str">
            <v>0</v>
          </cell>
          <cell r="R106">
            <v>30</v>
          </cell>
          <cell r="S106" t="str">
            <v>Non-Confidential</v>
          </cell>
          <cell r="T106">
            <v>2.1</v>
          </cell>
          <cell r="U106">
            <v>30</v>
          </cell>
          <cell r="W106" t="str">
            <v/>
          </cell>
          <cell r="X106" t="str">
            <v>Yes</v>
          </cell>
          <cell r="Y106" t="str">
            <v>ID 885-01, 886-01, 887-01, 888-01, 891-01, 892-01</v>
          </cell>
        </row>
        <row r="107">
          <cell r="E107" t="str">
            <v>LNG-N-1196</v>
          </cell>
          <cell r="F107" t="str">
            <v xml:space="preserve">Tie-In LNG Rostock </v>
          </cell>
          <cell r="G107" t="str">
            <v>Germany</v>
          </cell>
          <cell r="H107" t="str">
            <v>GASCADE Gastransport GmbH</v>
          </cell>
          <cell r="I107" t="str">
            <v>Less-Advanced</v>
          </cell>
          <cell r="J107" t="str">
            <v>No</v>
          </cell>
          <cell r="L107" t="str">
            <v>No</v>
          </cell>
          <cell r="M107">
            <v>2023</v>
          </cell>
          <cell r="N107">
            <v>2024</v>
          </cell>
          <cell r="O107" t="str">
            <v>Confidential</v>
          </cell>
          <cell r="S107" t="str">
            <v>Confidential</v>
          </cell>
          <cell r="V107" t="str">
            <v xml:space="preserve"> GASCADE Gastransport GmbH</v>
          </cell>
          <cell r="W107" t="str">
            <v/>
          </cell>
          <cell r="X107" t="str">
            <v>Yes</v>
          </cell>
          <cell r="Y107" t="str">
            <v>ID 876-01; 877-01; 878-01; 879-01</v>
          </cell>
        </row>
        <row r="108">
          <cell r="E108" t="str">
            <v>TRA-N-47</v>
          </cell>
          <cell r="F108" t="str">
            <v>Capacity from France to Germany at Obergailbach</v>
          </cell>
          <cell r="G108" t="str">
            <v>France</v>
          </cell>
          <cell r="H108" t="str">
            <v>GRTgaz</v>
          </cell>
          <cell r="I108" t="str">
            <v>Less-Advanced</v>
          </cell>
          <cell r="J108" t="str">
            <v>No</v>
          </cell>
          <cell r="L108" t="str">
            <v>Yes</v>
          </cell>
          <cell r="M108">
            <v>2027</v>
          </cell>
          <cell r="N108">
            <v>2027</v>
          </cell>
          <cell r="O108" t="str">
            <v>Non-Confidential</v>
          </cell>
          <cell r="P108">
            <v>313</v>
          </cell>
          <cell r="Q108" t="str">
            <v>0</v>
          </cell>
          <cell r="R108">
            <v>30</v>
          </cell>
          <cell r="S108" t="str">
            <v>Non-Confidential</v>
          </cell>
          <cell r="T108">
            <v>1</v>
          </cell>
          <cell r="U108">
            <v>30</v>
          </cell>
          <cell r="V108" t="str">
            <v xml:space="preserve"> GRTgaz</v>
          </cell>
          <cell r="W108" t="str">
            <v>URL</v>
          </cell>
          <cell r="X108" t="str">
            <v>Yes</v>
          </cell>
          <cell r="Y108" t="str">
            <v>na</v>
          </cell>
        </row>
        <row r="109">
          <cell r="E109" t="str">
            <v>TRA-N-457</v>
          </cell>
          <cell r="F109" t="str">
            <v>Medelsheim deodorisation station</v>
          </cell>
          <cell r="G109" t="str">
            <v>Germany</v>
          </cell>
          <cell r="H109" t="str">
            <v>GRTgaz Deutschland GmbH</v>
          </cell>
          <cell r="I109" t="str">
            <v>Less-Advanced</v>
          </cell>
          <cell r="J109" t="str">
            <v>No</v>
          </cell>
          <cell r="L109" t="str">
            <v>Yes</v>
          </cell>
          <cell r="M109">
            <v>2026</v>
          </cell>
          <cell r="N109">
            <v>2026</v>
          </cell>
          <cell r="O109" t="str">
            <v>Non-Confidential</v>
          </cell>
          <cell r="P109">
            <v>250</v>
          </cell>
          <cell r="Q109" t="str">
            <v/>
          </cell>
          <cell r="R109">
            <v>50</v>
          </cell>
          <cell r="S109" t="str">
            <v>Non-Confidential</v>
          </cell>
          <cell r="T109">
            <v>10</v>
          </cell>
          <cell r="U109">
            <v>50</v>
          </cell>
          <cell r="V109" t="str">
            <v xml:space="preserve"> GRTgaz Deutschland GmbH</v>
          </cell>
          <cell r="W109" t="str">
            <v/>
          </cell>
          <cell r="X109" t="str">
            <v>No</v>
          </cell>
          <cell r="Y109" t="str">
            <v>N/A</v>
          </cell>
        </row>
        <row r="110">
          <cell r="E110" t="str">
            <v>HYD-F-1304</v>
          </cell>
          <cell r="F110" t="str">
            <v xml:space="preserve">HYPSTER </v>
          </cell>
          <cell r="G110" t="str">
            <v>France</v>
          </cell>
          <cell r="H110" t="str">
            <v>STORENGY</v>
          </cell>
          <cell r="I110" t="str">
            <v>FID</v>
          </cell>
          <cell r="J110" t="str">
            <v>No</v>
          </cell>
          <cell r="L110" t="str">
            <v>No</v>
          </cell>
          <cell r="M110">
            <v>2023</v>
          </cell>
          <cell r="N110">
            <v>2025</v>
          </cell>
          <cell r="O110" t="str">
            <v>Confidential</v>
          </cell>
          <cell r="S110" t="str">
            <v>Confidential</v>
          </cell>
          <cell r="W110" t="str">
            <v>URL</v>
          </cell>
          <cell r="X110" t="str">
            <v>No</v>
          </cell>
          <cell r="Y110" t="str">
            <v>N/A</v>
          </cell>
        </row>
        <row r="111">
          <cell r="E111" t="str">
            <v>HYD-N-417</v>
          </cell>
          <cell r="F111" t="str">
            <v>East Interconnector ES/FR</v>
          </cell>
          <cell r="G111" t="str">
            <v>France</v>
          </cell>
          <cell r="H111" t="str">
            <v>Teréga SA</v>
          </cell>
          <cell r="I111" t="str">
            <v>Less-Advanced</v>
          </cell>
          <cell r="J111" t="str">
            <v>No</v>
          </cell>
          <cell r="L111" t="str">
            <v>Yes</v>
          </cell>
          <cell r="M111">
            <v>2025</v>
          </cell>
          <cell r="N111">
            <v>2029</v>
          </cell>
          <cell r="O111" t="str">
            <v>Non-Confidential</v>
          </cell>
          <cell r="P111">
            <v>490</v>
          </cell>
          <cell r="Q111" t="str">
            <v>0</v>
          </cell>
          <cell r="R111">
            <v>20</v>
          </cell>
          <cell r="S111" t="str">
            <v>Non-Confidential</v>
          </cell>
          <cell r="T111">
            <v>6.75</v>
          </cell>
          <cell r="U111">
            <v>20</v>
          </cell>
          <cell r="V111" t="str">
            <v xml:space="preserve"> Teréga</v>
          </cell>
          <cell r="W111" t="str">
            <v/>
          </cell>
          <cell r="X111" t="str">
            <v>No</v>
          </cell>
          <cell r="Y111" t="str">
            <v>N/A</v>
          </cell>
        </row>
        <row r="112">
          <cell r="E112" t="str">
            <v>HYD-N-565</v>
          </cell>
          <cell r="F112" t="str">
            <v>GeoH2</v>
          </cell>
          <cell r="G112" t="str">
            <v>France</v>
          </cell>
          <cell r="H112" t="str">
            <v>Géométhane</v>
          </cell>
          <cell r="I112" t="str">
            <v>Less-Advanced</v>
          </cell>
          <cell r="J112" t="str">
            <v>No</v>
          </cell>
          <cell r="L112" t="str">
            <v>No</v>
          </cell>
          <cell r="M112">
            <v>2027</v>
          </cell>
          <cell r="N112">
            <v>2030</v>
          </cell>
          <cell r="O112" t="str">
            <v>Confidential</v>
          </cell>
          <cell r="S112" t="str">
            <v>Confidential</v>
          </cell>
          <cell r="V112" t="str">
            <v xml:space="preserve"> Géosud, Storengy</v>
          </cell>
          <cell r="W112" t="str">
            <v>URL</v>
          </cell>
          <cell r="X112" t="str">
            <v>No</v>
          </cell>
          <cell r="Y112" t="str">
            <v>N/A</v>
          </cell>
        </row>
        <row r="113">
          <cell r="E113" t="str">
            <v>HYD-N-569</v>
          </cell>
          <cell r="F113" t="str">
            <v>HY-FEN – H2 Corridor Spain – France – Germany connection</v>
          </cell>
          <cell r="G113" t="str">
            <v>France</v>
          </cell>
          <cell r="H113" t="str">
            <v>GRTgaz</v>
          </cell>
          <cell r="I113" t="str">
            <v>Less-Advanced</v>
          </cell>
          <cell r="J113" t="str">
            <v>No</v>
          </cell>
          <cell r="L113" t="str">
            <v>Yes</v>
          </cell>
          <cell r="M113">
            <v>2030</v>
          </cell>
          <cell r="N113">
            <v>2030</v>
          </cell>
          <cell r="O113" t="str">
            <v>Confidential</v>
          </cell>
          <cell r="S113" t="str">
            <v>Confidential</v>
          </cell>
          <cell r="W113" t="str">
            <v/>
          </cell>
          <cell r="X113" t="str">
            <v>No</v>
          </cell>
          <cell r="Y113" t="str">
            <v>N/A</v>
          </cell>
        </row>
        <row r="114">
          <cell r="E114" t="str">
            <v>HYD-N-1183</v>
          </cell>
          <cell r="F114" t="str">
            <v>East Interconnector ES-FR</v>
          </cell>
          <cell r="G114" t="str">
            <v>Spain</v>
          </cell>
          <cell r="H114" t="str">
            <v>Enagas Transporte S.A.U.</v>
          </cell>
          <cell r="I114" t="str">
            <v>Less-Advanced</v>
          </cell>
          <cell r="J114" t="str">
            <v>No</v>
          </cell>
          <cell r="L114" t="str">
            <v>Yes</v>
          </cell>
          <cell r="M114">
            <v>2025</v>
          </cell>
          <cell r="N114">
            <v>2029</v>
          </cell>
          <cell r="O114" t="str">
            <v>Non-Confidential</v>
          </cell>
          <cell r="P114">
            <v>365</v>
          </cell>
          <cell r="Q114" t="str">
            <v>0</v>
          </cell>
          <cell r="R114">
            <v>30</v>
          </cell>
          <cell r="S114" t="str">
            <v>Non-Confidential</v>
          </cell>
          <cell r="T114">
            <v>4.25</v>
          </cell>
          <cell r="U114">
            <v>50</v>
          </cell>
          <cell r="V114" t="str">
            <v xml:space="preserve"> Enagas Transporte, SAU</v>
          </cell>
          <cell r="W114" t="str">
            <v/>
          </cell>
          <cell r="X114" t="str">
            <v>No</v>
          </cell>
          <cell r="Y114" t="str">
            <v>N/A</v>
          </cell>
        </row>
        <row r="115">
          <cell r="E115" t="str">
            <v>HYD-N-1291</v>
          </cell>
          <cell r="F115" t="str">
            <v>Hynframed</v>
          </cell>
          <cell r="G115" t="str">
            <v>France</v>
          </cell>
          <cell r="H115" t="str">
            <v>GRTgaz</v>
          </cell>
          <cell r="I115" t="str">
            <v>Less-Advanced</v>
          </cell>
          <cell r="J115" t="str">
            <v>No</v>
          </cell>
          <cell r="L115" t="str">
            <v>No</v>
          </cell>
          <cell r="M115">
            <v>2028</v>
          </cell>
          <cell r="N115">
            <v>2028</v>
          </cell>
          <cell r="O115" t="str">
            <v>Confidential</v>
          </cell>
          <cell r="S115" t="str">
            <v>Confidential</v>
          </cell>
          <cell r="V115" t="str">
            <v xml:space="preserve"> GRTgaz</v>
          </cell>
          <cell r="W115" t="str">
            <v/>
          </cell>
          <cell r="X115" t="str">
            <v>No</v>
          </cell>
          <cell r="Y115" t="str">
            <v>N/A</v>
          </cell>
        </row>
        <row r="116">
          <cell r="E116" t="str">
            <v>HYD-N-567</v>
          </cell>
          <cell r="F116" t="str">
            <v>Regional cross-border hydrogen network France-Belgium</v>
          </cell>
          <cell r="G116" t="str">
            <v>Belgium</v>
          </cell>
          <cell r="H116" t="str">
            <v>Fluxys Belgium</v>
          </cell>
          <cell r="I116" t="str">
            <v>Less-Advanced</v>
          </cell>
          <cell r="J116" t="str">
            <v>No</v>
          </cell>
          <cell r="L116" t="str">
            <v>Yes</v>
          </cell>
          <cell r="M116">
            <v>2026</v>
          </cell>
          <cell r="N116">
            <v>2026</v>
          </cell>
          <cell r="O116" t="str">
            <v>Confidential</v>
          </cell>
          <cell r="S116" t="str">
            <v>Confidential</v>
          </cell>
          <cell r="W116" t="str">
            <v/>
          </cell>
          <cell r="X116" t="str">
            <v>No</v>
          </cell>
          <cell r="Y116" t="str">
            <v>N/A</v>
          </cell>
        </row>
        <row r="117">
          <cell r="E117" t="str">
            <v>HYD-N-1248</v>
          </cell>
          <cell r="F117" t="str">
            <v>FR/BE cross border H2 project around Valenciennes</v>
          </cell>
          <cell r="G117" t="str">
            <v>France</v>
          </cell>
          <cell r="H117" t="str">
            <v>GRTgaz</v>
          </cell>
          <cell r="I117" t="str">
            <v>Less-Advanced</v>
          </cell>
          <cell r="J117" t="str">
            <v>No</v>
          </cell>
          <cell r="L117" t="str">
            <v>Yes</v>
          </cell>
          <cell r="M117">
            <v>2026</v>
          </cell>
          <cell r="N117">
            <v>2026</v>
          </cell>
          <cell r="O117" t="str">
            <v>Confidential</v>
          </cell>
          <cell r="S117" t="str">
            <v>Confidential</v>
          </cell>
          <cell r="W117" t="str">
            <v>URL</v>
          </cell>
          <cell r="X117" t="str">
            <v>No</v>
          </cell>
          <cell r="Y117" t="str">
            <v>N/A</v>
          </cell>
        </row>
        <row r="118">
          <cell r="E118" t="str">
            <v>HYD-N-440</v>
          </cell>
          <cell r="F118" t="str">
            <v>H2 Transmission pipelines HyDeal España</v>
          </cell>
          <cell r="G118" t="str">
            <v>Spain</v>
          </cell>
          <cell r="H118" t="str">
            <v>Enagas Infraestructuras de Hidrógeno</v>
          </cell>
          <cell r="I118" t="str">
            <v>Less-Advanced</v>
          </cell>
          <cell r="J118" t="str">
            <v>No</v>
          </cell>
          <cell r="L118" t="str">
            <v>Yes</v>
          </cell>
          <cell r="M118">
            <v>2026</v>
          </cell>
          <cell r="N118">
            <v>2026</v>
          </cell>
          <cell r="O118" t="str">
            <v>Confidential</v>
          </cell>
          <cell r="S118" t="str">
            <v>Confidential</v>
          </cell>
          <cell r="V118" t="str">
            <v xml:space="preserve"> Enagás Infraestructuras de Hidrógeno</v>
          </cell>
          <cell r="W118" t="str">
            <v/>
          </cell>
          <cell r="X118" t="str">
            <v>No</v>
          </cell>
          <cell r="Y118" t="str">
            <v>N/A</v>
          </cell>
        </row>
        <row r="119">
          <cell r="E119" t="str">
            <v>HYD-N-611</v>
          </cell>
          <cell r="F119" t="str">
            <v>H2 Transmission pipelines Catalina España</v>
          </cell>
          <cell r="G119" t="str">
            <v>Spain</v>
          </cell>
          <cell r="H119" t="str">
            <v>Enagas Infraestructuras de Hidrógeno</v>
          </cell>
          <cell r="I119" t="str">
            <v>Less-Advanced</v>
          </cell>
          <cell r="J119" t="str">
            <v>No</v>
          </cell>
          <cell r="L119" t="str">
            <v>Yes</v>
          </cell>
          <cell r="M119">
            <v>2027</v>
          </cell>
          <cell r="N119">
            <v>2027</v>
          </cell>
          <cell r="O119" t="str">
            <v>Confidential</v>
          </cell>
          <cell r="S119" t="str">
            <v>Confidential</v>
          </cell>
          <cell r="V119" t="str">
            <v xml:space="preserve"> Enagás Infraestructuras de Hidrógeno</v>
          </cell>
          <cell r="W119" t="str">
            <v/>
          </cell>
          <cell r="X119" t="str">
            <v>No</v>
          </cell>
          <cell r="Y119" t="str">
            <v>N/A</v>
          </cell>
        </row>
        <row r="120">
          <cell r="E120" t="str">
            <v>TRA-F-137</v>
          </cell>
          <cell r="F120" t="str">
            <v>Interconnection Bulgaria - Serbia</v>
          </cell>
          <cell r="G120" t="str">
            <v>Bulgaria</v>
          </cell>
          <cell r="H120" t="str">
            <v>Bulgartransgaz EAD</v>
          </cell>
          <cell r="I120" t="str">
            <v>FID</v>
          </cell>
          <cell r="J120" t="str">
            <v>Yes</v>
          </cell>
          <cell r="K120" t="str">
            <v xml:space="preserve"> 6.8.3</v>
          </cell>
          <cell r="L120" t="str">
            <v>Yes</v>
          </cell>
          <cell r="M120">
            <v>2022</v>
          </cell>
          <cell r="N120">
            <v>2022</v>
          </cell>
          <cell r="O120" t="str">
            <v>Non-Confidential</v>
          </cell>
          <cell r="P120">
            <v>81</v>
          </cell>
          <cell r="Q120" t="str">
            <v>2</v>
          </cell>
          <cell r="R120">
            <v>20</v>
          </cell>
          <cell r="S120" t="str">
            <v>Non-Confidential</v>
          </cell>
          <cell r="T120">
            <v>1</v>
          </cell>
          <cell r="U120">
            <v>20</v>
          </cell>
          <cell r="V120" t="str">
            <v xml:space="preserve"> Bulgartransgaz EAD, Serbijagas</v>
          </cell>
          <cell r="W120" t="str">
            <v>URL</v>
          </cell>
          <cell r="X120" t="str">
            <v>Yes</v>
          </cell>
          <cell r="Y120" t="str">
            <v>Section 5 (5.1)</v>
          </cell>
        </row>
        <row r="121">
          <cell r="E121" t="str">
            <v>LNG-F-178</v>
          </cell>
          <cell r="F121" t="str">
            <v>Musel LNG terminal</v>
          </cell>
          <cell r="G121" t="str">
            <v>Spain</v>
          </cell>
          <cell r="H121" t="str">
            <v>Enagas Transporte S.A.U.</v>
          </cell>
          <cell r="I121" t="str">
            <v>FID</v>
          </cell>
          <cell r="J121" t="str">
            <v>No</v>
          </cell>
          <cell r="L121" t="str">
            <v>No</v>
          </cell>
          <cell r="M121">
            <v>2023</v>
          </cell>
          <cell r="N121">
            <v>2023</v>
          </cell>
          <cell r="O121" t="str">
            <v>Non-Confidential</v>
          </cell>
          <cell r="P121">
            <v>0.1</v>
          </cell>
          <cell r="Q121" t="str">
            <v/>
          </cell>
          <cell r="R121">
            <v>0</v>
          </cell>
          <cell r="S121" t="str">
            <v>Non-Confidential</v>
          </cell>
          <cell r="T121">
            <v>0</v>
          </cell>
          <cell r="U121">
            <v>0</v>
          </cell>
          <cell r="W121" t="str">
            <v/>
          </cell>
          <cell r="X121" t="str">
            <v>Yes</v>
          </cell>
          <cell r="Y121" t="str">
            <v>No code in the NDP</v>
          </cell>
        </row>
        <row r="122">
          <cell r="E122" t="str">
            <v>TRA-F-190</v>
          </cell>
          <cell r="F122" t="str">
            <v>Poland - Slovakia interconnection</v>
          </cell>
          <cell r="G122" t="str">
            <v>Slovakia</v>
          </cell>
          <cell r="H122" t="str">
            <v>eustream,a.s. (a joint-stock company)</v>
          </cell>
          <cell r="I122" t="str">
            <v>FID</v>
          </cell>
          <cell r="J122" t="str">
            <v>No</v>
          </cell>
          <cell r="L122" t="str">
            <v>No</v>
          </cell>
          <cell r="M122">
            <v>2022</v>
          </cell>
          <cell r="N122">
            <v>2022</v>
          </cell>
          <cell r="O122" t="str">
            <v>Confidential</v>
          </cell>
          <cell r="S122" t="str">
            <v>Confidential</v>
          </cell>
          <cell r="V122" t="str">
            <v xml:space="preserve"> eustream, as</v>
          </cell>
          <cell r="W122" t="str">
            <v>URL</v>
          </cell>
          <cell r="X122" t="str">
            <v>Yes</v>
          </cell>
          <cell r="Y122" t="str">
            <v>4.1.1.1.-PL-SK gas interconnection</v>
          </cell>
        </row>
        <row r="123">
          <cell r="E123" t="str">
            <v>UGS-F-260</v>
          </cell>
          <cell r="F123" t="str">
            <v>System Enhancements - Stogit - on-shore gas fields</v>
          </cell>
          <cell r="G123" t="str">
            <v>Italy</v>
          </cell>
          <cell r="H123" t="str">
            <v>Stogit S.p.A.</v>
          </cell>
          <cell r="I123" t="str">
            <v>FID</v>
          </cell>
          <cell r="J123" t="str">
            <v>No</v>
          </cell>
          <cell r="L123" t="str">
            <v>No</v>
          </cell>
          <cell r="M123">
            <v>2022</v>
          </cell>
          <cell r="N123">
            <v>2031</v>
          </cell>
          <cell r="O123" t="str">
            <v>Confidential</v>
          </cell>
          <cell r="S123" t="str">
            <v>Non-Confidential</v>
          </cell>
          <cell r="T123">
            <v>3</v>
          </cell>
          <cell r="U123">
            <v>30</v>
          </cell>
          <cell r="V123" t="str">
            <v xml:space="preserve"> Stogit</v>
          </cell>
          <cell r="W123" t="str">
            <v/>
          </cell>
          <cell r="X123" t="str">
            <v>Yes</v>
          </cell>
          <cell r="Y123" t="str">
            <v>not applicable</v>
          </cell>
        </row>
        <row r="124">
          <cell r="E124" t="str">
            <v>LNG-F-272</v>
          </cell>
          <cell r="F124" t="str">
            <v>Upgrade of LNG terminal in Świnoujście</v>
          </cell>
          <cell r="G124" t="str">
            <v>Poland</v>
          </cell>
          <cell r="H124" t="str">
            <v>GAZ-SYSTEM S.A.</v>
          </cell>
          <cell r="I124" t="str">
            <v>FID</v>
          </cell>
          <cell r="J124" t="str">
            <v>No</v>
          </cell>
          <cell r="L124" t="str">
            <v>No</v>
          </cell>
          <cell r="M124">
            <v>2023</v>
          </cell>
          <cell r="N124">
            <v>2023</v>
          </cell>
          <cell r="O124" t="str">
            <v>Confidential</v>
          </cell>
          <cell r="S124" t="str">
            <v>Confidential</v>
          </cell>
          <cell r="V124" t="str">
            <v xml:space="preserve"> Gas Transmission Operator GAZ-SYSTEM SA</v>
          </cell>
          <cell r="W124" t="str">
            <v>URL</v>
          </cell>
          <cell r="X124" t="str">
            <v>No</v>
          </cell>
          <cell r="Y124" t="str">
            <v>N/A</v>
          </cell>
        </row>
        <row r="125">
          <cell r="E125" t="str">
            <v>TRA-F-298</v>
          </cell>
          <cell r="F125" t="str">
            <v>Modernization and rehabilitation of the Bulgarian GTS</v>
          </cell>
          <cell r="G125" t="str">
            <v>Bulgaria</v>
          </cell>
          <cell r="H125" t="str">
            <v>Bulgartransgaz EAD</v>
          </cell>
          <cell r="I125" t="str">
            <v>FID</v>
          </cell>
          <cell r="J125" t="str">
            <v>Yes</v>
          </cell>
          <cell r="K125" t="str">
            <v>6.8.2</v>
          </cell>
          <cell r="L125" t="str">
            <v>Yes</v>
          </cell>
          <cell r="M125">
            <v>2021</v>
          </cell>
          <cell r="N125">
            <v>2024</v>
          </cell>
          <cell r="O125" t="str">
            <v>Non-Confidential</v>
          </cell>
          <cell r="P125">
            <v>339.59</v>
          </cell>
          <cell r="Q125" t="str">
            <v>116</v>
          </cell>
          <cell r="R125">
            <v>7</v>
          </cell>
          <cell r="S125" t="str">
            <v>Non-Confidential</v>
          </cell>
          <cell r="T125">
            <v>4.55</v>
          </cell>
          <cell r="U125">
            <v>2</v>
          </cell>
          <cell r="V125" t="str">
            <v xml:space="preserve"> Bulgartransgaz EAD</v>
          </cell>
          <cell r="W125" t="str">
            <v>URL</v>
          </cell>
          <cell r="X125" t="str">
            <v>Yes</v>
          </cell>
          <cell r="Y125" t="str">
            <v>Section 5 (p. 61)</v>
          </cell>
        </row>
        <row r="126">
          <cell r="E126" t="str">
            <v>UGS-F-311</v>
          </cell>
          <cell r="F126" t="str">
            <v>Bilciuresti daily withdrawal capacity increase</v>
          </cell>
          <cell r="G126" t="str">
            <v>Romania</v>
          </cell>
          <cell r="H126" t="str">
            <v>SNGN ROMGAZ SA - FILIALA DE INMAGAZINARE GAZE NATURALE DEPOGAZ PLOIESTI SRL</v>
          </cell>
          <cell r="I126" t="str">
            <v>FID</v>
          </cell>
          <cell r="J126" t="str">
            <v>Yes</v>
          </cell>
          <cell r="K126" t="str">
            <v>6.20.7</v>
          </cell>
          <cell r="L126" t="str">
            <v>Yes</v>
          </cell>
          <cell r="M126">
            <v>2026</v>
          </cell>
          <cell r="N126">
            <v>2026</v>
          </cell>
          <cell r="O126" t="str">
            <v>Non-Confidential</v>
          </cell>
          <cell r="P126">
            <v>123</v>
          </cell>
          <cell r="Q126" t="str">
            <v>14.8</v>
          </cell>
          <cell r="R126">
            <v>20</v>
          </cell>
          <cell r="S126" t="str">
            <v>Non-Confidential</v>
          </cell>
          <cell r="T126">
            <v>0.2</v>
          </cell>
          <cell r="U126">
            <v>5</v>
          </cell>
          <cell r="V126" t="str">
            <v xml:space="preserve"> SNGN ROMGAZ SA - FILIALA DE INMAGAZINARE GAZE NATURALE DEPOGAZ PLOIESTI SRL</v>
          </cell>
          <cell r="W126" t="str">
            <v>URL</v>
          </cell>
          <cell r="X126" t="str">
            <v>Yes</v>
          </cell>
          <cell r="Y126" t="str">
            <v>8.1</v>
          </cell>
        </row>
        <row r="127">
          <cell r="E127" t="str">
            <v>TRA-F-329</v>
          </cell>
          <cell r="F127" t="str">
            <v>ZEELINK</v>
          </cell>
          <cell r="G127" t="str">
            <v>Germany</v>
          </cell>
          <cell r="H127" t="str">
            <v>Open Grid Europe GmbH and Thyssengas GmbH</v>
          </cell>
          <cell r="I127" t="str">
            <v>FID</v>
          </cell>
          <cell r="J127" t="str">
            <v>No</v>
          </cell>
          <cell r="L127" t="str">
            <v>No</v>
          </cell>
          <cell r="M127">
            <v>2023</v>
          </cell>
          <cell r="N127">
            <v>2023</v>
          </cell>
          <cell r="O127" t="str">
            <v>Non-Confidential</v>
          </cell>
          <cell r="P127">
            <v>833</v>
          </cell>
          <cell r="Q127" t="str">
            <v>723</v>
          </cell>
          <cell r="R127">
            <v>30</v>
          </cell>
          <cell r="S127" t="str">
            <v>Confidential</v>
          </cell>
          <cell r="V127" t="str">
            <v xml:space="preserve"> Open Grid Europe GmbH, Germany, Thyssengas GmbH, Germany</v>
          </cell>
          <cell r="W127" t="str">
            <v>URL</v>
          </cell>
          <cell r="X127" t="str">
            <v>Yes</v>
          </cell>
          <cell r="Y127" t="str">
            <v>203-02, 204-02a-d, 205-02a-b, 416-02</v>
          </cell>
        </row>
        <row r="128">
          <cell r="E128" t="str">
            <v>TRA-F-341</v>
          </cell>
          <cell r="F128" t="str">
            <v>Gas Interconnection Poland-Lithuania (GIPL) (Lithuania's section)</v>
          </cell>
          <cell r="G128" t="str">
            <v>Lithuania</v>
          </cell>
          <cell r="H128" t="str">
            <v>AB Amber Grid</v>
          </cell>
          <cell r="I128" t="str">
            <v>FID</v>
          </cell>
          <cell r="J128" t="str">
            <v>No</v>
          </cell>
          <cell r="L128" t="str">
            <v>No</v>
          </cell>
          <cell r="M128">
            <v>2021</v>
          </cell>
          <cell r="N128">
            <v>2021</v>
          </cell>
          <cell r="O128" t="str">
            <v>Non-Confidential</v>
          </cell>
          <cell r="P128">
            <v>136</v>
          </cell>
          <cell r="Q128" t="str">
            <v>115</v>
          </cell>
          <cell r="R128">
            <v>10</v>
          </cell>
          <cell r="S128" t="str">
            <v>Non-Confidential</v>
          </cell>
          <cell r="T128">
            <v>1.83</v>
          </cell>
          <cell r="U128">
            <v>14</v>
          </cell>
          <cell r="V128" t="str">
            <v xml:space="preserve"> AB Amber Grid</v>
          </cell>
          <cell r="W128" t="str">
            <v>URL</v>
          </cell>
          <cell r="X128" t="str">
            <v>Yes</v>
          </cell>
          <cell r="Y128" t="str">
            <v>n/a</v>
          </cell>
        </row>
        <row r="129">
          <cell r="E129" t="str">
            <v>UGS-F-347</v>
          </cell>
          <cell r="F129" t="str">
            <v>Underground gas storage Grubisno Polje</v>
          </cell>
          <cell r="G129" t="str">
            <v>Croatia</v>
          </cell>
          <cell r="H129" t="str">
            <v>Podzemno skladiste plina d.o.o.</v>
          </cell>
          <cell r="I129" t="str">
            <v>FID</v>
          </cell>
          <cell r="J129" t="str">
            <v>No</v>
          </cell>
          <cell r="L129" t="str">
            <v>Yes</v>
          </cell>
          <cell r="M129">
            <v>2026</v>
          </cell>
          <cell r="N129">
            <v>2026</v>
          </cell>
          <cell r="O129" t="str">
            <v>Non-Confidential</v>
          </cell>
          <cell r="P129">
            <v>65</v>
          </cell>
          <cell r="Q129" t="str">
            <v>3</v>
          </cell>
          <cell r="R129">
            <v>20</v>
          </cell>
          <cell r="S129" t="str">
            <v>Non-Confidential</v>
          </cell>
          <cell r="T129">
            <v>2</v>
          </cell>
          <cell r="U129">
            <v>20</v>
          </cell>
          <cell r="V129" t="str">
            <v xml:space="preserve"> Podzemno skladiste plina doo</v>
          </cell>
          <cell r="W129" t="str">
            <v>URL</v>
          </cell>
          <cell r="X129" t="str">
            <v>No</v>
          </cell>
          <cell r="Y129" t="str">
            <v>N/A</v>
          </cell>
        </row>
        <row r="130">
          <cell r="E130" t="str">
            <v>TRA-F-362</v>
          </cell>
          <cell r="F130" t="str">
            <v>Development on the Romanian territory of the Southern Transmission Corridor</v>
          </cell>
          <cell r="G130" t="str">
            <v>Romania</v>
          </cell>
          <cell r="H130" t="str">
            <v>SNTGN Transgaz SA</v>
          </cell>
          <cell r="I130" t="str">
            <v>FID</v>
          </cell>
          <cell r="J130" t="str">
            <v>Yes</v>
          </cell>
          <cell r="K130" t="str">
            <v>6.24.4</v>
          </cell>
          <cell r="L130" t="str">
            <v>Yes</v>
          </cell>
          <cell r="M130">
            <v>2023</v>
          </cell>
          <cell r="N130">
            <v>2023</v>
          </cell>
          <cell r="O130" t="str">
            <v>Non-Confidential</v>
          </cell>
          <cell r="P130">
            <v>371.6</v>
          </cell>
          <cell r="Q130" t="str">
            <v>3.82</v>
          </cell>
          <cell r="R130">
            <v>10</v>
          </cell>
          <cell r="S130" t="str">
            <v>Non-Confidential</v>
          </cell>
          <cell r="T130">
            <v>0.83</v>
          </cell>
          <cell r="U130">
            <v>15</v>
          </cell>
          <cell r="V130" t="str">
            <v xml:space="preserve"> GOGC (GE), MVM (HU), ROMGAZ (RO), SNTGN Transgaz SA, SOCAR (AZ)</v>
          </cell>
          <cell r="W130" t="str">
            <v>URL</v>
          </cell>
          <cell r="X130" t="str">
            <v>Yes</v>
          </cell>
          <cell r="Y130" t="str">
            <v>7.2</v>
          </cell>
        </row>
        <row r="131">
          <cell r="E131" t="str">
            <v>UGS-F-374</v>
          </cell>
          <cell r="F131" t="str">
            <v>Enhancement of Incukalns UGS</v>
          </cell>
          <cell r="G131" t="str">
            <v>Latvia</v>
          </cell>
          <cell r="H131" t="str">
            <v>Conexus Baltic Grid, JSC</v>
          </cell>
          <cell r="I131" t="str">
            <v>FID</v>
          </cell>
          <cell r="J131" t="str">
            <v>Yes</v>
          </cell>
          <cell r="K131" t="str">
            <v>8.2.4</v>
          </cell>
          <cell r="L131" t="str">
            <v>Yes</v>
          </cell>
          <cell r="M131">
            <v>2019</v>
          </cell>
          <cell r="N131">
            <v>2025</v>
          </cell>
          <cell r="O131" t="str">
            <v>Non-Confidential</v>
          </cell>
          <cell r="P131">
            <v>88</v>
          </cell>
          <cell r="Q131" t="str">
            <v>27</v>
          </cell>
          <cell r="R131">
            <v>10</v>
          </cell>
          <cell r="S131" t="str">
            <v>Non-Confidential</v>
          </cell>
          <cell r="T131">
            <v>0.9</v>
          </cell>
          <cell r="U131">
            <v>10</v>
          </cell>
          <cell r="V131" t="str">
            <v xml:space="preserve"> Conexus Baltic Grid, JSC</v>
          </cell>
          <cell r="W131" t="str">
            <v>URL</v>
          </cell>
          <cell r="X131" t="str">
            <v>No</v>
          </cell>
          <cell r="Y131" t="str">
            <v>N/A</v>
          </cell>
        </row>
        <row r="132">
          <cell r="E132" t="str">
            <v>TRA-F-378</v>
          </cell>
          <cell r="F132" t="str">
            <v>Interconnector Greece-Bulgaria (IGB Project)</v>
          </cell>
          <cell r="G132" t="str">
            <v>Bulgaria</v>
          </cell>
          <cell r="H132" t="str">
            <v>ICGB a.d.</v>
          </cell>
          <cell r="I132" t="str">
            <v>FID</v>
          </cell>
          <cell r="J132" t="str">
            <v>Yes</v>
          </cell>
          <cell r="K132" t="str">
            <v>6.8.1</v>
          </cell>
          <cell r="L132" t="str">
            <v>Yes</v>
          </cell>
          <cell r="M132">
            <v>2022</v>
          </cell>
          <cell r="N132">
            <v>2027</v>
          </cell>
          <cell r="O132" t="str">
            <v>Non-Confidential</v>
          </cell>
          <cell r="P132">
            <v>240</v>
          </cell>
          <cell r="Q132" t="str">
            <v>150</v>
          </cell>
          <cell r="R132">
            <v>5</v>
          </cell>
          <cell r="S132" t="str">
            <v>Non-Confidential</v>
          </cell>
          <cell r="T132">
            <v>6</v>
          </cell>
          <cell r="U132">
            <v>5</v>
          </cell>
          <cell r="V132" t="str">
            <v xml:space="preserve"> BEH EAD, IGI Poseidon</v>
          </cell>
          <cell r="W132" t="str">
            <v>URL</v>
          </cell>
          <cell r="X132" t="str">
            <v>Yes</v>
          </cell>
          <cell r="Y132" t="str">
            <v>not applicable</v>
          </cell>
        </row>
        <row r="133">
          <cell r="E133" t="str">
            <v>TRA-F-394</v>
          </cell>
          <cell r="F133" t="str">
            <v>Norwegian tie-in to Danish upstream system</v>
          </cell>
          <cell r="G133" t="str">
            <v>Denmark</v>
          </cell>
          <cell r="H133" t="str">
            <v>Energinet.dk</v>
          </cell>
          <cell r="I133" t="str">
            <v>FID</v>
          </cell>
          <cell r="J133" t="str">
            <v>No</v>
          </cell>
          <cell r="L133" t="str">
            <v>No</v>
          </cell>
          <cell r="M133" t="str">
            <v>Unknown</v>
          </cell>
          <cell r="N133" t="str">
            <v>Unknown</v>
          </cell>
          <cell r="O133" t="str">
            <v>Non-Confidential</v>
          </cell>
          <cell r="P133">
            <v>470</v>
          </cell>
          <cell r="Q133" t="str">
            <v>274</v>
          </cell>
          <cell r="R133">
            <v>0</v>
          </cell>
          <cell r="S133" t="str">
            <v>Non-Confidential</v>
          </cell>
          <cell r="T133">
            <v>5.96</v>
          </cell>
          <cell r="U133">
            <v>0</v>
          </cell>
          <cell r="W133" t="str">
            <v>URL</v>
          </cell>
          <cell r="X133" t="str">
            <v>No</v>
          </cell>
          <cell r="Y133" t="str">
            <v>N/A</v>
          </cell>
        </row>
        <row r="134">
          <cell r="E134" t="str">
            <v>UGS-F-398</v>
          </cell>
          <cell r="F134" t="str">
            <v>Ghercesti underground gas storage in Romania</v>
          </cell>
          <cell r="G134" t="str">
            <v>Romania</v>
          </cell>
          <cell r="H134" t="str">
            <v>SNGN ROMGAZ SA - FILIALA DE INMAGAZINARE GAZE NATURALE DEPOGAZ PLOIESTI SRL</v>
          </cell>
          <cell r="I134" t="str">
            <v>FID</v>
          </cell>
          <cell r="J134" t="str">
            <v>No</v>
          </cell>
          <cell r="L134" t="str">
            <v>Yes</v>
          </cell>
          <cell r="M134">
            <v>2026</v>
          </cell>
          <cell r="N134">
            <v>2026</v>
          </cell>
          <cell r="O134" t="str">
            <v>Non-Confidential</v>
          </cell>
          <cell r="P134">
            <v>55</v>
          </cell>
          <cell r="Q134" t="str">
            <v>0.2</v>
          </cell>
          <cell r="R134">
            <v>20</v>
          </cell>
          <cell r="S134" t="str">
            <v>Non-Confidential</v>
          </cell>
          <cell r="T134">
            <v>3.4</v>
          </cell>
          <cell r="U134">
            <v>10</v>
          </cell>
          <cell r="V134" t="str">
            <v xml:space="preserve"> SNGN ROMGAZ SA - FILIALA DE INMAGAZINARE GAZE NATURALE DEPOGAZ PLOIESTI SR</v>
          </cell>
          <cell r="W134" t="str">
            <v>URL</v>
          </cell>
          <cell r="X134" t="str">
            <v>Yes</v>
          </cell>
          <cell r="Y134" t="str">
            <v xml:space="preserve">8.2 </v>
          </cell>
        </row>
        <row r="135">
          <cell r="E135" t="str">
            <v>TRA-F-402</v>
          </cell>
          <cell r="F135" t="str">
            <v>TENP Security of Supply</v>
          </cell>
          <cell r="G135" t="str">
            <v>Germany</v>
          </cell>
          <cell r="H135" t="str">
            <v>Fluxys TENP GmbH &amp; Open Grid Europe GmbH</v>
          </cell>
          <cell r="I135" t="str">
            <v>FID</v>
          </cell>
          <cell r="J135" t="str">
            <v>No</v>
          </cell>
          <cell r="L135" t="str">
            <v>No</v>
          </cell>
          <cell r="M135">
            <v>2024</v>
          </cell>
          <cell r="N135">
            <v>2024</v>
          </cell>
          <cell r="O135" t="str">
            <v>Non-Confidential</v>
          </cell>
          <cell r="P135">
            <v>165</v>
          </cell>
          <cell r="Q135" t="str">
            <v>5.3</v>
          </cell>
          <cell r="R135">
            <v>30</v>
          </cell>
          <cell r="S135" t="str">
            <v>Confidential</v>
          </cell>
          <cell r="V135" t="str">
            <v xml:space="preserve"> Fluxys TENP GmbH, Open Grid Europe GmbH</v>
          </cell>
          <cell r="W135" t="str">
            <v/>
          </cell>
          <cell r="X135" t="str">
            <v>Yes</v>
          </cell>
          <cell r="Y135" t="str">
            <v>552-01 / 554-01 / 555-03</v>
          </cell>
        </row>
        <row r="136">
          <cell r="E136" t="str">
            <v>TRA-F-409</v>
          </cell>
          <cell r="F136" t="str">
            <v>Larino - Chieti</v>
          </cell>
          <cell r="G136" t="str">
            <v>Italy</v>
          </cell>
          <cell r="H136" t="str">
            <v>SGI S.p.A:</v>
          </cell>
          <cell r="I136" t="str">
            <v>FID</v>
          </cell>
          <cell r="J136" t="str">
            <v>No</v>
          </cell>
          <cell r="L136" t="str">
            <v>No</v>
          </cell>
          <cell r="M136">
            <v>2022</v>
          </cell>
          <cell r="N136">
            <v>2022</v>
          </cell>
          <cell r="O136" t="str">
            <v>Non-Confidential</v>
          </cell>
          <cell r="P136">
            <v>137.19999999999999</v>
          </cell>
          <cell r="Q136" t="str">
            <v>132</v>
          </cell>
          <cell r="R136">
            <v>10</v>
          </cell>
          <cell r="S136" t="str">
            <v>Non-Confidential</v>
          </cell>
          <cell r="T136">
            <v>0.5</v>
          </cell>
          <cell r="U136">
            <v>10</v>
          </cell>
          <cell r="W136" t="str">
            <v>URL</v>
          </cell>
          <cell r="X136" t="str">
            <v>Yes</v>
          </cell>
          <cell r="Y136" t="str">
            <v>SGI_RN_0114</v>
          </cell>
        </row>
        <row r="137">
          <cell r="E137" t="str">
            <v>BIO-F-437</v>
          </cell>
          <cell r="F137" t="str">
            <v>Supercritical water gasification demonstration facility Alkmaar</v>
          </cell>
          <cell r="G137" t="str">
            <v>Netherlands</v>
          </cell>
          <cell r="H137" t="str">
            <v xml:space="preserve">N.V. Nederlandse Gasunie / SCW Systems </v>
          </cell>
          <cell r="I137" t="str">
            <v>FID</v>
          </cell>
          <cell r="J137" t="str">
            <v>No</v>
          </cell>
          <cell r="L137" t="str">
            <v>No</v>
          </cell>
          <cell r="M137">
            <v>2028</v>
          </cell>
          <cell r="N137">
            <v>2028</v>
          </cell>
          <cell r="O137" t="str">
            <v>Confidential</v>
          </cell>
          <cell r="S137" t="str">
            <v>Confidential</v>
          </cell>
          <cell r="W137" t="str">
            <v/>
          </cell>
          <cell r="X137" t="str">
            <v>No</v>
          </cell>
          <cell r="Y137" t="str">
            <v>N/A</v>
          </cell>
        </row>
        <row r="138">
          <cell r="E138" t="str">
            <v>TRA-F-500</v>
          </cell>
          <cell r="F138" t="str">
            <v>L/H Conversion Belgium</v>
          </cell>
          <cell r="G138" t="str">
            <v>Belgium</v>
          </cell>
          <cell r="H138" t="str">
            <v>Fluxys Belgium</v>
          </cell>
          <cell r="I138" t="str">
            <v>FID</v>
          </cell>
          <cell r="J138" t="str">
            <v>No</v>
          </cell>
          <cell r="L138" t="str">
            <v>Yes</v>
          </cell>
          <cell r="M138">
            <v>2024</v>
          </cell>
          <cell r="N138">
            <v>2024</v>
          </cell>
          <cell r="O138" t="str">
            <v>Confidential</v>
          </cell>
          <cell r="S138" t="str">
            <v>Confidential</v>
          </cell>
          <cell r="V138" t="str">
            <v xml:space="preserve"> Fluxys Belgium</v>
          </cell>
          <cell r="W138" t="str">
            <v/>
          </cell>
          <cell r="X138" t="str">
            <v>Yes</v>
          </cell>
          <cell r="Y138" t="str">
            <v>L/H Conversion</v>
          </cell>
        </row>
        <row r="139">
          <cell r="E139" t="str">
            <v>OTH-F-541</v>
          </cell>
          <cell r="F139" t="str">
            <v xml:space="preserve">CORE LNGas hive and LNGHIVE2 Infrastructure and logistic solutions </v>
          </cell>
          <cell r="G139" t="str">
            <v>Spain</v>
          </cell>
          <cell r="H139" t="str">
            <v>Enagas Transporte S.A.U.</v>
          </cell>
          <cell r="I139" t="str">
            <v>FID</v>
          </cell>
          <cell r="J139" t="str">
            <v>No</v>
          </cell>
          <cell r="L139" t="str">
            <v>No</v>
          </cell>
          <cell r="M139">
            <v>2020</v>
          </cell>
          <cell r="N139">
            <v>2020</v>
          </cell>
          <cell r="O139" t="str">
            <v>Confidential</v>
          </cell>
          <cell r="S139" t="str">
            <v>Confidential</v>
          </cell>
          <cell r="W139" t="str">
            <v>URL</v>
          </cell>
          <cell r="X139" t="str">
            <v>No</v>
          </cell>
          <cell r="Y139" t="str">
            <v>N/A</v>
          </cell>
        </row>
        <row r="140">
          <cell r="E140" t="str">
            <v>TRA-F-607</v>
          </cell>
          <cell r="F140" t="str">
            <v>Transmission Hybrid Compressor Stations</v>
          </cell>
          <cell r="G140" t="str">
            <v>Italy</v>
          </cell>
          <cell r="H140" t="str">
            <v>Snam Rete Gas S.p.A.</v>
          </cell>
          <cell r="I140" t="str">
            <v>FID</v>
          </cell>
          <cell r="J140" t="str">
            <v>No</v>
          </cell>
          <cell r="L140" t="str">
            <v>No</v>
          </cell>
          <cell r="M140">
            <v>2029</v>
          </cell>
          <cell r="N140">
            <v>2029</v>
          </cell>
          <cell r="O140" t="str">
            <v>Confidential</v>
          </cell>
          <cell r="S140" t="str">
            <v>Confidential</v>
          </cell>
          <cell r="V140" t="str">
            <v xml:space="preserve"> Moldovatransgaz LLC, Snam Rete Gas SpA</v>
          </cell>
          <cell r="W140" t="str">
            <v/>
          </cell>
          <cell r="X140" t="str">
            <v>Yes</v>
          </cell>
          <cell r="Y140" t="str">
            <v>IT_SRG_RN_18</v>
          </cell>
        </row>
        <row r="141">
          <cell r="E141" t="str">
            <v>OTH-F-632</v>
          </cell>
          <cell r="F141" t="str">
            <v>Railway Project roadmap. Transformation to LNG, Biogas, e-fuels and H2</v>
          </cell>
          <cell r="G141" t="str">
            <v>Spain</v>
          </cell>
          <cell r="H141" t="str">
            <v>Enagas S.A</v>
          </cell>
          <cell r="I141" t="str">
            <v>FID</v>
          </cell>
          <cell r="J141" t="str">
            <v>No</v>
          </cell>
          <cell r="L141" t="str">
            <v>No</v>
          </cell>
          <cell r="M141">
            <v>2022</v>
          </cell>
          <cell r="N141">
            <v>2022</v>
          </cell>
          <cell r="O141" t="str">
            <v>Confidential</v>
          </cell>
          <cell r="S141" t="str">
            <v>Confidential</v>
          </cell>
          <cell r="W141" t="str">
            <v/>
          </cell>
          <cell r="X141" t="str">
            <v>No</v>
          </cell>
          <cell r="Y141" t="str">
            <v>N/A</v>
          </cell>
        </row>
        <row r="142">
          <cell r="E142" t="str">
            <v>OTH-F-743</v>
          </cell>
          <cell r="F142" t="str">
            <v>Impulse 2025</v>
          </cell>
          <cell r="G142" t="str">
            <v>France</v>
          </cell>
          <cell r="H142" t="str">
            <v>Teréga</v>
          </cell>
          <cell r="I142" t="str">
            <v>FID</v>
          </cell>
          <cell r="J142" t="str">
            <v>No</v>
          </cell>
          <cell r="L142" t="str">
            <v>No</v>
          </cell>
          <cell r="M142">
            <v>2025</v>
          </cell>
          <cell r="N142">
            <v>2025</v>
          </cell>
          <cell r="O142" t="str">
            <v>Non-Confidential</v>
          </cell>
          <cell r="P142">
            <v>18.8</v>
          </cell>
          <cell r="Q142" t="str">
            <v>0.24</v>
          </cell>
          <cell r="R142">
            <v>50</v>
          </cell>
          <cell r="S142" t="str">
            <v>Non-Confidential</v>
          </cell>
          <cell r="T142">
            <v>0.38</v>
          </cell>
          <cell r="U142">
            <v>50</v>
          </cell>
          <cell r="V142" t="str">
            <v xml:space="preserve"> Teréga + Others (confidential)</v>
          </cell>
          <cell r="W142" t="str">
            <v>URL</v>
          </cell>
          <cell r="X142" t="str">
            <v>No</v>
          </cell>
          <cell r="Y142" t="str">
            <v>N/A</v>
          </cell>
        </row>
        <row r="143">
          <cell r="E143" t="str">
            <v>TRA-F-755</v>
          </cell>
          <cell r="F143" t="str">
            <v>CS Rimpar</v>
          </cell>
          <cell r="G143" t="str">
            <v>Germany</v>
          </cell>
          <cell r="H143" t="str">
            <v>GRTgaz Deutschland GmbH and Open Grid Europe GmbH</v>
          </cell>
          <cell r="I143" t="str">
            <v>FID</v>
          </cell>
          <cell r="J143" t="str">
            <v>No</v>
          </cell>
          <cell r="L143" t="str">
            <v>No</v>
          </cell>
          <cell r="M143">
            <v>2023</v>
          </cell>
          <cell r="N143">
            <v>2023</v>
          </cell>
          <cell r="O143" t="str">
            <v>Non-Confidential</v>
          </cell>
          <cell r="P143">
            <v>184</v>
          </cell>
          <cell r="Q143" t="str">
            <v>117</v>
          </cell>
          <cell r="R143">
            <v>10</v>
          </cell>
          <cell r="S143" t="str">
            <v>Confidential</v>
          </cell>
          <cell r="V143" t="str">
            <v xml:space="preserve"> GRTgaz Deutschland GmbH, Open Grid Europe GmbH</v>
          </cell>
          <cell r="W143" t="str">
            <v/>
          </cell>
          <cell r="X143" t="str">
            <v>Yes</v>
          </cell>
          <cell r="Y143" t="str">
            <v>312-02</v>
          </cell>
        </row>
        <row r="144">
          <cell r="E144" t="str">
            <v>TRA-A-971</v>
          </cell>
          <cell r="F144" t="str">
            <v>Booster Compressor Station for TAP in Nea Messimvria</v>
          </cell>
          <cell r="G144" t="str">
            <v>Greece</v>
          </cell>
          <cell r="H144" t="str">
            <v>DESFA S.A.</v>
          </cell>
          <cell r="I144" t="str">
            <v>FID</v>
          </cell>
          <cell r="J144" t="str">
            <v>No</v>
          </cell>
          <cell r="L144" t="str">
            <v>Yes</v>
          </cell>
          <cell r="M144">
            <v>2024</v>
          </cell>
          <cell r="N144">
            <v>2024</v>
          </cell>
          <cell r="O144" t="str">
            <v>Non-Confidential</v>
          </cell>
          <cell r="P144">
            <v>42.7</v>
          </cell>
          <cell r="Q144" t="str">
            <v>0.38</v>
          </cell>
          <cell r="R144">
            <v>25</v>
          </cell>
          <cell r="S144" t="str">
            <v>Non-Confidential</v>
          </cell>
          <cell r="T144">
            <v>0.4</v>
          </cell>
          <cell r="U144">
            <v>25</v>
          </cell>
          <cell r="V144" t="str">
            <v xml:space="preserve"> DESFA SA, EPIC</v>
          </cell>
          <cell r="W144" t="str">
            <v/>
          </cell>
          <cell r="X144" t="str">
            <v>Yes</v>
          </cell>
          <cell r="Y144" t="str">
            <v>B4.4</v>
          </cell>
        </row>
        <row r="145">
          <cell r="E145" t="str">
            <v>TRA-A-1090</v>
          </cell>
          <cell r="F145" t="str">
            <v>Metering and Regulating Station at Alexandroupoli</v>
          </cell>
          <cell r="G145" t="str">
            <v>Greece</v>
          </cell>
          <cell r="H145" t="str">
            <v>DESFA S.A.</v>
          </cell>
          <cell r="I145" t="str">
            <v>FID</v>
          </cell>
          <cell r="J145" t="str">
            <v>No</v>
          </cell>
          <cell r="L145" t="str">
            <v>Yes</v>
          </cell>
          <cell r="M145">
            <v>2023</v>
          </cell>
          <cell r="N145">
            <v>2023</v>
          </cell>
          <cell r="O145" t="str">
            <v>Non-Confidential</v>
          </cell>
          <cell r="P145">
            <v>14.5</v>
          </cell>
          <cell r="Q145" t="str">
            <v>0</v>
          </cell>
          <cell r="R145">
            <v>25</v>
          </cell>
          <cell r="S145" t="str">
            <v>Non-Confidential</v>
          </cell>
          <cell r="T145">
            <v>0.4</v>
          </cell>
          <cell r="U145">
            <v>25</v>
          </cell>
          <cell r="V145" t="str">
            <v xml:space="preserve"> DESFA SA</v>
          </cell>
          <cell r="W145" t="str">
            <v/>
          </cell>
          <cell r="X145" t="str">
            <v>Yes</v>
          </cell>
          <cell r="Y145" t="str">
            <v xml:space="preserve">B1.4 </v>
          </cell>
        </row>
        <row r="146">
          <cell r="E146" t="str">
            <v>TRA-F-1095</v>
          </cell>
          <cell r="F146" t="str">
            <v>TENP Security of Supply plus</v>
          </cell>
          <cell r="G146" t="str">
            <v>Germany</v>
          </cell>
          <cell r="H146" t="str">
            <v>Fluxys TENP GmbH &amp; Open Grid Europe GmbH</v>
          </cell>
          <cell r="I146" t="str">
            <v>FID</v>
          </cell>
          <cell r="J146" t="str">
            <v>No</v>
          </cell>
          <cell r="L146" t="str">
            <v>No</v>
          </cell>
          <cell r="M146">
            <v>2026</v>
          </cell>
          <cell r="N146">
            <v>2026</v>
          </cell>
          <cell r="O146" t="str">
            <v>Non-Confidential</v>
          </cell>
          <cell r="P146">
            <v>169</v>
          </cell>
          <cell r="Q146" t="str">
            <v>4.9</v>
          </cell>
          <cell r="R146">
            <v>30</v>
          </cell>
          <cell r="S146" t="str">
            <v>Confidential</v>
          </cell>
          <cell r="V146" t="str">
            <v xml:space="preserve"> Fluxys TENP GmbH, Open Grid Europe GmbH</v>
          </cell>
          <cell r="W146" t="str">
            <v/>
          </cell>
          <cell r="X146" t="str">
            <v>Yes</v>
          </cell>
          <cell r="Y146" t="str">
            <v>602-02 / 603-01 / 604-01</v>
          </cell>
        </row>
        <row r="147">
          <cell r="E147" t="str">
            <v>TRA-F-1115</v>
          </cell>
          <cell r="F147" t="str">
            <v>WAL</v>
          </cell>
          <cell r="G147" t="str">
            <v>Germany</v>
          </cell>
          <cell r="H147" t="str">
            <v>Open Grid Europe GmbH</v>
          </cell>
          <cell r="I147" t="str">
            <v>FID</v>
          </cell>
          <cell r="J147" t="str">
            <v>No</v>
          </cell>
          <cell r="L147" t="str">
            <v>No</v>
          </cell>
          <cell r="M147">
            <v>2023</v>
          </cell>
          <cell r="N147">
            <v>2023</v>
          </cell>
          <cell r="O147" t="str">
            <v>Non-Confidential</v>
          </cell>
          <cell r="P147">
            <v>146</v>
          </cell>
          <cell r="Q147" t="str">
            <v>13.5</v>
          </cell>
          <cell r="R147">
            <v>30</v>
          </cell>
          <cell r="S147" t="str">
            <v>Confidential</v>
          </cell>
          <cell r="W147" t="str">
            <v/>
          </cell>
          <cell r="X147" t="str">
            <v>No</v>
          </cell>
          <cell r="Y147" t="str">
            <v>N/A</v>
          </cell>
        </row>
        <row r="148">
          <cell r="E148" t="str">
            <v>LNG-F-1117</v>
          </cell>
          <cell r="F148" t="str">
            <v>Zeebrugge LNG Terminal - Additional regasification capacity</v>
          </cell>
          <cell r="G148" t="str">
            <v>Belgium</v>
          </cell>
          <cell r="H148" t="str">
            <v>Fluxys LNG</v>
          </cell>
          <cell r="I148" t="str">
            <v>FID</v>
          </cell>
          <cell r="J148" t="str">
            <v>No</v>
          </cell>
          <cell r="L148" t="str">
            <v>No</v>
          </cell>
          <cell r="M148">
            <v>2024</v>
          </cell>
          <cell r="N148">
            <v>2026</v>
          </cell>
          <cell r="O148" t="str">
            <v>Confidential</v>
          </cell>
          <cell r="S148" t="str">
            <v>Confidential</v>
          </cell>
          <cell r="W148" t="str">
            <v/>
          </cell>
          <cell r="X148" t="str">
            <v>Yes</v>
          </cell>
          <cell r="Y148" t="str">
            <v>Zeebrugge LNG Terminal - Additional regasification capacity</v>
          </cell>
        </row>
        <row r="149">
          <cell r="E149" t="str">
            <v>TRA-F-1254</v>
          </cell>
          <cell r="F149" t="str">
            <v>CS Elten</v>
          </cell>
          <cell r="G149" t="str">
            <v>Germany</v>
          </cell>
          <cell r="H149" t="str">
            <v>Open Grid Europe GmbH and Thyssengas GmbH</v>
          </cell>
          <cell r="I149" t="str">
            <v>FID</v>
          </cell>
          <cell r="J149" t="str">
            <v>No</v>
          </cell>
          <cell r="L149" t="str">
            <v>No</v>
          </cell>
          <cell r="M149">
            <v>2022</v>
          </cell>
          <cell r="N149">
            <v>2022</v>
          </cell>
          <cell r="O149" t="str">
            <v>Non-Confidential</v>
          </cell>
          <cell r="P149">
            <v>50</v>
          </cell>
          <cell r="Q149" t="str">
            <v>15.3</v>
          </cell>
          <cell r="R149">
            <v>30</v>
          </cell>
          <cell r="S149" t="str">
            <v>Confidential</v>
          </cell>
          <cell r="V149" t="str">
            <v xml:space="preserve"> Open Grid Europe GmbH, Thyssengas GmbH</v>
          </cell>
          <cell r="W149" t="str">
            <v>URL</v>
          </cell>
          <cell r="X149" t="str">
            <v>Yes</v>
          </cell>
          <cell r="Y149" t="str">
            <v>422/01</v>
          </cell>
        </row>
        <row r="150">
          <cell r="E150" t="str">
            <v>TRA-F-1271</v>
          </cell>
          <cell r="F150" t="str">
            <v>Compressor Station Krummhoern</v>
          </cell>
          <cell r="G150" t="str">
            <v>Germany</v>
          </cell>
          <cell r="H150" t="str">
            <v>Open Grid Europe GmbH</v>
          </cell>
          <cell r="I150" t="str">
            <v>FID</v>
          </cell>
          <cell r="J150" t="str">
            <v>No</v>
          </cell>
          <cell r="L150" t="str">
            <v>No</v>
          </cell>
          <cell r="M150">
            <v>2022</v>
          </cell>
          <cell r="N150">
            <v>2022</v>
          </cell>
          <cell r="O150" t="str">
            <v>Non-Confidential</v>
          </cell>
          <cell r="P150">
            <v>102</v>
          </cell>
          <cell r="Q150" t="str">
            <v>60</v>
          </cell>
          <cell r="R150">
            <v>30</v>
          </cell>
          <cell r="S150" t="str">
            <v>Confidential</v>
          </cell>
          <cell r="V150" t="str">
            <v xml:space="preserve"> Open Grid Europe GmbH</v>
          </cell>
          <cell r="W150" t="str">
            <v>URL</v>
          </cell>
          <cell r="X150" t="str">
            <v>Yes</v>
          </cell>
          <cell r="Y150" t="str">
            <v>414-01, 415-01</v>
          </cell>
        </row>
        <row r="151">
          <cell r="E151" t="str">
            <v>TRA-F-1276</v>
          </cell>
          <cell r="F151" t="str">
            <v>Upgrade of Nea Mesimvria Compressor Station</v>
          </cell>
          <cell r="G151" t="str">
            <v>Greece</v>
          </cell>
          <cell r="H151" t="str">
            <v>DESFA S.A.</v>
          </cell>
          <cell r="I151" t="str">
            <v>FID</v>
          </cell>
          <cell r="J151" t="str">
            <v>No</v>
          </cell>
          <cell r="L151" t="str">
            <v>No</v>
          </cell>
          <cell r="M151">
            <v>2023</v>
          </cell>
          <cell r="N151">
            <v>2023</v>
          </cell>
          <cell r="O151" t="str">
            <v>Non-Confidential</v>
          </cell>
          <cell r="P151">
            <v>18.2</v>
          </cell>
          <cell r="Q151" t="str">
            <v>6.52</v>
          </cell>
          <cell r="R151">
            <v>25</v>
          </cell>
          <cell r="S151" t="str">
            <v>Non-Confidential</v>
          </cell>
          <cell r="T151">
            <v>0.8</v>
          </cell>
          <cell r="U151">
            <v>25</v>
          </cell>
          <cell r="V151" t="str">
            <v xml:space="preserve"> DESFA</v>
          </cell>
          <cell r="W151" t="str">
            <v/>
          </cell>
          <cell r="X151" t="str">
            <v>Yes</v>
          </cell>
          <cell r="Y151" t="str">
            <v>B4. 3</v>
          </cell>
        </row>
        <row r="152">
          <cell r="E152" t="str">
            <v>TRA-F-1278</v>
          </cell>
          <cell r="F152" t="str">
            <v>Compressor station at Ambelia</v>
          </cell>
          <cell r="G152" t="str">
            <v>Greece</v>
          </cell>
          <cell r="H152" t="str">
            <v>DESFA S.A.</v>
          </cell>
          <cell r="I152" t="str">
            <v>FID</v>
          </cell>
          <cell r="J152" t="str">
            <v>No</v>
          </cell>
          <cell r="L152" t="str">
            <v>No</v>
          </cell>
          <cell r="M152">
            <v>2023</v>
          </cell>
          <cell r="N152">
            <v>2023</v>
          </cell>
          <cell r="O152" t="str">
            <v>Non-Confidential</v>
          </cell>
          <cell r="P152">
            <v>73</v>
          </cell>
          <cell r="Q152" t="str">
            <v>9.54</v>
          </cell>
          <cell r="R152">
            <v>25</v>
          </cell>
          <cell r="S152" t="str">
            <v>Non-Confidential</v>
          </cell>
          <cell r="T152">
            <v>2.4</v>
          </cell>
          <cell r="U152">
            <v>25</v>
          </cell>
          <cell r="V152" t="str">
            <v xml:space="preserve"> DESFA SA</v>
          </cell>
          <cell r="W152" t="str">
            <v/>
          </cell>
          <cell r="X152" t="str">
            <v>Yes</v>
          </cell>
          <cell r="Y152" t="str">
            <v>B4.2</v>
          </cell>
        </row>
        <row r="153">
          <cell r="E153" t="str">
            <v>TRA-N-7</v>
          </cell>
          <cell r="F153" t="str">
            <v>Development for new import from the South (Adriatica Line)</v>
          </cell>
          <cell r="G153" t="str">
            <v>Italy</v>
          </cell>
          <cell r="H153" t="str">
            <v>Snam Rete Gas S.p.A.</v>
          </cell>
          <cell r="I153" t="str">
            <v>Advanced</v>
          </cell>
          <cell r="J153" t="str">
            <v>Yes</v>
          </cell>
          <cell r="K153" t="str">
            <v>7.3.4</v>
          </cell>
          <cell r="L153" t="str">
            <v>Yes</v>
          </cell>
          <cell r="M153">
            <v>2028</v>
          </cell>
          <cell r="N153">
            <v>2028</v>
          </cell>
          <cell r="O153" t="str">
            <v>Confidential</v>
          </cell>
          <cell r="S153" t="str">
            <v>Non-Confidential</v>
          </cell>
          <cell r="T153">
            <v>2</v>
          </cell>
          <cell r="U153">
            <v>30</v>
          </cell>
          <cell r="V153" t="str">
            <v xml:space="preserve"> Snam Rete Gas spa</v>
          </cell>
          <cell r="W153" t="str">
            <v>URL</v>
          </cell>
          <cell r="X153" t="str">
            <v>Yes</v>
          </cell>
          <cell r="Y153" t="str">
            <v>IT_SRG_RN_04</v>
          </cell>
        </row>
        <row r="154">
          <cell r="E154" t="str">
            <v>TRA-A-10</v>
          </cell>
          <cell r="F154" t="str">
            <v>Poseidon Pipeline</v>
          </cell>
          <cell r="G154" t="str">
            <v>Greece</v>
          </cell>
          <cell r="H154" t="str">
            <v xml:space="preserve">Natural Gas Submarine Interconnector Greece-Italy Poseidon S.A </v>
          </cell>
          <cell r="I154" t="str">
            <v>Advanced</v>
          </cell>
          <cell r="J154" t="str">
            <v>Yes</v>
          </cell>
          <cell r="K154" t="str">
            <v>7.3.3</v>
          </cell>
          <cell r="L154" t="str">
            <v>Yes</v>
          </cell>
          <cell r="M154">
            <v>2025</v>
          </cell>
          <cell r="N154">
            <v>2028</v>
          </cell>
          <cell r="O154" t="str">
            <v>Non-Confidential</v>
          </cell>
          <cell r="P154">
            <v>3400</v>
          </cell>
          <cell r="Q154" t="str">
            <v>0</v>
          </cell>
          <cell r="R154">
            <v>30</v>
          </cell>
          <cell r="S154" t="str">
            <v>Non-Confidential</v>
          </cell>
          <cell r="T154">
            <v>52</v>
          </cell>
          <cell r="U154">
            <v>30</v>
          </cell>
          <cell r="V154" t="str">
            <v xml:space="preserve"> IGI POSEIDON SA</v>
          </cell>
          <cell r="W154" t="str">
            <v>URL</v>
          </cell>
          <cell r="X154" t="str">
            <v>Yes</v>
          </cell>
          <cell r="Y154" t="str">
            <v>n.a.</v>
          </cell>
        </row>
        <row r="155">
          <cell r="E155" t="str">
            <v>TRA-N-31</v>
          </cell>
          <cell r="F155" t="str">
            <v>Melita TransGas Hydrogen Ready Pipeline</v>
          </cell>
          <cell r="G155" t="str">
            <v>Malta</v>
          </cell>
          <cell r="H155" t="str">
            <v>InterConnect Malta Ltd</v>
          </cell>
          <cell r="I155" t="str">
            <v>Advanced</v>
          </cell>
          <cell r="J155" t="str">
            <v>Yes</v>
          </cell>
          <cell r="K155" t="str">
            <v>5.19</v>
          </cell>
          <cell r="L155" t="str">
            <v>Yes</v>
          </cell>
          <cell r="M155">
            <v>2028</v>
          </cell>
          <cell r="N155">
            <v>2028</v>
          </cell>
          <cell r="O155" t="str">
            <v>Non-Confidential</v>
          </cell>
          <cell r="P155">
            <v>382</v>
          </cell>
          <cell r="Q155" t="str">
            <v>3.5</v>
          </cell>
          <cell r="R155">
            <v>15</v>
          </cell>
          <cell r="S155" t="str">
            <v>Non-Confidential</v>
          </cell>
          <cell r="T155">
            <v>5</v>
          </cell>
          <cell r="U155">
            <v>15</v>
          </cell>
          <cell r="W155" t="str">
            <v>URL</v>
          </cell>
          <cell r="X155" t="str">
            <v>Yes</v>
          </cell>
          <cell r="Y155" t="str">
            <v>Section 2.3 (ii) 3.3 (i)</v>
          </cell>
        </row>
        <row r="156">
          <cell r="E156" t="str">
            <v>TRA-A-68</v>
          </cell>
          <cell r="F156" t="str">
            <v>Ionian Adriatic Pipeline</v>
          </cell>
          <cell r="G156" t="str">
            <v>Croatia</v>
          </cell>
          <cell r="H156" t="str">
            <v>Plinacro Ltd</v>
          </cell>
          <cell r="I156" t="str">
            <v>Advanced</v>
          </cell>
          <cell r="J156" t="str">
            <v>No</v>
          </cell>
          <cell r="L156" t="str">
            <v>Yes</v>
          </cell>
          <cell r="M156">
            <v>2024</v>
          </cell>
          <cell r="N156">
            <v>2028</v>
          </cell>
          <cell r="O156" t="str">
            <v>Confidential</v>
          </cell>
          <cell r="S156" t="str">
            <v>Confidential</v>
          </cell>
          <cell r="V156" t="str">
            <v xml:space="preserve"> Albgaz, Montenegro Bonus, Plinacro</v>
          </cell>
          <cell r="W156" t="str">
            <v>URL</v>
          </cell>
          <cell r="X156" t="str">
            <v>Yes</v>
          </cell>
          <cell r="Y156" t="str">
            <v>1.8-1.11 and 5.5</v>
          </cell>
        </row>
        <row r="157">
          <cell r="E157" t="str">
            <v>TRA-A-70</v>
          </cell>
          <cell r="F157" t="str">
            <v>Interconnection Croatia/Serbia (Slobodnica-Sotin-Bačko Novo Selo)</v>
          </cell>
          <cell r="G157" t="str">
            <v>Croatia</v>
          </cell>
          <cell r="H157" t="str">
            <v>Plinacro Ltd</v>
          </cell>
          <cell r="I157" t="str">
            <v>Advanced</v>
          </cell>
          <cell r="J157" t="str">
            <v>No</v>
          </cell>
          <cell r="L157" t="str">
            <v>Yes</v>
          </cell>
          <cell r="M157">
            <v>2027</v>
          </cell>
          <cell r="N157">
            <v>2030</v>
          </cell>
          <cell r="O157" t="str">
            <v>Confidential</v>
          </cell>
          <cell r="S157" t="str">
            <v>Confidential</v>
          </cell>
          <cell r="V157" t="str">
            <v xml:space="preserve"> Plinacro, Srbijagas</v>
          </cell>
          <cell r="W157" t="str">
            <v>URL</v>
          </cell>
          <cell r="X157" t="str">
            <v>Yes</v>
          </cell>
          <cell r="Y157" t="str">
            <v>1.20, 1.21, 1.33</v>
          </cell>
        </row>
        <row r="158">
          <cell r="E158" t="str">
            <v>TRA-A-128</v>
          </cell>
          <cell r="F158" t="str">
            <v>Compressor Station Komotini (former Kipi)</v>
          </cell>
          <cell r="G158" t="str">
            <v>Greece</v>
          </cell>
          <cell r="H158" t="str">
            <v>DESFA S.A.</v>
          </cell>
          <cell r="I158" t="str">
            <v>Advanced</v>
          </cell>
          <cell r="J158" t="str">
            <v>Yes</v>
          </cell>
          <cell r="K158" t="str">
            <v>6.8.1</v>
          </cell>
          <cell r="L158" t="str">
            <v>Yes</v>
          </cell>
          <cell r="M158">
            <v>2024</v>
          </cell>
          <cell r="N158">
            <v>2024</v>
          </cell>
          <cell r="O158" t="str">
            <v>Non-Confidential</v>
          </cell>
          <cell r="P158">
            <v>40</v>
          </cell>
          <cell r="Q158" t="str">
            <v>0.2</v>
          </cell>
          <cell r="R158">
            <v>25</v>
          </cell>
          <cell r="S158" t="str">
            <v>Non-Confidential</v>
          </cell>
          <cell r="T158">
            <v>2.8</v>
          </cell>
          <cell r="U158">
            <v>25</v>
          </cell>
          <cell r="V158" t="str">
            <v xml:space="preserve"> DESFA SA</v>
          </cell>
          <cell r="W158" t="str">
            <v/>
          </cell>
          <cell r="X158" t="str">
            <v>Yes</v>
          </cell>
          <cell r="Y158" t="str">
            <v>B4.1</v>
          </cell>
        </row>
        <row r="159">
          <cell r="E159" t="str">
            <v>UGS-A-138</v>
          </cell>
          <cell r="F159" t="str">
            <v>UGS Chiren Expansion</v>
          </cell>
          <cell r="G159" t="str">
            <v>Bulgaria</v>
          </cell>
          <cell r="H159" t="str">
            <v>Bulgartransgaz EAD</v>
          </cell>
          <cell r="I159" t="str">
            <v>Advanced</v>
          </cell>
          <cell r="J159" t="str">
            <v>Yes</v>
          </cell>
          <cell r="K159" t="str">
            <v>6.20.2</v>
          </cell>
          <cell r="L159" t="str">
            <v>Yes</v>
          </cell>
          <cell r="M159">
            <v>2025</v>
          </cell>
          <cell r="N159">
            <v>2025</v>
          </cell>
          <cell r="O159" t="str">
            <v>Non-Confidential</v>
          </cell>
          <cell r="P159">
            <v>317.60000000000002</v>
          </cell>
          <cell r="Q159" t="str">
            <v>9</v>
          </cell>
          <cell r="R159">
            <v>10</v>
          </cell>
          <cell r="S159" t="str">
            <v>Non-Confidential</v>
          </cell>
          <cell r="T159">
            <v>2</v>
          </cell>
          <cell r="U159">
            <v>10</v>
          </cell>
          <cell r="V159" t="str">
            <v xml:space="preserve"> Bulgartransgaz EAD</v>
          </cell>
          <cell r="W159" t="str">
            <v>URL</v>
          </cell>
          <cell r="X159" t="str">
            <v>Yes</v>
          </cell>
          <cell r="Y159" t="str">
            <v>Section 5.1 (p.60)</v>
          </cell>
        </row>
        <row r="160">
          <cell r="E160" t="str">
            <v>UGS-A-233</v>
          </cell>
          <cell r="F160" t="str">
            <v>Depomures</v>
          </cell>
          <cell r="G160" t="str">
            <v>Romania</v>
          </cell>
          <cell r="H160" t="str">
            <v>Engie Romania SA</v>
          </cell>
          <cell r="I160" t="str">
            <v>Advanced</v>
          </cell>
          <cell r="J160" t="str">
            <v>Yes</v>
          </cell>
          <cell r="K160" t="str">
            <v>6.20.4</v>
          </cell>
          <cell r="L160" t="str">
            <v>Yes</v>
          </cell>
          <cell r="M160">
            <v>2024</v>
          </cell>
          <cell r="N160">
            <v>2026</v>
          </cell>
          <cell r="O160" t="str">
            <v>Non-Confidential</v>
          </cell>
          <cell r="P160">
            <v>87</v>
          </cell>
          <cell r="Q160" t="str">
            <v>15</v>
          </cell>
          <cell r="R160">
            <v>10</v>
          </cell>
          <cell r="S160" t="str">
            <v>Non-Confidential</v>
          </cell>
          <cell r="T160">
            <v>1.5</v>
          </cell>
          <cell r="U160">
            <v>20</v>
          </cell>
          <cell r="V160" t="str">
            <v xml:space="preserve"> FORAJ SONDE SA, GDF International, MIF SA, SNGN Romgaz SA</v>
          </cell>
          <cell r="W160" t="str">
            <v>URL</v>
          </cell>
          <cell r="X160" t="str">
            <v>Yes</v>
          </cell>
          <cell r="Y160" t="str">
            <v>8.5</v>
          </cell>
        </row>
        <row r="161">
          <cell r="E161" t="str">
            <v>OTH-A-300</v>
          </cell>
          <cell r="F161" t="str">
            <v>HyOffWind Zeebrugge</v>
          </cell>
          <cell r="G161" t="str">
            <v>Belgium</v>
          </cell>
          <cell r="H161" t="str">
            <v>HyOffWind Infrastructure NV</v>
          </cell>
          <cell r="I161" t="str">
            <v>Advanced</v>
          </cell>
          <cell r="J161" t="str">
            <v>No</v>
          </cell>
          <cell r="L161" t="str">
            <v>No</v>
          </cell>
          <cell r="M161">
            <v>2024</v>
          </cell>
          <cell r="N161">
            <v>2024</v>
          </cell>
          <cell r="O161" t="str">
            <v>Confidential</v>
          </cell>
          <cell r="S161" t="str">
            <v>Confidential</v>
          </cell>
          <cell r="W161" t="str">
            <v/>
          </cell>
          <cell r="X161" t="str">
            <v>No</v>
          </cell>
          <cell r="Y161" t="str">
            <v>N/A</v>
          </cell>
        </row>
        <row r="162">
          <cell r="E162" t="str">
            <v>LNG-A-304</v>
          </cell>
          <cell r="F162" t="str">
            <v>Italy-Sardinia Virtual Pipeline</v>
          </cell>
          <cell r="G162" t="str">
            <v>Italy</v>
          </cell>
          <cell r="H162" t="str">
            <v>Snam Rete Gas S.p.A.</v>
          </cell>
          <cell r="I162" t="str">
            <v>Advanced</v>
          </cell>
          <cell r="J162" t="str">
            <v>No</v>
          </cell>
          <cell r="L162" t="str">
            <v>No</v>
          </cell>
          <cell r="M162">
            <v>2024</v>
          </cell>
          <cell r="N162">
            <v>2025</v>
          </cell>
          <cell r="O162" t="str">
            <v>Confidential</v>
          </cell>
          <cell r="S162" t="str">
            <v>Confidential</v>
          </cell>
          <cell r="V162" t="str">
            <v xml:space="preserve"> Snam Rete Gas SpA</v>
          </cell>
          <cell r="W162" t="str">
            <v/>
          </cell>
          <cell r="X162" t="str">
            <v>Yes</v>
          </cell>
          <cell r="Y162" t="str">
            <v>IT_SRG_RN_23</v>
          </cell>
        </row>
        <row r="163">
          <cell r="E163" t="str">
            <v>TRA-A-330</v>
          </cell>
          <cell r="F163" t="str">
            <v>EastMed Pipeline</v>
          </cell>
          <cell r="G163" t="str">
            <v>Greece</v>
          </cell>
          <cell r="H163" t="str">
            <v>Natural Gas Submarine Interconnector Greece-Italy Poseidon S.A</v>
          </cell>
          <cell r="I163" t="str">
            <v>Advanced</v>
          </cell>
          <cell r="J163" t="str">
            <v>Yes</v>
          </cell>
          <cell r="K163" t="str">
            <v>7.3.1</v>
          </cell>
          <cell r="L163" t="str">
            <v>Yes</v>
          </cell>
          <cell r="M163">
            <v>2025</v>
          </cell>
          <cell r="N163">
            <v>2025</v>
          </cell>
          <cell r="O163" t="str">
            <v>Non-Confidential</v>
          </cell>
          <cell r="P163">
            <v>5200</v>
          </cell>
          <cell r="Q163" t="str">
            <v>0</v>
          </cell>
          <cell r="R163">
            <v>30</v>
          </cell>
          <cell r="S163" t="str">
            <v>Non-Confidential</v>
          </cell>
          <cell r="T163">
            <v>90</v>
          </cell>
          <cell r="U163">
            <v>30</v>
          </cell>
          <cell r="V163" t="str">
            <v xml:space="preserve"> IGI Poseidon SA</v>
          </cell>
          <cell r="W163" t="str">
            <v>URL</v>
          </cell>
          <cell r="X163" t="str">
            <v>No</v>
          </cell>
          <cell r="Y163" t="str">
            <v>N/A</v>
          </cell>
        </row>
        <row r="164">
          <cell r="E164" t="str">
            <v>TRA-A-339</v>
          </cell>
          <cell r="F164" t="str">
            <v>Trans-Caspian</v>
          </cell>
          <cell r="G164" t="str">
            <v>Turkmenistan</v>
          </cell>
          <cell r="H164" t="str">
            <v>W-Stream Caspian Pipeline Company OU</v>
          </cell>
          <cell r="I164" t="str">
            <v>Advanced</v>
          </cell>
          <cell r="J164" t="str">
            <v>No</v>
          </cell>
          <cell r="L164" t="str">
            <v>Yes</v>
          </cell>
          <cell r="M164">
            <v>2024</v>
          </cell>
          <cell r="N164">
            <v>2025</v>
          </cell>
          <cell r="O164" t="str">
            <v>Non-Confidential</v>
          </cell>
          <cell r="P164">
            <v>1500</v>
          </cell>
          <cell r="Q164" t="str">
            <v>5</v>
          </cell>
          <cell r="R164">
            <v>30</v>
          </cell>
          <cell r="S164" t="str">
            <v>Non-Confidential</v>
          </cell>
          <cell r="T164">
            <v>16</v>
          </cell>
          <cell r="U164">
            <v>30</v>
          </cell>
          <cell r="V164" t="str">
            <v xml:space="preserve"> Georgian Oil and Gas Corporation (GOGC), W-STREAM PIPELINE COMPANY LIMITED</v>
          </cell>
          <cell r="W164" t="str">
            <v>URL</v>
          </cell>
          <cell r="X164" t="str">
            <v>No</v>
          </cell>
          <cell r="Y164" t="str">
            <v>N/A</v>
          </cell>
        </row>
        <row r="165">
          <cell r="E165" t="str">
            <v>UGS-N-371</v>
          </cell>
          <cell r="F165" t="str">
            <v>Sarmasel undeground gas storage in Romania</v>
          </cell>
          <cell r="G165" t="str">
            <v>Romania</v>
          </cell>
          <cell r="H165" t="str">
            <v>SNGN ROMGAZ SA - FILIALA DE INMAGAZINARE GAZE NATURALE DEPOGAZ PLOIESTI SRL</v>
          </cell>
          <cell r="I165" t="str">
            <v>Advanced</v>
          </cell>
          <cell r="J165" t="str">
            <v>No</v>
          </cell>
          <cell r="L165" t="str">
            <v>Yes</v>
          </cell>
          <cell r="M165">
            <v>2026</v>
          </cell>
          <cell r="N165">
            <v>2026</v>
          </cell>
          <cell r="O165" t="str">
            <v>Non-Confidential</v>
          </cell>
          <cell r="P165">
            <v>163</v>
          </cell>
          <cell r="Q165" t="str">
            <v>0.85</v>
          </cell>
          <cell r="R165">
            <v>15</v>
          </cell>
          <cell r="S165" t="str">
            <v>Non-Confidential</v>
          </cell>
          <cell r="T165">
            <v>2.4500000000000002</v>
          </cell>
          <cell r="U165">
            <v>10</v>
          </cell>
          <cell r="V165" t="str">
            <v xml:space="preserve"> SNGN ROMGAZ SA - FILIALA DE INMAGAZINARE GAZE NATURALE DEPOGAZ PLOIESTI SR</v>
          </cell>
          <cell r="W165" t="str">
            <v>URL</v>
          </cell>
          <cell r="X165" t="str">
            <v>Yes</v>
          </cell>
          <cell r="Y165" t="str">
            <v>8.4</v>
          </cell>
        </row>
        <row r="166">
          <cell r="E166" t="str">
            <v>HYD-A-396</v>
          </cell>
          <cell r="F166" t="str">
            <v>Djewels 1</v>
          </cell>
          <cell r="G166" t="str">
            <v>Netherlands</v>
          </cell>
          <cell r="H166" t="str">
            <v>N.V.Nederlandse Gasunie/Nobian</v>
          </cell>
          <cell r="I166" t="str">
            <v>Advanced</v>
          </cell>
          <cell r="J166" t="str">
            <v>No</v>
          </cell>
          <cell r="L166" t="str">
            <v>No</v>
          </cell>
          <cell r="M166">
            <v>2025</v>
          </cell>
          <cell r="N166">
            <v>2025</v>
          </cell>
          <cell r="O166" t="str">
            <v>Confidential</v>
          </cell>
          <cell r="S166" t="str">
            <v>Confidential</v>
          </cell>
          <cell r="W166" t="str">
            <v/>
          </cell>
          <cell r="X166" t="str">
            <v>No</v>
          </cell>
          <cell r="Y166" t="str">
            <v>N/A</v>
          </cell>
        </row>
        <row r="167">
          <cell r="E167" t="str">
            <v>OTH-A-401</v>
          </cell>
          <cell r="F167" t="str">
            <v>Antwerp@C</v>
          </cell>
          <cell r="G167" t="str">
            <v>Belgium</v>
          </cell>
          <cell r="H167" t="str">
            <v>Antwerp@C consortium (Port of Antwerp)</v>
          </cell>
          <cell r="I167" t="str">
            <v>Advanced</v>
          </cell>
          <cell r="J167" t="str">
            <v>No</v>
          </cell>
          <cell r="L167" t="str">
            <v>Yes</v>
          </cell>
          <cell r="M167">
            <v>2025</v>
          </cell>
          <cell r="N167">
            <v>2025</v>
          </cell>
          <cell r="O167" t="str">
            <v>Confidential</v>
          </cell>
          <cell r="S167" t="str">
            <v>Confidential</v>
          </cell>
          <cell r="W167" t="str">
            <v/>
          </cell>
          <cell r="X167" t="str">
            <v>No</v>
          </cell>
          <cell r="Y167" t="str">
            <v>N/A</v>
          </cell>
        </row>
        <row r="168">
          <cell r="E168" t="str">
            <v>HYD-A-427</v>
          </cell>
          <cell r="F168" t="str">
            <v>H2Pole</v>
          </cell>
          <cell r="G168" t="str">
            <v>Spain</v>
          </cell>
          <cell r="H168" t="str">
            <v>Reganosa Holding</v>
          </cell>
          <cell r="I168" t="str">
            <v>Advanced</v>
          </cell>
          <cell r="J168" t="str">
            <v>No</v>
          </cell>
          <cell r="L168" t="str">
            <v>Yes</v>
          </cell>
          <cell r="M168">
            <v>2024</v>
          </cell>
          <cell r="N168">
            <v>2028</v>
          </cell>
          <cell r="O168" t="str">
            <v>Non-Confidential</v>
          </cell>
          <cell r="P168">
            <v>130</v>
          </cell>
          <cell r="Q168" t="str">
            <v>0.15</v>
          </cell>
          <cell r="R168">
            <v>40</v>
          </cell>
          <cell r="S168" t="str">
            <v>Non-Confidential</v>
          </cell>
          <cell r="T168">
            <v>6</v>
          </cell>
          <cell r="U168">
            <v>40</v>
          </cell>
          <cell r="V168" t="str">
            <v xml:space="preserve"> Reganosa Holding</v>
          </cell>
          <cell r="W168" t="str">
            <v>URL</v>
          </cell>
          <cell r="X168" t="str">
            <v>No</v>
          </cell>
          <cell r="Y168" t="str">
            <v>N/A</v>
          </cell>
        </row>
        <row r="169">
          <cell r="E169" t="str">
            <v>TRA-A-429</v>
          </cell>
          <cell r="F169" t="str">
            <v>Adaptation L- gas -  H-gas</v>
          </cell>
          <cell r="G169" t="str">
            <v>France</v>
          </cell>
          <cell r="H169" t="str">
            <v>GRTgaz</v>
          </cell>
          <cell r="I169" t="str">
            <v>Advanced</v>
          </cell>
          <cell r="J169" t="str">
            <v>No</v>
          </cell>
          <cell r="L169" t="str">
            <v>No</v>
          </cell>
          <cell r="M169">
            <v>2025</v>
          </cell>
          <cell r="N169">
            <v>2028</v>
          </cell>
          <cell r="O169" t="str">
            <v>Non-Confidential</v>
          </cell>
          <cell r="P169">
            <v>110</v>
          </cell>
          <cell r="Q169" t="str">
            <v>63</v>
          </cell>
          <cell r="R169">
            <v>30</v>
          </cell>
          <cell r="S169" t="str">
            <v>Non-Confidential</v>
          </cell>
          <cell r="T169">
            <v>1.5</v>
          </cell>
          <cell r="U169">
            <v>30</v>
          </cell>
          <cell r="V169" t="str">
            <v xml:space="preserve"> GRTgaz</v>
          </cell>
          <cell r="W169" t="str">
            <v>URL</v>
          </cell>
          <cell r="X169" t="str">
            <v>Yes</v>
          </cell>
          <cell r="Y169" t="str">
            <v>Plan de conversion du gaz B en gaz H</v>
          </cell>
        </row>
        <row r="170">
          <cell r="E170" t="str">
            <v>OTH-A-430</v>
          </cell>
          <cell r="F170" t="str">
            <v>Porthos</v>
          </cell>
          <cell r="G170" t="str">
            <v>Netherlands</v>
          </cell>
          <cell r="H170" t="str">
            <v>Porthos Development CV</v>
          </cell>
          <cell r="I170" t="str">
            <v>Advanced</v>
          </cell>
          <cell r="J170" t="str">
            <v>No</v>
          </cell>
          <cell r="L170" t="str">
            <v>No</v>
          </cell>
          <cell r="M170">
            <v>2023</v>
          </cell>
          <cell r="N170">
            <v>2023</v>
          </cell>
          <cell r="O170" t="str">
            <v>Confidential</v>
          </cell>
          <cell r="S170" t="str">
            <v>Confidential</v>
          </cell>
          <cell r="W170" t="str">
            <v/>
          </cell>
          <cell r="X170" t="str">
            <v>No</v>
          </cell>
          <cell r="Y170" t="str">
            <v>N/A</v>
          </cell>
        </row>
        <row r="171">
          <cell r="E171" t="str">
            <v>TRA-A-439</v>
          </cell>
          <cell r="F171" t="str">
            <v>Stazione di Spinta "San Marco"</v>
          </cell>
          <cell r="G171" t="str">
            <v>Italy</v>
          </cell>
          <cell r="H171" t="str">
            <v>S.G.I. S.p.A.</v>
          </cell>
          <cell r="I171" t="str">
            <v>Advanced</v>
          </cell>
          <cell r="J171" t="str">
            <v>No</v>
          </cell>
          <cell r="L171" t="str">
            <v>No</v>
          </cell>
          <cell r="M171">
            <v>2022</v>
          </cell>
          <cell r="N171">
            <v>2022</v>
          </cell>
          <cell r="O171" t="str">
            <v>Non-Confidential</v>
          </cell>
          <cell r="P171">
            <v>44</v>
          </cell>
          <cell r="Q171" t="str">
            <v>2.12</v>
          </cell>
          <cell r="R171">
            <v>10</v>
          </cell>
          <cell r="S171" t="str">
            <v>Non-Confidential</v>
          </cell>
          <cell r="T171">
            <v>3</v>
          </cell>
          <cell r="U171">
            <v>0</v>
          </cell>
          <cell r="V171" t="str">
            <v xml:space="preserve"> SGI SpA</v>
          </cell>
          <cell r="W171" t="str">
            <v>URL</v>
          </cell>
          <cell r="X171" t="str">
            <v>Yes</v>
          </cell>
          <cell r="Y171" t="str">
            <v>SGI_RN_0314</v>
          </cell>
        </row>
        <row r="172">
          <cell r="E172" t="str">
            <v>TRA-A-505</v>
          </cell>
          <cell r="F172" t="str">
            <v>Lucera - San Paolo</v>
          </cell>
          <cell r="G172" t="str">
            <v>Italy</v>
          </cell>
          <cell r="H172" t="str">
            <v>Società Gasdotti Italia spa</v>
          </cell>
          <cell r="I172" t="str">
            <v>Advanced</v>
          </cell>
          <cell r="J172" t="str">
            <v>No</v>
          </cell>
          <cell r="L172" t="str">
            <v>No</v>
          </cell>
          <cell r="M172">
            <v>2025</v>
          </cell>
          <cell r="N172">
            <v>2025</v>
          </cell>
          <cell r="O172" t="str">
            <v>Non-Confidential</v>
          </cell>
          <cell r="P172">
            <v>72.599999999999994</v>
          </cell>
          <cell r="Q172" t="str">
            <v>1.06</v>
          </cell>
          <cell r="R172">
            <v>10</v>
          </cell>
          <cell r="S172" t="str">
            <v>Non-Confidential</v>
          </cell>
          <cell r="T172">
            <v>0.2</v>
          </cell>
          <cell r="U172">
            <v>10</v>
          </cell>
          <cell r="W172" t="str">
            <v/>
          </cell>
          <cell r="X172" t="str">
            <v>Yes</v>
          </cell>
          <cell r="Y172" t="str">
            <v>IT_SGI_RN_0319</v>
          </cell>
        </row>
        <row r="173">
          <cell r="E173" t="str">
            <v>HYD-N-542</v>
          </cell>
          <cell r="F173" t="str">
            <v xml:space="preserve">HyBRIDS </v>
          </cell>
          <cell r="G173" t="str">
            <v>Italy</v>
          </cell>
          <cell r="H173" t="str">
            <v>SGI s.p.a.</v>
          </cell>
          <cell r="I173" t="str">
            <v>Advanced</v>
          </cell>
          <cell r="J173" t="str">
            <v>No</v>
          </cell>
          <cell r="L173" t="str">
            <v>No</v>
          </cell>
          <cell r="M173">
            <v>2025</v>
          </cell>
          <cell r="N173">
            <v>2029</v>
          </cell>
          <cell r="O173" t="str">
            <v>Confidential</v>
          </cell>
          <cell r="S173" t="str">
            <v>Confidential</v>
          </cell>
          <cell r="W173" t="str">
            <v>URL</v>
          </cell>
          <cell r="X173" t="str">
            <v>No</v>
          </cell>
          <cell r="Y173" t="str">
            <v>N/A</v>
          </cell>
        </row>
        <row r="174">
          <cell r="E174" t="str">
            <v>HYD-A-549</v>
          </cell>
          <cell r="F174" t="str">
            <v>Norway - Rotterdam Hydrogen Supply Chain</v>
          </cell>
          <cell r="G174" t="str">
            <v>Netherlands</v>
          </cell>
          <cell r="H174" t="str">
            <v>Shell New Energies BV</v>
          </cell>
          <cell r="I174" t="str">
            <v>Advanced</v>
          </cell>
          <cell r="J174" t="str">
            <v>No</v>
          </cell>
          <cell r="L174" t="str">
            <v>Yes</v>
          </cell>
          <cell r="M174">
            <v>2026</v>
          </cell>
          <cell r="N174">
            <v>2026</v>
          </cell>
          <cell r="O174" t="str">
            <v>Confidential</v>
          </cell>
          <cell r="S174" t="str">
            <v>Confidential</v>
          </cell>
          <cell r="W174" t="str">
            <v/>
          </cell>
          <cell r="X174" t="str">
            <v>No</v>
          </cell>
          <cell r="Y174" t="str">
            <v>N/A</v>
          </cell>
        </row>
        <row r="175">
          <cell r="E175" t="str">
            <v>HYD-A-562</v>
          </cell>
          <cell r="F175" t="str">
            <v>Energy Park Bad Lauchstädt</v>
          </cell>
          <cell r="G175" t="str">
            <v>Germany</v>
          </cell>
          <cell r="H175" t="str">
            <v>ONTRAS Gastransport GmbH</v>
          </cell>
          <cell r="I175" t="str">
            <v>Advanced</v>
          </cell>
          <cell r="J175" t="str">
            <v>No</v>
          </cell>
          <cell r="L175" t="str">
            <v>No</v>
          </cell>
          <cell r="M175">
            <v>2023</v>
          </cell>
          <cell r="N175">
            <v>2023</v>
          </cell>
          <cell r="O175" t="str">
            <v>Confidential</v>
          </cell>
          <cell r="S175" t="str">
            <v>Confidential</v>
          </cell>
          <cell r="W175" t="str">
            <v>URL</v>
          </cell>
          <cell r="X175" t="str">
            <v>Yes</v>
          </cell>
          <cell r="Y175" t="str">
            <v>701-01</v>
          </cell>
        </row>
        <row r="176">
          <cell r="E176" t="str">
            <v>TRA-N-598</v>
          </cell>
          <cell r="F176" t="str">
            <v>NTS developments in North-Vest Romania</v>
          </cell>
          <cell r="G176" t="str">
            <v>Romania</v>
          </cell>
          <cell r="H176" t="str">
            <v>SNTGN Transgaz SA</v>
          </cell>
          <cell r="I176" t="str">
            <v>Advanced</v>
          </cell>
          <cell r="J176" t="str">
            <v>No</v>
          </cell>
          <cell r="L176" t="str">
            <v>Yes</v>
          </cell>
          <cell r="M176">
            <v>2026</v>
          </cell>
          <cell r="N176">
            <v>2026</v>
          </cell>
          <cell r="O176" t="str">
            <v>Non-Confidential</v>
          </cell>
          <cell r="P176">
            <v>405</v>
          </cell>
          <cell r="Q176" t="str">
            <v>0.04</v>
          </cell>
          <cell r="R176">
            <v>30</v>
          </cell>
          <cell r="S176" t="str">
            <v>Non-Confidential</v>
          </cell>
          <cell r="T176">
            <v>2.8</v>
          </cell>
          <cell r="U176">
            <v>30</v>
          </cell>
          <cell r="V176" t="str">
            <v xml:space="preserve"> SNTGN Transgaz SA</v>
          </cell>
          <cell r="W176" t="str">
            <v/>
          </cell>
          <cell r="X176" t="str">
            <v>Yes</v>
          </cell>
          <cell r="Y176" t="str">
            <v>7.10</v>
          </cell>
        </row>
        <row r="177">
          <cell r="E177" t="str">
            <v>TRA-A-786</v>
          </cell>
          <cell r="F177" t="str">
            <v>Capacity Expansion for the German LNG Terminals</v>
          </cell>
          <cell r="G177" t="str">
            <v>Germany</v>
          </cell>
          <cell r="H177" t="str">
            <v>Gasunie Deutschland Transport Services GmbH</v>
          </cell>
          <cell r="I177" t="str">
            <v>Advanced</v>
          </cell>
          <cell r="J177" t="str">
            <v>No</v>
          </cell>
          <cell r="L177" t="str">
            <v>No</v>
          </cell>
          <cell r="M177">
            <v>2023</v>
          </cell>
          <cell r="N177">
            <v>2026</v>
          </cell>
          <cell r="O177" t="str">
            <v>Non-Confidential</v>
          </cell>
          <cell r="P177">
            <v>445</v>
          </cell>
          <cell r="Q177" t="str">
            <v>0</v>
          </cell>
          <cell r="R177">
            <v>30</v>
          </cell>
          <cell r="S177" t="str">
            <v>Non-Confidential</v>
          </cell>
          <cell r="T177">
            <v>5</v>
          </cell>
          <cell r="U177">
            <v>50</v>
          </cell>
          <cell r="W177" t="str">
            <v>URL</v>
          </cell>
          <cell r="X177" t="str">
            <v>Yes</v>
          </cell>
          <cell r="Y177" t="str">
            <v>636-01; 637-01; 634-01</v>
          </cell>
        </row>
        <row r="178">
          <cell r="E178" t="str">
            <v>HYD-N-793</v>
          </cell>
          <cell r="F178" t="str">
            <v>Delta Corridor H2</v>
          </cell>
          <cell r="G178" t="str">
            <v>Netherlands</v>
          </cell>
          <cell r="H178" t="str">
            <v>Port of Rotterdam Authority</v>
          </cell>
          <cell r="I178" t="str">
            <v>Less-Advanced</v>
          </cell>
          <cell r="J178" t="str">
            <v>No</v>
          </cell>
          <cell r="L178" t="str">
            <v>Yes</v>
          </cell>
          <cell r="M178">
            <v>2026</v>
          </cell>
          <cell r="N178">
            <v>2026</v>
          </cell>
          <cell r="O178" t="str">
            <v>Confidential</v>
          </cell>
          <cell r="S178" t="str">
            <v>Confidential</v>
          </cell>
          <cell r="W178" t="str">
            <v/>
          </cell>
          <cell r="X178" t="str">
            <v>Yes</v>
          </cell>
          <cell r="Y178" t="str">
            <v>-</v>
          </cell>
        </row>
        <row r="179">
          <cell r="E179" t="str">
            <v>TRA-A-809</v>
          </cell>
          <cell r="F179" t="str">
            <v>Reallocation H-Gas towards NL: Bunde/Oude to Zone Oude Statenzijl H</v>
          </cell>
          <cell r="G179" t="str">
            <v>Germany</v>
          </cell>
          <cell r="H179" t="str">
            <v>Gasunie Deutschland Transport Services GmbH</v>
          </cell>
          <cell r="I179" t="str">
            <v>Advanced</v>
          </cell>
          <cell r="J179" t="str">
            <v>No</v>
          </cell>
          <cell r="L179" t="str">
            <v>No</v>
          </cell>
          <cell r="M179">
            <v>2023</v>
          </cell>
          <cell r="N179">
            <v>2023</v>
          </cell>
          <cell r="O179" t="str">
            <v>Non-Confidential</v>
          </cell>
          <cell r="P179">
            <v>13</v>
          </cell>
          <cell r="Q179" t="str">
            <v>0</v>
          </cell>
          <cell r="R179">
            <v>30</v>
          </cell>
          <cell r="S179" t="str">
            <v>Non-Confidential</v>
          </cell>
          <cell r="T179">
            <v>0.7</v>
          </cell>
          <cell r="U179">
            <v>30</v>
          </cell>
          <cell r="V179" t="str">
            <v xml:space="preserve"> Gasunie Deutschland Transport Services GmbH, Thyssengas GmbH</v>
          </cell>
          <cell r="W179" t="str">
            <v/>
          </cell>
          <cell r="X179" t="str">
            <v>Yes</v>
          </cell>
          <cell r="Y179" t="str">
            <v>ID504-01a; ID504-01b; ID504-01c</v>
          </cell>
        </row>
        <row r="180">
          <cell r="E180" t="str">
            <v>OTH-N-898</v>
          </cell>
          <cell r="F180" t="str">
            <v>CNG filling station system development (CroBlueCorr project)</v>
          </cell>
          <cell r="G180" t="str">
            <v>Croatia</v>
          </cell>
          <cell r="H180" t="str">
            <v>Plinacro Ltd</v>
          </cell>
          <cell r="I180" t="str">
            <v>Advanced</v>
          </cell>
          <cell r="J180" t="str">
            <v>No</v>
          </cell>
          <cell r="L180" t="str">
            <v>No</v>
          </cell>
          <cell r="M180">
            <v>2026</v>
          </cell>
          <cell r="N180">
            <v>2026</v>
          </cell>
          <cell r="O180" t="str">
            <v>Confidential</v>
          </cell>
          <cell r="S180" t="str">
            <v>Confidential</v>
          </cell>
          <cell r="W180" t="str">
            <v/>
          </cell>
          <cell r="X180" t="str">
            <v>Yes</v>
          </cell>
          <cell r="Y180" t="str">
            <v>9.2</v>
          </cell>
        </row>
        <row r="181">
          <cell r="E181" t="str">
            <v>BIO-N-921</v>
          </cell>
          <cell r="F181" t="str">
            <v xml:space="preserve">Circular economy: waste to biomethane </v>
          </cell>
          <cell r="G181" t="str">
            <v>Spain</v>
          </cell>
          <cell r="H181" t="str">
            <v>Reganosa Holding</v>
          </cell>
          <cell r="I181" t="str">
            <v>Advanced</v>
          </cell>
          <cell r="J181" t="str">
            <v>No</v>
          </cell>
          <cell r="L181" t="str">
            <v>Yes</v>
          </cell>
          <cell r="M181">
            <v>2025</v>
          </cell>
          <cell r="N181">
            <v>2025</v>
          </cell>
          <cell r="O181" t="str">
            <v>Non-Confidential</v>
          </cell>
          <cell r="P181">
            <v>700</v>
          </cell>
          <cell r="Q181" t="str">
            <v>0.12</v>
          </cell>
          <cell r="R181">
            <v>40</v>
          </cell>
          <cell r="S181" t="str">
            <v>Non-Confidential</v>
          </cell>
          <cell r="T181">
            <v>59</v>
          </cell>
          <cell r="U181">
            <v>40</v>
          </cell>
          <cell r="V181" t="str">
            <v xml:space="preserve"> Reganosa Holding</v>
          </cell>
          <cell r="W181" t="str">
            <v>URL</v>
          </cell>
          <cell r="X181" t="str">
            <v>No</v>
          </cell>
          <cell r="Y181" t="str">
            <v>N/A</v>
          </cell>
        </row>
        <row r="182">
          <cell r="E182" t="str">
            <v>HYD-N-923</v>
          </cell>
          <cell r="F182" t="str">
            <v>Interconnected hydrogen network</v>
          </cell>
          <cell r="G182" t="str">
            <v>Belgium</v>
          </cell>
          <cell r="H182" t="str">
            <v>Fluxys Belgium</v>
          </cell>
          <cell r="I182" t="str">
            <v>Advanced</v>
          </cell>
          <cell r="J182" t="str">
            <v>No</v>
          </cell>
          <cell r="L182" t="str">
            <v>Yes</v>
          </cell>
          <cell r="M182">
            <v>2026</v>
          </cell>
          <cell r="N182">
            <v>2026</v>
          </cell>
          <cell r="O182" t="str">
            <v>Confidential</v>
          </cell>
          <cell r="S182" t="str">
            <v>Confidential</v>
          </cell>
          <cell r="W182" t="str">
            <v/>
          </cell>
          <cell r="X182" t="str">
            <v>Yes</v>
          </cell>
          <cell r="Y182" t="str">
            <v>Hydrogen transmission in Belgium</v>
          </cell>
        </row>
        <row r="183">
          <cell r="E183" t="str">
            <v>OTH-A-924</v>
          </cell>
          <cell r="F183" t="str">
            <v>Power to Methanol Antwerp</v>
          </cell>
          <cell r="G183" t="str">
            <v>Belgium</v>
          </cell>
          <cell r="H183" t="str">
            <v>Power to Methanol Antwerp BV</v>
          </cell>
          <cell r="I183" t="str">
            <v>Advanced</v>
          </cell>
          <cell r="J183" t="str">
            <v>No</v>
          </cell>
          <cell r="L183" t="str">
            <v>No</v>
          </cell>
          <cell r="M183">
            <v>2023</v>
          </cell>
          <cell r="N183">
            <v>2023</v>
          </cell>
          <cell r="O183" t="str">
            <v>Confidential</v>
          </cell>
          <cell r="S183" t="str">
            <v>Confidential</v>
          </cell>
          <cell r="W183" t="str">
            <v/>
          </cell>
          <cell r="X183" t="str">
            <v>No</v>
          </cell>
          <cell r="Y183" t="str">
            <v>N/A</v>
          </cell>
        </row>
        <row r="184">
          <cell r="E184" t="str">
            <v>TRA-N-951</v>
          </cell>
          <cell r="F184" t="str">
            <v>Embedding CS Folmhusen in H-Gas</v>
          </cell>
          <cell r="G184" t="str">
            <v>Germany</v>
          </cell>
          <cell r="H184" t="str">
            <v>Gasunie Deutschland Transport Services GmbH</v>
          </cell>
          <cell r="I184" t="str">
            <v>Advanced</v>
          </cell>
          <cell r="J184" t="str">
            <v>No</v>
          </cell>
          <cell r="L184" t="str">
            <v>No</v>
          </cell>
          <cell r="M184">
            <v>2022</v>
          </cell>
          <cell r="N184">
            <v>2022</v>
          </cell>
          <cell r="O184" t="str">
            <v>Non-Confidential</v>
          </cell>
          <cell r="P184">
            <v>0.2</v>
          </cell>
          <cell r="Q184" t="str">
            <v>0</v>
          </cell>
          <cell r="R184">
            <v>30</v>
          </cell>
          <cell r="S184" t="str">
            <v>Non-Confidential</v>
          </cell>
          <cell r="T184">
            <v>0.01</v>
          </cell>
          <cell r="U184">
            <v>30</v>
          </cell>
          <cell r="W184" t="str">
            <v/>
          </cell>
          <cell r="X184" t="str">
            <v>Yes</v>
          </cell>
          <cell r="Y184" t="str">
            <v>ID 300-02</v>
          </cell>
        </row>
        <row r="185">
          <cell r="E185" t="str">
            <v>TRA-A-967</v>
          </cell>
          <cell r="F185" t="str">
            <v xml:space="preserve">Nea-Messimvria to Evzoni/Gevgelija pipeline (IGNM) and BMS </v>
          </cell>
          <cell r="G185" t="str">
            <v>Greece</v>
          </cell>
          <cell r="H185" t="str">
            <v>DESFA S.A.</v>
          </cell>
          <cell r="I185" t="str">
            <v>Advanced</v>
          </cell>
          <cell r="J185" t="str">
            <v>No</v>
          </cell>
          <cell r="L185" t="str">
            <v>No</v>
          </cell>
          <cell r="M185">
            <v>2024</v>
          </cell>
          <cell r="N185">
            <v>2024</v>
          </cell>
          <cell r="O185" t="str">
            <v>Non-Confidential</v>
          </cell>
          <cell r="P185">
            <v>67</v>
          </cell>
          <cell r="Q185" t="str">
            <v>0.154</v>
          </cell>
          <cell r="R185">
            <v>25</v>
          </cell>
          <cell r="S185" t="str">
            <v>Non-Confidential</v>
          </cell>
          <cell r="T185">
            <v>0.7</v>
          </cell>
          <cell r="U185">
            <v>25</v>
          </cell>
          <cell r="V185" t="str">
            <v xml:space="preserve"> DESFA SA</v>
          </cell>
          <cell r="W185" t="str">
            <v>URL</v>
          </cell>
          <cell r="X185" t="str">
            <v>Yes</v>
          </cell>
          <cell r="Y185" t="str">
            <v>chapter II B1.2</v>
          </cell>
        </row>
        <row r="186">
          <cell r="E186" t="str">
            <v>HYD-N-996</v>
          </cell>
          <cell r="F186" t="str">
            <v>Green Octopus Mitteldeutschland</v>
          </cell>
          <cell r="G186" t="str">
            <v>Germany</v>
          </cell>
          <cell r="H186" t="str">
            <v>ONTRAS Gastransport GmbH and VNG Gasspeicher GmbH</v>
          </cell>
          <cell r="I186" t="str">
            <v>Advanced</v>
          </cell>
          <cell r="J186" t="str">
            <v>No</v>
          </cell>
          <cell r="L186" t="str">
            <v>No</v>
          </cell>
          <cell r="M186">
            <v>2028</v>
          </cell>
          <cell r="N186">
            <v>2028</v>
          </cell>
          <cell r="O186" t="str">
            <v>Confidential</v>
          </cell>
          <cell r="S186" t="str">
            <v>Confidential</v>
          </cell>
          <cell r="W186" t="str">
            <v/>
          </cell>
          <cell r="X186" t="str">
            <v>No</v>
          </cell>
          <cell r="Y186" t="str">
            <v>N/A</v>
          </cell>
        </row>
        <row r="187">
          <cell r="E187" t="str">
            <v>RET-N-1003</v>
          </cell>
          <cell r="F187" t="str">
            <v>Power recovery with a turboexpander in Kardoskut Underground Gas Storage</v>
          </cell>
          <cell r="G187" t="str">
            <v>Hungary</v>
          </cell>
          <cell r="H187" t="str">
            <v>Hungarian Gas Storage Ltd.</v>
          </cell>
          <cell r="I187" t="str">
            <v>Advanced</v>
          </cell>
          <cell r="J187" t="str">
            <v>No</v>
          </cell>
          <cell r="L187" t="str">
            <v>Yes</v>
          </cell>
          <cell r="M187">
            <v>2024</v>
          </cell>
          <cell r="N187">
            <v>2024</v>
          </cell>
          <cell r="O187" t="str">
            <v>Non-Confidential</v>
          </cell>
          <cell r="P187">
            <v>2.8</v>
          </cell>
          <cell r="Q187" t="str">
            <v>0</v>
          </cell>
          <cell r="R187">
            <v>25</v>
          </cell>
          <cell r="S187" t="str">
            <v>Non-Confidential</v>
          </cell>
          <cell r="T187">
            <v>0.05</v>
          </cell>
          <cell r="U187">
            <v>25</v>
          </cell>
          <cell r="V187" t="str">
            <v xml:space="preserve"> Hungarian Gas Storage Ltd</v>
          </cell>
          <cell r="W187" t="str">
            <v/>
          </cell>
          <cell r="X187" t="str">
            <v>No</v>
          </cell>
          <cell r="Y187" t="str">
            <v>N/A</v>
          </cell>
        </row>
        <row r="188">
          <cell r="E188" t="str">
            <v>LNG-N-1005</v>
          </cell>
          <cell r="F188" t="str">
            <v>Thrace LNG Terminal</v>
          </cell>
          <cell r="G188" t="str">
            <v>Greece</v>
          </cell>
          <cell r="H188" t="str">
            <v>GASTRADE SA</v>
          </cell>
          <cell r="I188" t="str">
            <v>Advanced</v>
          </cell>
          <cell r="J188" t="str">
            <v>No</v>
          </cell>
          <cell r="L188" t="str">
            <v>No</v>
          </cell>
          <cell r="M188">
            <v>2024</v>
          </cell>
          <cell r="N188">
            <v>2024</v>
          </cell>
          <cell r="O188" t="str">
            <v>Confidential</v>
          </cell>
          <cell r="S188" t="str">
            <v>Confidential</v>
          </cell>
          <cell r="V188" t="str">
            <v xml:space="preserve"> Gastrade SA</v>
          </cell>
          <cell r="W188" t="str">
            <v>URL</v>
          </cell>
          <cell r="X188" t="str">
            <v>No</v>
          </cell>
          <cell r="Y188" t="str">
            <v>N/A</v>
          </cell>
        </row>
        <row r="189">
          <cell r="E189" t="str">
            <v>OTH-N-1043</v>
          </cell>
          <cell r="F189" t="str">
            <v>Power conversion with fuel cell in Kardoskút Underground Gas Storage</v>
          </cell>
          <cell r="G189" t="str">
            <v>Hungary</v>
          </cell>
          <cell r="H189" t="str">
            <v>Hungarian Gas Storage Ltd.</v>
          </cell>
          <cell r="I189" t="str">
            <v>Advanced</v>
          </cell>
          <cell r="J189" t="str">
            <v>No</v>
          </cell>
          <cell r="L189" t="str">
            <v>Yes</v>
          </cell>
          <cell r="M189">
            <v>2024</v>
          </cell>
          <cell r="N189">
            <v>2024</v>
          </cell>
          <cell r="O189" t="str">
            <v>Non-Confidential</v>
          </cell>
          <cell r="P189">
            <v>2.5</v>
          </cell>
          <cell r="Q189" t="str">
            <v>0</v>
          </cell>
          <cell r="R189">
            <v>25</v>
          </cell>
          <cell r="S189" t="str">
            <v>Non-Confidential</v>
          </cell>
          <cell r="T189">
            <v>0.05</v>
          </cell>
          <cell r="U189">
            <v>25</v>
          </cell>
          <cell r="V189" t="str">
            <v xml:space="preserve"> Hungarian Gas Storage Ltd</v>
          </cell>
          <cell r="W189" t="str">
            <v/>
          </cell>
          <cell r="X189" t="str">
            <v>No</v>
          </cell>
          <cell r="Y189" t="str">
            <v>N/A</v>
          </cell>
        </row>
        <row r="190">
          <cell r="E190" t="str">
            <v>RET-N-1044</v>
          </cell>
          <cell r="F190" t="str">
            <v>Upgrade of compressor control system of TH-W compressor units for Hydrogen</v>
          </cell>
          <cell r="G190" t="str">
            <v>Hungary</v>
          </cell>
          <cell r="H190" t="str">
            <v>Hungarian Gas Storage Ltd.</v>
          </cell>
          <cell r="I190" t="str">
            <v>Advanced</v>
          </cell>
          <cell r="J190" t="str">
            <v>No</v>
          </cell>
          <cell r="L190" t="str">
            <v>Yes</v>
          </cell>
          <cell r="M190">
            <v>2024</v>
          </cell>
          <cell r="N190">
            <v>2024</v>
          </cell>
          <cell r="O190" t="str">
            <v>Non-Confidential</v>
          </cell>
          <cell r="P190">
            <v>1.1100000000000001</v>
          </cell>
          <cell r="Q190" t="str">
            <v>0</v>
          </cell>
          <cell r="R190">
            <v>25</v>
          </cell>
          <cell r="S190" t="str">
            <v>Non-Confidential</v>
          </cell>
          <cell r="T190">
            <v>0.02</v>
          </cell>
          <cell r="U190">
            <v>25</v>
          </cell>
          <cell r="V190" t="str">
            <v xml:space="preserve"> Hungarian Gas Storage Ltd</v>
          </cell>
          <cell r="W190" t="str">
            <v/>
          </cell>
          <cell r="X190" t="str">
            <v>No</v>
          </cell>
          <cell r="Y190" t="str">
            <v>N/A</v>
          </cell>
        </row>
        <row r="191">
          <cell r="E191" t="str">
            <v>OTH-N-1046</v>
          </cell>
          <cell r="F191" t="str">
            <v>Replacement of boilers in Zsana and Hajduszoboszlo Underground Gas storages</v>
          </cell>
          <cell r="G191" t="str">
            <v>Hungary</v>
          </cell>
          <cell r="H191" t="str">
            <v>Hungarian Gas Storage Ltd.</v>
          </cell>
          <cell r="I191" t="str">
            <v>Advanced</v>
          </cell>
          <cell r="J191" t="str">
            <v>No</v>
          </cell>
          <cell r="L191" t="str">
            <v>Yes</v>
          </cell>
          <cell r="M191">
            <v>2024</v>
          </cell>
          <cell r="N191">
            <v>2024</v>
          </cell>
          <cell r="O191" t="str">
            <v>Non-Confidential</v>
          </cell>
          <cell r="P191">
            <v>0.42</v>
          </cell>
          <cell r="Q191" t="str">
            <v>0</v>
          </cell>
          <cell r="R191">
            <v>25</v>
          </cell>
          <cell r="S191" t="str">
            <v>Non-Confidential</v>
          </cell>
          <cell r="T191">
            <v>0</v>
          </cell>
          <cell r="U191">
            <v>25</v>
          </cell>
          <cell r="V191" t="str">
            <v xml:space="preserve"> Hungarian Gas Storage Ltd</v>
          </cell>
          <cell r="W191" t="str">
            <v/>
          </cell>
          <cell r="X191" t="str">
            <v>No</v>
          </cell>
          <cell r="Y191" t="str">
            <v>N/A</v>
          </cell>
        </row>
        <row r="192">
          <cell r="E192" t="str">
            <v>TRA-A-1060</v>
          </cell>
          <cell r="F192" t="str">
            <v xml:space="preserve">NEL (Middle) compressor station </v>
          </cell>
          <cell r="G192" t="str">
            <v>Germany</v>
          </cell>
          <cell r="H192" t="str">
            <v xml:space="preserve">NEL Gastransport GmbH; Fluxys Deutschland GmbH; Gasunie D GmbH Co. KG </v>
          </cell>
          <cell r="I192" t="str">
            <v>Advanced</v>
          </cell>
          <cell r="J192" t="str">
            <v>No</v>
          </cell>
          <cell r="L192" t="str">
            <v>No</v>
          </cell>
          <cell r="M192">
            <v>2025</v>
          </cell>
          <cell r="N192">
            <v>2025</v>
          </cell>
          <cell r="O192" t="str">
            <v>Non-Confidential</v>
          </cell>
          <cell r="P192">
            <v>211</v>
          </cell>
          <cell r="Q192" t="str">
            <v/>
          </cell>
          <cell r="R192">
            <v>10</v>
          </cell>
          <cell r="S192" t="str">
            <v>Non-Confidential</v>
          </cell>
          <cell r="T192">
            <v>3.17</v>
          </cell>
          <cell r="U192">
            <v>10</v>
          </cell>
          <cell r="V192" t="str">
            <v xml:space="preserve"> Fluxys Germany, Gasunie Germany, NEL Gastransport GmbH</v>
          </cell>
          <cell r="W192" t="str">
            <v/>
          </cell>
          <cell r="X192" t="str">
            <v>Yes</v>
          </cell>
          <cell r="Y192" t="str">
            <v>633-01</v>
          </cell>
        </row>
        <row r="193">
          <cell r="E193" t="str">
            <v>OTH-N-1073</v>
          </cell>
          <cell r="F193" t="str">
            <v>Sector-coupling with installing and relocating compressor units</v>
          </cell>
          <cell r="G193" t="str">
            <v>Hungary</v>
          </cell>
          <cell r="H193" t="str">
            <v>Hungarian Gas Storage Ltd.</v>
          </cell>
          <cell r="I193" t="str">
            <v>Advanced</v>
          </cell>
          <cell r="J193" t="str">
            <v>No</v>
          </cell>
          <cell r="L193" t="str">
            <v>Yes</v>
          </cell>
          <cell r="M193">
            <v>2024</v>
          </cell>
          <cell r="N193">
            <v>2024</v>
          </cell>
          <cell r="O193" t="str">
            <v>Non-Confidential</v>
          </cell>
          <cell r="P193">
            <v>16.510000000000002</v>
          </cell>
          <cell r="Q193" t="str">
            <v>0</v>
          </cell>
          <cell r="R193">
            <v>25</v>
          </cell>
          <cell r="S193" t="str">
            <v>Non-Confidential</v>
          </cell>
          <cell r="T193">
            <v>0.25</v>
          </cell>
          <cell r="U193">
            <v>25</v>
          </cell>
          <cell r="V193" t="str">
            <v xml:space="preserve"> Hungarian Gas Storage Ltd</v>
          </cell>
          <cell r="W193" t="str">
            <v/>
          </cell>
          <cell r="X193" t="str">
            <v>No</v>
          </cell>
          <cell r="Y193" t="str">
            <v>N/A</v>
          </cell>
        </row>
        <row r="194">
          <cell r="E194" t="str">
            <v>TRA-N-1091</v>
          </cell>
          <cell r="F194" t="str">
            <v>Metering and Regulating station at Megalopoli for East Med</v>
          </cell>
          <cell r="G194" t="str">
            <v>Greece</v>
          </cell>
          <cell r="H194" t="str">
            <v>DESFA S.A.</v>
          </cell>
          <cell r="I194" t="str">
            <v>Advanced</v>
          </cell>
          <cell r="J194" t="str">
            <v>Yes</v>
          </cell>
          <cell r="K194" t="str">
            <v>7.3.1</v>
          </cell>
          <cell r="L194" t="str">
            <v>Yes</v>
          </cell>
          <cell r="M194">
            <v>2025</v>
          </cell>
          <cell r="N194">
            <v>2025</v>
          </cell>
          <cell r="O194" t="str">
            <v>Non-Confidential</v>
          </cell>
          <cell r="P194">
            <v>7.5</v>
          </cell>
          <cell r="Q194" t="str">
            <v>0</v>
          </cell>
          <cell r="R194">
            <v>25</v>
          </cell>
          <cell r="S194" t="str">
            <v>Non-Confidential</v>
          </cell>
          <cell r="T194">
            <v>0.15</v>
          </cell>
          <cell r="U194">
            <v>25</v>
          </cell>
          <cell r="V194" t="str">
            <v xml:space="preserve"> DESFA SA</v>
          </cell>
          <cell r="W194" t="str">
            <v/>
          </cell>
          <cell r="X194" t="str">
            <v>Yes</v>
          </cell>
          <cell r="Y194" t="str">
            <v xml:space="preserve">chapter III A1. 1 </v>
          </cell>
        </row>
        <row r="195">
          <cell r="E195" t="str">
            <v>OTH-N-1104</v>
          </cell>
          <cell r="F195" t="str">
            <v>Synthetic methane production in Zsana UGS with electricity balancing</v>
          </cell>
          <cell r="G195" t="str">
            <v>Hungary</v>
          </cell>
          <cell r="H195" t="str">
            <v>Hungarian Gas Storage Ltd.</v>
          </cell>
          <cell r="I195" t="str">
            <v>Advanced</v>
          </cell>
          <cell r="J195" t="str">
            <v>No</v>
          </cell>
          <cell r="L195" t="str">
            <v>Yes</v>
          </cell>
          <cell r="M195">
            <v>2024</v>
          </cell>
          <cell r="N195">
            <v>2024</v>
          </cell>
          <cell r="O195" t="str">
            <v>Non-Confidential</v>
          </cell>
          <cell r="P195">
            <v>16.62</v>
          </cell>
          <cell r="Q195" t="str">
            <v>0</v>
          </cell>
          <cell r="R195">
            <v>25</v>
          </cell>
          <cell r="S195" t="str">
            <v>Non-Confidential</v>
          </cell>
          <cell r="T195">
            <v>0.33</v>
          </cell>
          <cell r="U195">
            <v>25</v>
          </cell>
          <cell r="V195" t="str">
            <v xml:space="preserve"> Hungarian Gas Storage Ltd</v>
          </cell>
          <cell r="W195" t="str">
            <v/>
          </cell>
          <cell r="X195" t="str">
            <v>No</v>
          </cell>
          <cell r="Y195" t="str">
            <v>N/A</v>
          </cell>
        </row>
        <row r="196">
          <cell r="E196" t="str">
            <v>BIO-N-1107</v>
          </cell>
          <cell r="F196" t="str">
            <v>Energy conversion of waste organic materials to biomethane in Zsana</v>
          </cell>
          <cell r="G196" t="str">
            <v>Hungary</v>
          </cell>
          <cell r="H196" t="str">
            <v>Hungarian Gas Storage Ltd.</v>
          </cell>
          <cell r="I196" t="str">
            <v>Advanced</v>
          </cell>
          <cell r="J196" t="str">
            <v>No</v>
          </cell>
          <cell r="L196" t="str">
            <v>Yes</v>
          </cell>
          <cell r="M196">
            <v>2024</v>
          </cell>
          <cell r="N196">
            <v>2024</v>
          </cell>
          <cell r="O196" t="str">
            <v>Non-Confidential</v>
          </cell>
          <cell r="P196">
            <v>5.54</v>
          </cell>
          <cell r="Q196" t="str">
            <v>0</v>
          </cell>
          <cell r="R196">
            <v>25</v>
          </cell>
          <cell r="S196" t="str">
            <v>Non-Confidential</v>
          </cell>
          <cell r="T196">
            <v>0.11</v>
          </cell>
          <cell r="U196">
            <v>25</v>
          </cell>
          <cell r="V196" t="str">
            <v xml:space="preserve"> Hungarian Gas Storage Ltd</v>
          </cell>
          <cell r="W196" t="str">
            <v/>
          </cell>
          <cell r="X196" t="str">
            <v>No</v>
          </cell>
          <cell r="Y196" t="str">
            <v>N/A</v>
          </cell>
        </row>
        <row r="197">
          <cell r="E197" t="str">
            <v>TRA-N-1109</v>
          </cell>
          <cell r="F197" t="str">
            <v xml:space="preserve">Greifswald GPCM station </v>
          </cell>
          <cell r="G197" t="str">
            <v>Germany</v>
          </cell>
          <cell r="H197" t="str">
            <v>NEL Gastransport GmbH; Fluxys Deutschland GmbH; GUD GmbH Co. KG</v>
          </cell>
          <cell r="I197" t="str">
            <v>Advanced</v>
          </cell>
          <cell r="J197" t="str">
            <v>No</v>
          </cell>
          <cell r="L197" t="str">
            <v>No</v>
          </cell>
          <cell r="M197">
            <v>2025</v>
          </cell>
          <cell r="N197">
            <v>2025</v>
          </cell>
          <cell r="O197" t="str">
            <v>Non-Confidential</v>
          </cell>
          <cell r="P197">
            <v>3</v>
          </cell>
          <cell r="Q197" t="str">
            <v/>
          </cell>
          <cell r="R197">
            <v>10</v>
          </cell>
          <cell r="S197" t="str">
            <v>Non-Confidential</v>
          </cell>
          <cell r="T197">
            <v>0.05</v>
          </cell>
          <cell r="U197">
            <v>10</v>
          </cell>
          <cell r="V197" t="str">
            <v xml:space="preserve"> Fluxys Germany, Gasunie Germany, NEL Gastransport GmbH</v>
          </cell>
          <cell r="W197" t="str">
            <v/>
          </cell>
          <cell r="X197" t="str">
            <v>Yes</v>
          </cell>
          <cell r="Y197" t="str">
            <v>632-01</v>
          </cell>
        </row>
        <row r="198">
          <cell r="E198" t="str">
            <v>OTH-N-1110</v>
          </cell>
          <cell r="F198" t="str">
            <v xml:space="preserve">Reduction of methane emission with portable compressor </v>
          </cell>
          <cell r="G198" t="str">
            <v>Hungary</v>
          </cell>
          <cell r="H198" t="str">
            <v>Hungarian Gas Storage Ltd.</v>
          </cell>
          <cell r="I198" t="str">
            <v>Advanced</v>
          </cell>
          <cell r="J198" t="str">
            <v>No</v>
          </cell>
          <cell r="L198" t="str">
            <v>Yes</v>
          </cell>
          <cell r="M198">
            <v>2024</v>
          </cell>
          <cell r="N198">
            <v>2024</v>
          </cell>
          <cell r="O198" t="str">
            <v>Non-Confidential</v>
          </cell>
          <cell r="P198">
            <v>2.5</v>
          </cell>
          <cell r="Q198" t="str">
            <v>0</v>
          </cell>
          <cell r="R198">
            <v>25</v>
          </cell>
          <cell r="S198" t="str">
            <v>Non-Confidential</v>
          </cell>
          <cell r="T198">
            <v>0.05</v>
          </cell>
          <cell r="U198">
            <v>25</v>
          </cell>
          <cell r="V198" t="str">
            <v xml:space="preserve"> Hungarian Gas Storage Ltd</v>
          </cell>
          <cell r="W198" t="str">
            <v/>
          </cell>
          <cell r="X198" t="str">
            <v>No</v>
          </cell>
          <cell r="Y198" t="str">
            <v>N/A</v>
          </cell>
        </row>
        <row r="199">
          <cell r="E199" t="str">
            <v>TRA-N-1114</v>
          </cell>
          <cell r="F199" t="str">
            <v>Grid extension for LNG Wilhelmshaven</v>
          </cell>
          <cell r="G199" t="str">
            <v>Germany</v>
          </cell>
          <cell r="H199" t="str">
            <v>Open Grid Europe GmbH</v>
          </cell>
          <cell r="I199" t="str">
            <v>Advanced</v>
          </cell>
          <cell r="J199" t="str">
            <v>No</v>
          </cell>
          <cell r="L199" t="str">
            <v>No</v>
          </cell>
          <cell r="M199">
            <v>2026</v>
          </cell>
          <cell r="N199">
            <v>2026</v>
          </cell>
          <cell r="O199" t="str">
            <v>Non-Confidential</v>
          </cell>
          <cell r="P199">
            <v>1021</v>
          </cell>
          <cell r="Q199" t="str">
            <v>0</v>
          </cell>
          <cell r="R199">
            <v>30</v>
          </cell>
          <cell r="S199" t="str">
            <v>Confidential</v>
          </cell>
          <cell r="W199" t="str">
            <v/>
          </cell>
          <cell r="X199" t="str">
            <v>No</v>
          </cell>
          <cell r="Y199" t="str">
            <v>N/A</v>
          </cell>
        </row>
        <row r="200">
          <cell r="E200" t="str">
            <v>LNG-A-1146</v>
          </cell>
          <cell r="F200" t="str">
            <v>Cyprus LNG Import Terminal (CyprusGas2EU)</v>
          </cell>
          <cell r="G200" t="str">
            <v>Cyprus</v>
          </cell>
          <cell r="H200" t="str">
            <v>Natural Gas Infrastructure Company (ETYFA)</v>
          </cell>
          <cell r="I200" t="str">
            <v>Advanced</v>
          </cell>
          <cell r="J200" t="str">
            <v>Yes</v>
          </cell>
          <cell r="K200" t="str">
            <v>7.5</v>
          </cell>
          <cell r="L200" t="str">
            <v>Yes</v>
          </cell>
          <cell r="M200">
            <v>2022</v>
          </cell>
          <cell r="N200">
            <v>2022</v>
          </cell>
          <cell r="O200" t="str">
            <v>Confidential</v>
          </cell>
          <cell r="S200" t="str">
            <v>Confidential</v>
          </cell>
          <cell r="V200" t="str">
            <v xml:space="preserve"> (CYGAS/DEFA), EAC</v>
          </cell>
          <cell r="W200" t="str">
            <v>URL</v>
          </cell>
          <cell r="X200" t="str">
            <v>No</v>
          </cell>
          <cell r="Y200" t="str">
            <v>N/A</v>
          </cell>
        </row>
        <row r="201">
          <cell r="E201" t="str">
            <v>TRA-A-1268</v>
          </cell>
          <cell r="F201" t="str">
            <v>Romania-Serbia Interconnection</v>
          </cell>
          <cell r="G201" t="str">
            <v>Romania</v>
          </cell>
          <cell r="H201" t="str">
            <v>SNTGN Tranzgaz SA</v>
          </cell>
          <cell r="I201" t="str">
            <v>Advanced</v>
          </cell>
          <cell r="J201" t="str">
            <v>No</v>
          </cell>
          <cell r="L201" t="str">
            <v>Yes</v>
          </cell>
          <cell r="M201">
            <v>2023</v>
          </cell>
          <cell r="N201">
            <v>2023</v>
          </cell>
          <cell r="O201" t="str">
            <v>Non-Confidential</v>
          </cell>
          <cell r="P201">
            <v>56.21</v>
          </cell>
          <cell r="Q201" t="str">
            <v>0.97</v>
          </cell>
          <cell r="R201">
            <v>10</v>
          </cell>
          <cell r="S201" t="str">
            <v>Non-Confidential</v>
          </cell>
          <cell r="T201">
            <v>231</v>
          </cell>
          <cell r="U201">
            <v>15</v>
          </cell>
          <cell r="V201" t="str">
            <v xml:space="preserve"> SNTGN Transgaz SA</v>
          </cell>
          <cell r="W201" t="str">
            <v/>
          </cell>
          <cell r="X201" t="str">
            <v>Yes</v>
          </cell>
          <cell r="Y201" t="str">
            <v>7.7</v>
          </cell>
        </row>
        <row r="202">
          <cell r="E202" t="str">
            <v>OTH-N-1269</v>
          </cell>
          <cell r="F202" t="str">
            <v>CO2 Export &amp; Transmission Facilities</v>
          </cell>
          <cell r="G202" t="str">
            <v>Belgium</v>
          </cell>
          <cell r="H202" t="str">
            <v>Fluxys Belgium</v>
          </cell>
          <cell r="I202" t="str">
            <v>Advanced</v>
          </cell>
          <cell r="J202" t="str">
            <v>No</v>
          </cell>
          <cell r="L202" t="str">
            <v>Yes</v>
          </cell>
          <cell r="M202">
            <v>2026</v>
          </cell>
          <cell r="N202">
            <v>2026</v>
          </cell>
          <cell r="O202" t="str">
            <v>Confidential</v>
          </cell>
          <cell r="S202" t="str">
            <v>Confidential</v>
          </cell>
          <cell r="W202" t="str">
            <v/>
          </cell>
          <cell r="X202" t="str">
            <v>Yes</v>
          </cell>
          <cell r="Y202" t="str">
            <v>CO2 transmission in Belgium</v>
          </cell>
        </row>
        <row r="203">
          <cell r="E203" t="str">
            <v>OTH-N-1337</v>
          </cell>
          <cell r="F203" t="str">
            <v>Reduction of methane emissions in UGS Lab</v>
          </cell>
          <cell r="G203" t="str">
            <v>Slovakia</v>
          </cell>
          <cell r="H203" t="str">
            <v>NAFTA a.s. (joint stock company)</v>
          </cell>
          <cell r="I203" t="str">
            <v>Advanced</v>
          </cell>
          <cell r="J203" t="str">
            <v>No</v>
          </cell>
          <cell r="L203" t="str">
            <v>Yes</v>
          </cell>
          <cell r="M203">
            <v>2024</v>
          </cell>
          <cell r="N203">
            <v>2024</v>
          </cell>
          <cell r="O203" t="str">
            <v>Confidential</v>
          </cell>
          <cell r="S203" t="str">
            <v>Confidential</v>
          </cell>
          <cell r="V203" t="str">
            <v xml:space="preserve"> NAFTA as</v>
          </cell>
          <cell r="W203" t="str">
            <v/>
          </cell>
          <cell r="X203" t="str">
            <v>Yes</v>
          </cell>
          <cell r="Y203" t="str">
            <v>chapter 3.3</v>
          </cell>
        </row>
        <row r="204">
          <cell r="E204" t="str">
            <v>TRA-N-8</v>
          </cell>
          <cell r="F204" t="str">
            <v>Import developments from North-East</v>
          </cell>
          <cell r="G204" t="str">
            <v>Italy</v>
          </cell>
          <cell r="H204" t="str">
            <v>Snam Rete Gas S.p.A.</v>
          </cell>
          <cell r="I204" t="str">
            <v>Less-Advanced</v>
          </cell>
          <cell r="J204" t="str">
            <v>No</v>
          </cell>
          <cell r="L204" t="str">
            <v>No</v>
          </cell>
          <cell r="M204">
            <v>2034</v>
          </cell>
          <cell r="N204">
            <v>2034</v>
          </cell>
          <cell r="O204" t="str">
            <v>Confidential</v>
          </cell>
          <cell r="S204" t="str">
            <v>Confidential</v>
          </cell>
          <cell r="V204" t="str">
            <v xml:space="preserve"> Snam Rete Gas spa</v>
          </cell>
          <cell r="W204" t="str">
            <v>URL</v>
          </cell>
          <cell r="X204" t="str">
            <v>Yes</v>
          </cell>
          <cell r="Y204" t="str">
            <v>IT_SRG_RN_06</v>
          </cell>
        </row>
        <row r="205">
          <cell r="E205" t="str">
            <v>BIO-N-20</v>
          </cell>
          <cell r="F205" t="str">
            <v>GNI Sustainable Renewable Gas Central Grid Injection Project</v>
          </cell>
          <cell r="G205" t="str">
            <v>Ireland</v>
          </cell>
          <cell r="H205" t="str">
            <v>Gas Networks Ireland</v>
          </cell>
          <cell r="I205" t="str">
            <v>Less-Advanced</v>
          </cell>
          <cell r="J205" t="str">
            <v>No</v>
          </cell>
          <cell r="L205" t="str">
            <v>Yes</v>
          </cell>
          <cell r="M205">
            <v>2026</v>
          </cell>
          <cell r="N205">
            <v>2029</v>
          </cell>
          <cell r="O205" t="str">
            <v>Non-Confidential</v>
          </cell>
          <cell r="P205">
            <v>33</v>
          </cell>
          <cell r="Q205" t="str">
            <v>0</v>
          </cell>
          <cell r="R205">
            <v>20</v>
          </cell>
          <cell r="S205" t="str">
            <v>Non-Confidential</v>
          </cell>
          <cell r="T205">
            <v>2.2000000000000002</v>
          </cell>
          <cell r="U205">
            <v>20</v>
          </cell>
          <cell r="V205" t="str">
            <v xml:space="preserve"> Gas Networks Ireland</v>
          </cell>
          <cell r="W205" t="str">
            <v>URL</v>
          </cell>
          <cell r="X205" t="str">
            <v>No</v>
          </cell>
          <cell r="Y205" t="str">
            <v>N/A</v>
          </cell>
        </row>
        <row r="206">
          <cell r="E206" t="str">
            <v>TRA-N-92</v>
          </cell>
          <cell r="F206" t="str">
            <v>CS Ajdovščina, 1st phase of upgrade</v>
          </cell>
          <cell r="G206" t="str">
            <v>Slovenia</v>
          </cell>
          <cell r="H206" t="str">
            <v>Plinovodi d.o.o.</v>
          </cell>
          <cell r="I206" t="str">
            <v>Less-Advanced</v>
          </cell>
          <cell r="J206" t="str">
            <v>No</v>
          </cell>
          <cell r="L206" t="str">
            <v>Yes</v>
          </cell>
          <cell r="M206">
            <v>2024</v>
          </cell>
          <cell r="N206">
            <v>2024</v>
          </cell>
          <cell r="O206" t="str">
            <v>Non-Confidential</v>
          </cell>
          <cell r="P206">
            <v>12.2</v>
          </cell>
          <cell r="Q206" t="str">
            <v>0</v>
          </cell>
          <cell r="R206">
            <v>10</v>
          </cell>
          <cell r="S206" t="str">
            <v>Non-Confidential</v>
          </cell>
          <cell r="T206">
            <v>1.93</v>
          </cell>
          <cell r="U206">
            <v>10</v>
          </cell>
          <cell r="V206" t="str">
            <v xml:space="preserve"> Balti Gaas LLC, Plinovodi</v>
          </cell>
          <cell r="W206" t="str">
            <v/>
          </cell>
          <cell r="X206" t="str">
            <v>Yes</v>
          </cell>
          <cell r="Y206" t="str">
            <v>A28</v>
          </cell>
        </row>
        <row r="207">
          <cell r="E207" t="str">
            <v>TRA-N-94</v>
          </cell>
          <cell r="F207" t="str">
            <v xml:space="preserve">CS Kidričevo, 2nd phase of upgrade </v>
          </cell>
          <cell r="G207" t="str">
            <v>Slovenia</v>
          </cell>
          <cell r="H207" t="str">
            <v>Plinovodi d.o.o.</v>
          </cell>
          <cell r="I207" t="str">
            <v>Less-Advanced</v>
          </cell>
          <cell r="J207" t="str">
            <v>Yes</v>
          </cell>
          <cell r="K207" t="str">
            <v>6.26.1</v>
          </cell>
          <cell r="L207" t="str">
            <v>Yes</v>
          </cell>
          <cell r="M207">
            <v>2026</v>
          </cell>
          <cell r="N207">
            <v>2026</v>
          </cell>
          <cell r="O207" t="str">
            <v>Non-Confidential</v>
          </cell>
          <cell r="P207">
            <v>80.5</v>
          </cell>
          <cell r="Q207" t="str">
            <v>0.2</v>
          </cell>
          <cell r="R207">
            <v>10</v>
          </cell>
          <cell r="S207" t="str">
            <v>Non-Confidential</v>
          </cell>
          <cell r="T207">
            <v>3.97</v>
          </cell>
          <cell r="U207">
            <v>10</v>
          </cell>
          <cell r="V207" t="str">
            <v xml:space="preserve"> Plinovodi</v>
          </cell>
          <cell r="W207" t="str">
            <v/>
          </cell>
          <cell r="X207" t="str">
            <v>Yes</v>
          </cell>
          <cell r="Y207" t="str">
            <v>C5</v>
          </cell>
        </row>
        <row r="208">
          <cell r="E208" t="str">
            <v>TRA-N-108</v>
          </cell>
          <cell r="F208" t="str">
            <v>M3 pipeline reconstruction from CS Ajdovščina to Šempeter/Gorizia</v>
          </cell>
          <cell r="G208" t="str">
            <v>Slovenia</v>
          </cell>
          <cell r="H208" t="str">
            <v>Plinovodi d.o.o.</v>
          </cell>
          <cell r="I208" t="str">
            <v>Less-Advanced</v>
          </cell>
          <cell r="J208" t="str">
            <v>No</v>
          </cell>
          <cell r="L208" t="str">
            <v>Yes</v>
          </cell>
          <cell r="M208">
            <v>2024</v>
          </cell>
          <cell r="N208">
            <v>2024</v>
          </cell>
          <cell r="O208" t="str">
            <v>Non-Confidential</v>
          </cell>
          <cell r="P208">
            <v>20.2</v>
          </cell>
          <cell r="Q208" t="str">
            <v>1.3</v>
          </cell>
          <cell r="R208">
            <v>10</v>
          </cell>
          <cell r="S208" t="str">
            <v>Non-Confidential</v>
          </cell>
          <cell r="T208">
            <v>0.1</v>
          </cell>
          <cell r="U208">
            <v>10</v>
          </cell>
          <cell r="V208" t="str">
            <v xml:space="preserve"> Plinovodi</v>
          </cell>
          <cell r="W208" t="str">
            <v/>
          </cell>
          <cell r="X208" t="str">
            <v>Yes</v>
          </cell>
          <cell r="Y208" t="str">
            <v>A29</v>
          </cell>
        </row>
        <row r="209">
          <cell r="E209" t="str">
            <v>BIO-N-125</v>
          </cell>
          <cell r="F209" t="str">
            <v>Implementation of smart solutions for injection of renewable gases</v>
          </cell>
          <cell r="G209" t="str">
            <v>Latvia</v>
          </cell>
          <cell r="H209" t="str">
            <v>Conexus Baltic Grid, JSC</v>
          </cell>
          <cell r="I209" t="str">
            <v>Less-Advanced</v>
          </cell>
          <cell r="J209" t="str">
            <v>No</v>
          </cell>
          <cell r="L209" t="str">
            <v>No</v>
          </cell>
          <cell r="M209">
            <v>2024</v>
          </cell>
          <cell r="N209">
            <v>2024</v>
          </cell>
          <cell r="O209" t="str">
            <v>Confidential</v>
          </cell>
          <cell r="S209" t="str">
            <v>Confidential</v>
          </cell>
          <cell r="V209" t="str">
            <v xml:space="preserve"> Conexus Baltic Grid, JSC</v>
          </cell>
          <cell r="W209" t="str">
            <v>URL</v>
          </cell>
          <cell r="X209" t="str">
            <v>No</v>
          </cell>
          <cell r="Y209" t="str">
            <v>N/A</v>
          </cell>
        </row>
        <row r="210">
          <cell r="E210" t="str">
            <v>BIO-N-287</v>
          </cell>
          <cell r="F210" t="str">
            <v>Production of biomethane as a fuel for compressors</v>
          </cell>
          <cell r="G210" t="str">
            <v>Slovakia</v>
          </cell>
          <cell r="H210" t="str">
            <v>NAFTA a.s. (joint stock company)</v>
          </cell>
          <cell r="I210" t="str">
            <v>Less-Advanced</v>
          </cell>
          <cell r="J210" t="str">
            <v>No</v>
          </cell>
          <cell r="L210" t="str">
            <v>Yes</v>
          </cell>
          <cell r="M210">
            <v>2024</v>
          </cell>
          <cell r="N210">
            <v>2024</v>
          </cell>
          <cell r="O210" t="str">
            <v>Confidential</v>
          </cell>
          <cell r="S210" t="str">
            <v>Confidential</v>
          </cell>
          <cell r="V210" t="str">
            <v xml:space="preserve"> NAFTA as</v>
          </cell>
          <cell r="W210" t="str">
            <v/>
          </cell>
          <cell r="X210" t="str">
            <v>Yes</v>
          </cell>
          <cell r="Y210" t="str">
            <v>chapter 3.3</v>
          </cell>
        </row>
        <row r="211">
          <cell r="E211" t="str">
            <v>OTH-A-305</v>
          </cell>
          <cell r="F211" t="str">
            <v>PEGASUS</v>
          </cell>
          <cell r="G211" t="str">
            <v>Italy</v>
          </cell>
          <cell r="H211" t="str">
            <v>S.G.I. SpA</v>
          </cell>
          <cell r="I211" t="str">
            <v>Less-Advanced</v>
          </cell>
          <cell r="J211" t="str">
            <v>No</v>
          </cell>
          <cell r="L211" t="str">
            <v>No</v>
          </cell>
          <cell r="M211">
            <v>2029</v>
          </cell>
          <cell r="N211">
            <v>2029</v>
          </cell>
          <cell r="O211" t="str">
            <v>Confidential</v>
          </cell>
          <cell r="S211" t="str">
            <v>Confidential</v>
          </cell>
          <cell r="V211" t="str">
            <v xml:space="preserve"> SGI SpA</v>
          </cell>
          <cell r="W211" t="str">
            <v>URL</v>
          </cell>
          <cell r="X211" t="str">
            <v>No</v>
          </cell>
          <cell r="Y211" t="str">
            <v>N/A</v>
          </cell>
        </row>
        <row r="212">
          <cell r="E212" t="str">
            <v>OTH-N-306</v>
          </cell>
          <cell r="F212" t="str">
            <v>Greening of Gas (GoG)</v>
          </cell>
          <cell r="G212" t="str">
            <v>Czechia</v>
          </cell>
          <cell r="H212" t="str">
            <v>NET4GAS, s.r.o.</v>
          </cell>
          <cell r="I212" t="str">
            <v>Less-Advanced</v>
          </cell>
          <cell r="J212" t="str">
            <v>No</v>
          </cell>
          <cell r="L212" t="str">
            <v>No</v>
          </cell>
          <cell r="M212">
            <v>2025</v>
          </cell>
          <cell r="N212">
            <v>2025</v>
          </cell>
          <cell r="O212" t="str">
            <v>Confidential</v>
          </cell>
          <cell r="S212" t="str">
            <v>Confidential</v>
          </cell>
          <cell r="V212" t="str">
            <v xml:space="preserve"> NET4GAS (preparation stage),operator of the facility hasn't been chosen yet</v>
          </cell>
          <cell r="W212" t="str">
            <v/>
          </cell>
          <cell r="X212" t="str">
            <v>No</v>
          </cell>
          <cell r="Y212" t="str">
            <v>N/A</v>
          </cell>
        </row>
        <row r="213">
          <cell r="E213" t="str">
            <v>OTH-N-322</v>
          </cell>
          <cell r="F213" t="str">
            <v>North Sea Wind Power Hub</v>
          </cell>
          <cell r="G213" t="str">
            <v>Netherlands</v>
          </cell>
          <cell r="H213" t="str">
            <v>Energinet / TenneT / N.V. Nederlandse Gasunie</v>
          </cell>
          <cell r="I213" t="str">
            <v>Less-Advanced</v>
          </cell>
          <cell r="J213" t="str">
            <v>No</v>
          </cell>
          <cell r="L213" t="str">
            <v>No</v>
          </cell>
          <cell r="M213">
            <v>2032</v>
          </cell>
          <cell r="N213">
            <v>2032</v>
          </cell>
          <cell r="O213" t="str">
            <v>Confidential</v>
          </cell>
          <cell r="S213" t="str">
            <v>Confidential</v>
          </cell>
          <cell r="W213" t="str">
            <v/>
          </cell>
          <cell r="X213" t="str">
            <v>No</v>
          </cell>
          <cell r="Y213" t="str">
            <v>N/A</v>
          </cell>
        </row>
        <row r="214">
          <cell r="E214" t="str">
            <v>UGS-N-385</v>
          </cell>
          <cell r="F214" t="str">
            <v>South Kavala Underground Gas Storage facility</v>
          </cell>
          <cell r="G214" t="str">
            <v>Greece</v>
          </cell>
          <cell r="H214" t="str">
            <v>Hellenic Republic Asset Development Fund</v>
          </cell>
          <cell r="I214" t="str">
            <v>Less-Advanced</v>
          </cell>
          <cell r="J214" t="str">
            <v>Yes</v>
          </cell>
          <cell r="K214" t="str">
            <v>6.20.3</v>
          </cell>
          <cell r="L214" t="str">
            <v>Yes</v>
          </cell>
          <cell r="M214">
            <v>2026</v>
          </cell>
          <cell r="N214">
            <v>2026</v>
          </cell>
          <cell r="O214" t="str">
            <v>Non-Confidential</v>
          </cell>
          <cell r="P214">
            <v>361</v>
          </cell>
          <cell r="Q214" t="str">
            <v>0</v>
          </cell>
          <cell r="R214">
            <v>100</v>
          </cell>
          <cell r="S214" t="str">
            <v>Non-Confidential</v>
          </cell>
          <cell r="T214">
            <v>7.1</v>
          </cell>
          <cell r="U214">
            <v>100</v>
          </cell>
          <cell r="V214" t="str">
            <v xml:space="preserve"> Hellenic Republic Asset Develpment Fund (HRADF)</v>
          </cell>
          <cell r="W214" t="str">
            <v>URL</v>
          </cell>
          <cell r="X214" t="str">
            <v>No</v>
          </cell>
          <cell r="Y214" t="str">
            <v>N/A</v>
          </cell>
        </row>
        <row r="215">
          <cell r="E215" t="str">
            <v>UGS-N-399</v>
          </cell>
          <cell r="F215" t="str">
            <v>Falticeni UGS</v>
          </cell>
          <cell r="G215" t="str">
            <v>Romania</v>
          </cell>
          <cell r="H215" t="str">
            <v>SNGN ROMGAZ SA - FILIALA DE INMAGAZINARE GAZE NATURALE DEPOGAZ PLOIESTI SRL</v>
          </cell>
          <cell r="I215" t="str">
            <v>Less-Advanced</v>
          </cell>
          <cell r="J215" t="str">
            <v>No</v>
          </cell>
          <cell r="L215" t="str">
            <v>No</v>
          </cell>
          <cell r="M215">
            <v>2026</v>
          </cell>
          <cell r="N215">
            <v>2026</v>
          </cell>
          <cell r="O215" t="str">
            <v>Non-Confidential</v>
          </cell>
          <cell r="P215">
            <v>80</v>
          </cell>
          <cell r="Q215" t="str">
            <v>0</v>
          </cell>
          <cell r="R215">
            <v>20</v>
          </cell>
          <cell r="S215" t="str">
            <v>Non-Confidential</v>
          </cell>
          <cell r="T215">
            <v>4.68</v>
          </cell>
          <cell r="U215">
            <v>20</v>
          </cell>
          <cell r="V215" t="str">
            <v xml:space="preserve"> SNGN ROMGAZ SA - FILIALA DE INMAGAZINARE GAZE NATURALE DEPOGAZ PLOIESTI SRL</v>
          </cell>
          <cell r="W215" t="str">
            <v>URL</v>
          </cell>
          <cell r="X215" t="str">
            <v>Yes</v>
          </cell>
          <cell r="Y215" t="str">
            <v>8.3</v>
          </cell>
        </row>
        <row r="216">
          <cell r="E216" t="str">
            <v>HYD-N-442</v>
          </cell>
          <cell r="F216" t="str">
            <v>SLOP2G</v>
          </cell>
          <cell r="G216" t="str">
            <v>Slovenia</v>
          </cell>
          <cell r="H216" t="str">
            <v>Plinovodi d.o.o.</v>
          </cell>
          <cell r="I216" t="str">
            <v>Less-Advanced</v>
          </cell>
          <cell r="J216" t="str">
            <v>No</v>
          </cell>
          <cell r="L216" t="str">
            <v>Yes</v>
          </cell>
          <cell r="M216">
            <v>2028</v>
          </cell>
          <cell r="N216">
            <v>2028</v>
          </cell>
          <cell r="O216" t="str">
            <v>Confidential</v>
          </cell>
          <cell r="S216" t="str">
            <v>Confidential</v>
          </cell>
          <cell r="W216" t="str">
            <v/>
          </cell>
          <cell r="X216" t="str">
            <v>Yes</v>
          </cell>
          <cell r="Y216" t="str">
            <v>A23</v>
          </cell>
        </row>
        <row r="217">
          <cell r="E217" t="str">
            <v>OTH-N-453</v>
          </cell>
          <cell r="F217" t="str">
            <v>Hydrogen production for fuel gas at Városföld CS</v>
          </cell>
          <cell r="G217" t="str">
            <v>Hungary</v>
          </cell>
          <cell r="H217" t="str">
            <v>FGSZ Ltd.</v>
          </cell>
          <cell r="I217" t="str">
            <v>Less-Advanced</v>
          </cell>
          <cell r="J217" t="str">
            <v>No</v>
          </cell>
          <cell r="L217" t="str">
            <v>Yes</v>
          </cell>
          <cell r="M217">
            <v>2028</v>
          </cell>
          <cell r="N217">
            <v>2028</v>
          </cell>
          <cell r="O217" t="str">
            <v>Non-Confidential</v>
          </cell>
          <cell r="P217">
            <v>7.4</v>
          </cell>
          <cell r="Q217" t="str">
            <v>0</v>
          </cell>
          <cell r="R217">
            <v>30</v>
          </cell>
          <cell r="S217" t="str">
            <v>Non-Confidential</v>
          </cell>
          <cell r="T217">
            <v>0.3</v>
          </cell>
          <cell r="U217">
            <v>30</v>
          </cell>
          <cell r="W217" t="str">
            <v/>
          </cell>
          <cell r="X217" t="str">
            <v>No</v>
          </cell>
          <cell r="Y217" t="str">
            <v>N/A</v>
          </cell>
        </row>
        <row r="218">
          <cell r="E218" t="str">
            <v>OTH-N-456</v>
          </cell>
          <cell r="F218" t="str">
            <v>SAVA aquifer CO2 transmission claster</v>
          </cell>
          <cell r="G218" t="str">
            <v>Croatia</v>
          </cell>
          <cell r="H218" t="str">
            <v>PLINACRO Ltd.</v>
          </cell>
          <cell r="I218" t="str">
            <v>Less-Advanced</v>
          </cell>
          <cell r="J218" t="str">
            <v>No</v>
          </cell>
          <cell r="L218" t="str">
            <v>Yes</v>
          </cell>
          <cell r="M218">
            <v>2035</v>
          </cell>
          <cell r="N218">
            <v>2035</v>
          </cell>
          <cell r="O218" t="str">
            <v>Confidential</v>
          </cell>
          <cell r="S218" t="str">
            <v>Confidential</v>
          </cell>
          <cell r="V218" t="str">
            <v xml:space="preserve"> PLINACRO Ltd</v>
          </cell>
          <cell r="W218" t="str">
            <v/>
          </cell>
          <cell r="X218" t="str">
            <v>No</v>
          </cell>
          <cell r="Y218" t="str">
            <v>N/A</v>
          </cell>
        </row>
        <row r="219">
          <cell r="E219" t="str">
            <v>RET-N-483</v>
          </cell>
          <cell r="F219" t="str">
            <v>L2DG (LNG to Decarbonised Gas)</v>
          </cell>
          <cell r="G219" t="str">
            <v>Spain</v>
          </cell>
          <cell r="H219" t="str">
            <v>Reganosa Holding</v>
          </cell>
          <cell r="I219" t="str">
            <v>Less-Advanced</v>
          </cell>
          <cell r="J219" t="str">
            <v>No</v>
          </cell>
          <cell r="L219" t="str">
            <v>Yes</v>
          </cell>
          <cell r="M219">
            <v>2026</v>
          </cell>
          <cell r="N219">
            <v>2026</v>
          </cell>
          <cell r="O219" t="str">
            <v>Non-Confidential</v>
          </cell>
          <cell r="P219">
            <v>240</v>
          </cell>
          <cell r="Q219" t="str">
            <v/>
          </cell>
          <cell r="R219">
            <v>40</v>
          </cell>
          <cell r="S219" t="str">
            <v>Non-Confidential</v>
          </cell>
          <cell r="T219">
            <v>5</v>
          </cell>
          <cell r="U219">
            <v>40</v>
          </cell>
          <cell r="V219" t="str">
            <v xml:space="preserve"> Reganosa Holding</v>
          </cell>
          <cell r="W219" t="str">
            <v>URL</v>
          </cell>
          <cell r="X219" t="str">
            <v>No</v>
          </cell>
          <cell r="Y219" t="str">
            <v>N/A</v>
          </cell>
        </row>
        <row r="220">
          <cell r="E220" t="str">
            <v>BIO-N-497</v>
          </cell>
          <cell r="F220" t="str">
            <v>Reverse flow biomethane Denmark vol. 2</v>
          </cell>
          <cell r="G220" t="str">
            <v>Denmark</v>
          </cell>
          <cell r="H220" t="str">
            <v>Energinet</v>
          </cell>
          <cell r="I220" t="str">
            <v>Less-Advanced</v>
          </cell>
          <cell r="J220" t="str">
            <v>No</v>
          </cell>
          <cell r="L220" t="str">
            <v>No</v>
          </cell>
          <cell r="M220">
            <v>2026</v>
          </cell>
          <cell r="N220">
            <v>2026</v>
          </cell>
          <cell r="O220" t="str">
            <v>Non-Confidential</v>
          </cell>
          <cell r="P220">
            <v>13</v>
          </cell>
          <cell r="Q220" t="str">
            <v>0</v>
          </cell>
          <cell r="R220">
            <v>20</v>
          </cell>
          <cell r="S220" t="str">
            <v>Non-Confidential</v>
          </cell>
          <cell r="T220">
            <v>2</v>
          </cell>
          <cell r="U220">
            <v>10</v>
          </cell>
          <cell r="W220" t="str">
            <v/>
          </cell>
          <cell r="X220" t="str">
            <v>Yes</v>
          </cell>
          <cell r="Y220" t="str">
            <v>N/A</v>
          </cell>
        </row>
        <row r="221">
          <cell r="E221" t="str">
            <v>HYD-N-506</v>
          </cell>
          <cell r="F221" t="str">
            <v>HyDeal - H2-Transport in Germany</v>
          </cell>
          <cell r="G221" t="str">
            <v>Germany</v>
          </cell>
          <cell r="H221" t="str">
            <v>Open Grid Europe GmbH</v>
          </cell>
          <cell r="I221" t="str">
            <v>Less-Advanced</v>
          </cell>
          <cell r="J221" t="str">
            <v>No</v>
          </cell>
          <cell r="L221" t="str">
            <v>Yes</v>
          </cell>
          <cell r="M221" t="str">
            <v>Unknown</v>
          </cell>
          <cell r="N221" t="str">
            <v>Unknown</v>
          </cell>
          <cell r="O221" t="str">
            <v>Non-Confidential</v>
          </cell>
          <cell r="P221">
            <v>450</v>
          </cell>
          <cell r="Q221" t="str">
            <v/>
          </cell>
          <cell r="R221">
            <v>30</v>
          </cell>
          <cell r="S221" t="str">
            <v>Non-Confidential</v>
          </cell>
          <cell r="T221">
            <v>8</v>
          </cell>
          <cell r="U221">
            <v>30</v>
          </cell>
          <cell r="W221" t="str">
            <v/>
          </cell>
          <cell r="X221" t="str">
            <v>No</v>
          </cell>
          <cell r="Y221" t="str">
            <v>N/A</v>
          </cell>
        </row>
        <row r="222">
          <cell r="E222" t="str">
            <v>HYD-N-538</v>
          </cell>
          <cell r="F222" t="str">
            <v>H2ercules</v>
          </cell>
          <cell r="G222" t="str">
            <v>Germany</v>
          </cell>
          <cell r="H222" t="str">
            <v>Open Grid Europe GmbH</v>
          </cell>
          <cell r="I222" t="str">
            <v>Less-Advanced</v>
          </cell>
          <cell r="J222" t="str">
            <v>No</v>
          </cell>
          <cell r="L222" t="str">
            <v>Yes</v>
          </cell>
          <cell r="M222" t="str">
            <v>Unknown</v>
          </cell>
          <cell r="N222" t="str">
            <v>Unknown</v>
          </cell>
          <cell r="O222" t="str">
            <v>Non-Confidential</v>
          </cell>
          <cell r="P222">
            <v>2300</v>
          </cell>
          <cell r="Q222" t="str">
            <v/>
          </cell>
          <cell r="R222">
            <v>30</v>
          </cell>
          <cell r="S222" t="str">
            <v>Non-Confidential</v>
          </cell>
          <cell r="T222">
            <v>34.5</v>
          </cell>
          <cell r="U222">
            <v>30</v>
          </cell>
          <cell r="W222" t="str">
            <v/>
          </cell>
          <cell r="X222" t="str">
            <v>Yes</v>
          </cell>
          <cell r="Y222" t="str">
            <v>No labels used in the hydrogen part of NDP.</v>
          </cell>
        </row>
        <row r="223">
          <cell r="E223" t="str">
            <v>HYD-N-543</v>
          </cell>
          <cell r="F223" t="str">
            <v>H2Sines.Rdam</v>
          </cell>
          <cell r="G223" t="str">
            <v>Netherlands</v>
          </cell>
          <cell r="H223" t="str">
            <v>Shell New Energies BV</v>
          </cell>
          <cell r="I223" t="str">
            <v>Less-Advanced</v>
          </cell>
          <cell r="J223" t="str">
            <v>No</v>
          </cell>
          <cell r="L223" t="str">
            <v>Yes</v>
          </cell>
          <cell r="M223">
            <v>2026</v>
          </cell>
          <cell r="N223">
            <v>2026</v>
          </cell>
          <cell r="O223" t="str">
            <v>Confidential</v>
          </cell>
          <cell r="S223" t="str">
            <v>Confidential</v>
          </cell>
          <cell r="W223" t="str">
            <v/>
          </cell>
          <cell r="X223" t="str">
            <v>No</v>
          </cell>
          <cell r="Y223" t="str">
            <v>N/A</v>
          </cell>
        </row>
        <row r="224">
          <cell r="E224" t="str">
            <v>HYD-N-544</v>
          </cell>
          <cell r="F224" t="str">
            <v>Hydrogen Cifer</v>
          </cell>
          <cell r="G224" t="str">
            <v>Slovakia</v>
          </cell>
          <cell r="H224" t="str">
            <v>Sidertoon Enterprises limited</v>
          </cell>
          <cell r="I224" t="str">
            <v>Less-Advanced</v>
          </cell>
          <cell r="J224" t="str">
            <v>No</v>
          </cell>
          <cell r="L224" t="str">
            <v>Yes</v>
          </cell>
          <cell r="M224">
            <v>2026</v>
          </cell>
          <cell r="N224">
            <v>2026</v>
          </cell>
          <cell r="O224" t="str">
            <v>Confidential</v>
          </cell>
          <cell r="S224" t="str">
            <v>Confidential</v>
          </cell>
          <cell r="W224" t="str">
            <v/>
          </cell>
          <cell r="X224" t="str">
            <v>No</v>
          </cell>
          <cell r="Y224" t="str">
            <v>N/A</v>
          </cell>
        </row>
        <row r="225">
          <cell r="E225" t="str">
            <v>OTH-N-551</v>
          </cell>
          <cell r="F225" t="str">
            <v>DRAVA aquifer CO2 transmission claster</v>
          </cell>
          <cell r="G225" t="str">
            <v>Croatia</v>
          </cell>
          <cell r="H225" t="str">
            <v>PLINACRO Ltd.</v>
          </cell>
          <cell r="I225" t="str">
            <v>Less-Advanced</v>
          </cell>
          <cell r="J225" t="str">
            <v>No</v>
          </cell>
          <cell r="L225" t="str">
            <v>Yes</v>
          </cell>
          <cell r="M225">
            <v>2035</v>
          </cell>
          <cell r="N225">
            <v>2035</v>
          </cell>
          <cell r="O225" t="str">
            <v>Confidential</v>
          </cell>
          <cell r="S225" t="str">
            <v>Confidential</v>
          </cell>
          <cell r="V225" t="str">
            <v xml:space="preserve"> PLINACRO Ltd</v>
          </cell>
          <cell r="W225" t="str">
            <v/>
          </cell>
          <cell r="X225" t="str">
            <v>No</v>
          </cell>
          <cell r="Y225" t="str">
            <v>N/A</v>
          </cell>
        </row>
        <row r="226">
          <cell r="E226" t="str">
            <v>OTH-N-554</v>
          </cell>
          <cell r="F226" t="str">
            <v>Osijek aquifer CO2 transmission claster</v>
          </cell>
          <cell r="G226" t="str">
            <v>Croatia</v>
          </cell>
          <cell r="H226" t="str">
            <v>PLINACRO Ltd.</v>
          </cell>
          <cell r="I226" t="str">
            <v>Less-Advanced</v>
          </cell>
          <cell r="J226" t="str">
            <v>No</v>
          </cell>
          <cell r="L226" t="str">
            <v>Yes</v>
          </cell>
          <cell r="M226">
            <v>2035</v>
          </cell>
          <cell r="N226">
            <v>2035</v>
          </cell>
          <cell r="O226" t="str">
            <v>Confidential</v>
          </cell>
          <cell r="S226" t="str">
            <v>Confidential</v>
          </cell>
          <cell r="V226" t="str">
            <v xml:space="preserve"> PLINACRO Ltd</v>
          </cell>
          <cell r="W226" t="str">
            <v/>
          </cell>
          <cell r="X226" t="str">
            <v>No</v>
          </cell>
          <cell r="Y226" t="str">
            <v>N/A</v>
          </cell>
        </row>
        <row r="227">
          <cell r="E227" t="str">
            <v>HYD-N-557</v>
          </cell>
          <cell r="F227" t="str">
            <v>Low Carbon Energy Hub (Germany)</v>
          </cell>
          <cell r="G227" t="str">
            <v>Germany</v>
          </cell>
          <cell r="H227" t="str">
            <v>Open Grid Europe GmbH</v>
          </cell>
          <cell r="I227" t="str">
            <v>Less-Advanced</v>
          </cell>
          <cell r="J227" t="str">
            <v>No</v>
          </cell>
          <cell r="L227" t="str">
            <v>Yes</v>
          </cell>
          <cell r="M227">
            <v>2030</v>
          </cell>
          <cell r="N227">
            <v>2040</v>
          </cell>
          <cell r="O227" t="str">
            <v>Confidential</v>
          </cell>
          <cell r="S227" t="str">
            <v>Confidential</v>
          </cell>
          <cell r="W227" t="str">
            <v/>
          </cell>
          <cell r="X227" t="str">
            <v>No</v>
          </cell>
          <cell r="Y227" t="str">
            <v>N/A</v>
          </cell>
        </row>
        <row r="228">
          <cell r="E228" t="str">
            <v>RET-N-558</v>
          </cell>
          <cell r="F228" t="str">
            <v>Retrofitting of the Bulgarian Gas Transmission System</v>
          </cell>
          <cell r="G228" t="str">
            <v>Bulgaria</v>
          </cell>
          <cell r="H228" t="str">
            <v>Bulgartransgaz EAD</v>
          </cell>
          <cell r="I228" t="str">
            <v>Less-Advanced</v>
          </cell>
          <cell r="J228" t="str">
            <v>No</v>
          </cell>
          <cell r="L228" t="str">
            <v>Yes</v>
          </cell>
          <cell r="M228">
            <v>2027</v>
          </cell>
          <cell r="N228">
            <v>2027</v>
          </cell>
          <cell r="O228" t="str">
            <v>Non-Confidential</v>
          </cell>
          <cell r="P228">
            <v>655</v>
          </cell>
          <cell r="Q228" t="str">
            <v>0</v>
          </cell>
          <cell r="R228">
            <v>20</v>
          </cell>
          <cell r="S228" t="str">
            <v>Non-Confidential</v>
          </cell>
          <cell r="T228">
            <v>50</v>
          </cell>
          <cell r="U228">
            <v>20</v>
          </cell>
          <cell r="V228" t="str">
            <v xml:space="preserve"> Bulgartransgaz EAD</v>
          </cell>
          <cell r="W228" t="str">
            <v/>
          </cell>
          <cell r="X228" t="str">
            <v>No</v>
          </cell>
          <cell r="Y228" t="str">
            <v>N/A</v>
          </cell>
        </row>
        <row r="229">
          <cell r="E229" t="str">
            <v>OTH-N-560</v>
          </cell>
          <cell r="F229" t="str">
            <v>Establishing a power plant capable to use max. 25% hydrogen at Szőreg-1 UGS</v>
          </cell>
          <cell r="G229" t="str">
            <v>Hungary</v>
          </cell>
          <cell r="H229" t="str">
            <v>HEXUM Natural Gas Company Limited by Shares</v>
          </cell>
          <cell r="I229" t="str">
            <v>Less-Advanced</v>
          </cell>
          <cell r="J229" t="str">
            <v>No</v>
          </cell>
          <cell r="L229" t="str">
            <v>Yes</v>
          </cell>
          <cell r="M229">
            <v>2026</v>
          </cell>
          <cell r="N229">
            <v>2026</v>
          </cell>
          <cell r="O229" t="str">
            <v>Non-Confidential</v>
          </cell>
          <cell r="P229">
            <v>11</v>
          </cell>
          <cell r="Q229" t="str">
            <v>0</v>
          </cell>
          <cell r="R229">
            <v>30</v>
          </cell>
          <cell r="S229" t="str">
            <v>Non-Confidential</v>
          </cell>
          <cell r="T229">
            <v>1.5</v>
          </cell>
          <cell r="U229">
            <v>15</v>
          </cell>
          <cell r="V229" t="str">
            <v xml:space="preserve"> HEXUM Natural Gas</v>
          </cell>
          <cell r="W229" t="str">
            <v/>
          </cell>
          <cell r="X229" t="str">
            <v>No</v>
          </cell>
          <cell r="Y229" t="str">
            <v>N/A</v>
          </cell>
        </row>
        <row r="230">
          <cell r="E230" t="str">
            <v>TRA-N-564</v>
          </cell>
          <cell r="F230" t="str">
            <v>FSRU in Le Havre connection</v>
          </cell>
          <cell r="G230" t="str">
            <v>France</v>
          </cell>
          <cell r="H230" t="str">
            <v>GRTgaz</v>
          </cell>
          <cell r="I230" t="str">
            <v>Less-Advanced</v>
          </cell>
          <cell r="J230" t="str">
            <v>No</v>
          </cell>
          <cell r="L230" t="str">
            <v>No</v>
          </cell>
          <cell r="M230">
            <v>2023</v>
          </cell>
          <cell r="N230">
            <v>2023</v>
          </cell>
          <cell r="O230" t="str">
            <v>Non-Confidential</v>
          </cell>
          <cell r="P230">
            <v>23</v>
          </cell>
          <cell r="Q230" t="str">
            <v>0.2</v>
          </cell>
          <cell r="R230">
            <v>10</v>
          </cell>
          <cell r="S230" t="str">
            <v>Non-Confidential</v>
          </cell>
          <cell r="T230">
            <v>0.5</v>
          </cell>
          <cell r="U230">
            <v>30</v>
          </cell>
          <cell r="W230" t="str">
            <v>URL</v>
          </cell>
          <cell r="X230" t="str">
            <v>No</v>
          </cell>
          <cell r="Y230" t="str">
            <v>N/A</v>
          </cell>
        </row>
        <row r="231">
          <cell r="E231" t="str">
            <v>HYD-N-568</v>
          </cell>
          <cell r="F231" t="str">
            <v>HyBackbone</v>
          </cell>
          <cell r="G231" t="str">
            <v>Belgium</v>
          </cell>
          <cell r="H231" t="str">
            <v>Fluxys Belgium and Pipelink</v>
          </cell>
          <cell r="I231" t="str">
            <v>Less-Advanced</v>
          </cell>
          <cell r="J231" t="str">
            <v>No</v>
          </cell>
          <cell r="L231" t="str">
            <v>No</v>
          </cell>
          <cell r="M231">
            <v>2026</v>
          </cell>
          <cell r="N231">
            <v>2026</v>
          </cell>
          <cell r="O231" t="str">
            <v>Confidential</v>
          </cell>
          <cell r="S231" t="str">
            <v>Confidential</v>
          </cell>
          <cell r="W231" t="str">
            <v/>
          </cell>
          <cell r="X231" t="str">
            <v>No</v>
          </cell>
          <cell r="Y231" t="str">
            <v>N/A</v>
          </cell>
        </row>
        <row r="232">
          <cell r="E232" t="str">
            <v>TRA-N-570</v>
          </cell>
          <cell r="F232" t="str">
            <v>Expansion Compressor Station Rehden</v>
          </cell>
          <cell r="G232" t="str">
            <v>Germany</v>
          </cell>
          <cell r="H232" t="str">
            <v>GASCADE GAstransport GmbH</v>
          </cell>
          <cell r="I232" t="str">
            <v>Less-Advanced</v>
          </cell>
          <cell r="J232" t="str">
            <v>No</v>
          </cell>
          <cell r="L232" t="str">
            <v>No</v>
          </cell>
          <cell r="M232">
            <v>2026</v>
          </cell>
          <cell r="N232">
            <v>2026</v>
          </cell>
          <cell r="O232" t="str">
            <v>Confidential</v>
          </cell>
          <cell r="S232" t="str">
            <v>Confidential</v>
          </cell>
          <cell r="V232" t="str">
            <v xml:space="preserve"> GASCADE Gastransport GmbH</v>
          </cell>
          <cell r="W232" t="str">
            <v/>
          </cell>
          <cell r="X232" t="str">
            <v>Yes</v>
          </cell>
          <cell r="Y232" t="str">
            <v>ID 875-01</v>
          </cell>
        </row>
        <row r="233">
          <cell r="E233" t="str">
            <v>HYD-N-601</v>
          </cell>
          <cell r="F233" t="str">
            <v>Hydrogen Imports to Rotterdam</v>
          </cell>
          <cell r="G233" t="str">
            <v>Netherlands</v>
          </cell>
          <cell r="H233" t="str">
            <v xml:space="preserve">Shell New Energies BV </v>
          </cell>
          <cell r="I233" t="str">
            <v>Less-Advanced</v>
          </cell>
          <cell r="J233" t="str">
            <v>No</v>
          </cell>
          <cell r="L233" t="str">
            <v>Yes</v>
          </cell>
          <cell r="M233">
            <v>2026</v>
          </cell>
          <cell r="N233">
            <v>2026</v>
          </cell>
          <cell r="O233" t="str">
            <v>Confidential</v>
          </cell>
          <cell r="S233" t="str">
            <v>Confidential</v>
          </cell>
          <cell r="W233" t="str">
            <v/>
          </cell>
          <cell r="X233" t="str">
            <v>No</v>
          </cell>
          <cell r="Y233" t="str">
            <v>N/A</v>
          </cell>
        </row>
        <row r="234">
          <cell r="E234" t="str">
            <v>TRA-N-602</v>
          </cell>
          <cell r="F234" t="str">
            <v xml:space="preserve">Upgrading GMS Isaccea 2 and GMS Negru Voda 2 </v>
          </cell>
          <cell r="G234" t="str">
            <v>Romania</v>
          </cell>
          <cell r="H234" t="str">
            <v>SNTGN Transgaz SA</v>
          </cell>
          <cell r="I234" t="str">
            <v>Less-Advanced</v>
          </cell>
          <cell r="J234" t="str">
            <v>No</v>
          </cell>
          <cell r="L234" t="str">
            <v>No</v>
          </cell>
          <cell r="M234">
            <v>2024</v>
          </cell>
          <cell r="N234">
            <v>2024</v>
          </cell>
          <cell r="O234" t="str">
            <v>Non-Confidential</v>
          </cell>
          <cell r="P234">
            <v>26.65</v>
          </cell>
          <cell r="Q234" t="str">
            <v>0</v>
          </cell>
          <cell r="R234">
            <v>20</v>
          </cell>
          <cell r="S234" t="str">
            <v>Non-Confidential</v>
          </cell>
          <cell r="T234">
            <v>0.97</v>
          </cell>
          <cell r="U234">
            <v>20</v>
          </cell>
          <cell r="V234" t="str">
            <v xml:space="preserve"> SNTGN Transgaz SA</v>
          </cell>
          <cell r="W234" t="str">
            <v/>
          </cell>
          <cell r="X234" t="str">
            <v>Yes</v>
          </cell>
          <cell r="Y234" t="str">
            <v>7.15</v>
          </cell>
        </row>
        <row r="235">
          <cell r="E235" t="str">
            <v>OTH-N-604</v>
          </cell>
          <cell r="F235" t="str">
            <v>P2G4A.</v>
          </cell>
          <cell r="G235" t="str">
            <v>Austria</v>
          </cell>
          <cell r="H235" t="str">
            <v>Gas Connect Austria GmbH</v>
          </cell>
          <cell r="I235" t="str">
            <v>Less-Advanced</v>
          </cell>
          <cell r="J235" t="str">
            <v>No</v>
          </cell>
          <cell r="L235" t="str">
            <v>No</v>
          </cell>
          <cell r="M235">
            <v>0</v>
          </cell>
          <cell r="N235">
            <v>0</v>
          </cell>
          <cell r="O235" t="str">
            <v>Confidential</v>
          </cell>
          <cell r="S235" t="str">
            <v>Confidential</v>
          </cell>
          <cell r="V235" t="str">
            <v xml:space="preserve"> Gas Connect Austria GmbH</v>
          </cell>
          <cell r="W235" t="str">
            <v/>
          </cell>
          <cell r="X235" t="str">
            <v>No</v>
          </cell>
          <cell r="Y235" t="str">
            <v>N/A</v>
          </cell>
        </row>
        <row r="236">
          <cell r="E236" t="str">
            <v>UGS-N-606</v>
          </cell>
          <cell r="F236" t="str">
            <v>Modernization of the natural gas storage infrastructure - Balaceanca UGS</v>
          </cell>
          <cell r="G236" t="str">
            <v>Romania</v>
          </cell>
          <cell r="H236" t="str">
            <v>SNGN ROMGAZ SA - FILIALA DE INMAGAZINARE GAZE NATURALE DEPOGAZ PLOIESTI SRL</v>
          </cell>
          <cell r="I236" t="str">
            <v>Less-Advanced</v>
          </cell>
          <cell r="J236" t="str">
            <v>No</v>
          </cell>
          <cell r="L236" t="str">
            <v>Yes</v>
          </cell>
          <cell r="M236">
            <v>2026</v>
          </cell>
          <cell r="N236">
            <v>2026</v>
          </cell>
          <cell r="O236" t="str">
            <v>Non-Confidential</v>
          </cell>
          <cell r="P236">
            <v>36.200000000000003</v>
          </cell>
          <cell r="Q236" t="str">
            <v>0.15</v>
          </cell>
          <cell r="R236">
            <v>20</v>
          </cell>
          <cell r="S236" t="str">
            <v>Non-Confidential</v>
          </cell>
          <cell r="T236">
            <v>1.05</v>
          </cell>
          <cell r="U236">
            <v>10</v>
          </cell>
          <cell r="V236" t="str">
            <v xml:space="preserve"> SNGN ROMGAZ SA - FILIALA DE INMAGAZINARE GAZE NATURALE DEPOGAZ PLOIESTI SRL</v>
          </cell>
          <cell r="W236" t="str">
            <v>URL</v>
          </cell>
          <cell r="X236" t="str">
            <v>No</v>
          </cell>
          <cell r="Y236" t="str">
            <v>N/A</v>
          </cell>
        </row>
        <row r="237">
          <cell r="E237" t="str">
            <v>HYD-N-608</v>
          </cell>
          <cell r="F237" t="str">
            <v>Black Sea – Podișor Pipeline modernization for hydrogen transmission</v>
          </cell>
          <cell r="G237" t="str">
            <v>Romania</v>
          </cell>
          <cell r="H237" t="str">
            <v>SNTGN Transgaz SA</v>
          </cell>
          <cell r="I237" t="str">
            <v>Less-Advanced</v>
          </cell>
          <cell r="J237" t="str">
            <v>No</v>
          </cell>
          <cell r="L237" t="str">
            <v>Yes</v>
          </cell>
          <cell r="M237">
            <v>2030</v>
          </cell>
          <cell r="N237">
            <v>2030</v>
          </cell>
          <cell r="O237" t="str">
            <v>Non-Confidential</v>
          </cell>
          <cell r="P237">
            <v>199.6</v>
          </cell>
          <cell r="Q237" t="str">
            <v>0</v>
          </cell>
          <cell r="R237">
            <v>30</v>
          </cell>
          <cell r="S237" t="str">
            <v>Non-Confidential</v>
          </cell>
          <cell r="T237">
            <v>3</v>
          </cell>
          <cell r="U237">
            <v>30</v>
          </cell>
          <cell r="V237" t="str">
            <v xml:space="preserve"> Moldovatransgaz LLC, SNTGN Transgaz SA</v>
          </cell>
          <cell r="W237" t="str">
            <v/>
          </cell>
          <cell r="X237" t="str">
            <v>No</v>
          </cell>
          <cell r="Y237" t="str">
            <v>N/A</v>
          </cell>
        </row>
        <row r="238">
          <cell r="E238" t="str">
            <v>LNG-N-610</v>
          </cell>
          <cell r="F238" t="str">
            <v>Extension of the LNG Terminal Krk 1st phase</v>
          </cell>
          <cell r="G238" t="str">
            <v>Croatia</v>
          </cell>
          <cell r="H238" t="str">
            <v>LNG Hrvatska d.o.o.</v>
          </cell>
          <cell r="I238" t="str">
            <v>Less-Advanced</v>
          </cell>
          <cell r="J238" t="str">
            <v>No</v>
          </cell>
          <cell r="L238" t="str">
            <v>No</v>
          </cell>
          <cell r="M238">
            <v>2025</v>
          </cell>
          <cell r="N238">
            <v>2025</v>
          </cell>
          <cell r="O238" t="str">
            <v>Confidential</v>
          </cell>
          <cell r="S238" t="str">
            <v>Confidential</v>
          </cell>
          <cell r="V238" t="str">
            <v xml:space="preserve"> Elering AS, LNG Hrvatska doo</v>
          </cell>
          <cell r="W238" t="str">
            <v>URL</v>
          </cell>
          <cell r="X238" t="str">
            <v>No</v>
          </cell>
          <cell r="Y238" t="str">
            <v>N/A</v>
          </cell>
        </row>
        <row r="239">
          <cell r="E239" t="str">
            <v>TRA-N-612</v>
          </cell>
          <cell r="F239" t="str">
            <v>ES-IT Offshore-Interconnector_</v>
          </cell>
          <cell r="G239" t="str">
            <v>Spain</v>
          </cell>
          <cell r="H239" t="str">
            <v>Enagas SNAM</v>
          </cell>
          <cell r="I239" t="str">
            <v>Less-Advanced</v>
          </cell>
          <cell r="J239" t="str">
            <v>No</v>
          </cell>
          <cell r="L239" t="str">
            <v>Yes</v>
          </cell>
          <cell r="M239">
            <v>2028</v>
          </cell>
          <cell r="N239">
            <v>2040</v>
          </cell>
          <cell r="O239" t="str">
            <v>Confidential</v>
          </cell>
          <cell r="S239" t="str">
            <v>Confidential</v>
          </cell>
          <cell r="V239" t="str">
            <v xml:space="preserve"> Enagas Transporte SAU, Snam Rete Gas</v>
          </cell>
          <cell r="W239" t="str">
            <v/>
          </cell>
          <cell r="X239" t="str">
            <v>No</v>
          </cell>
          <cell r="Y239" t="str">
            <v>N/A</v>
          </cell>
        </row>
        <row r="240">
          <cell r="E240" t="str">
            <v>HYD-N-619</v>
          </cell>
          <cell r="F240" t="str">
            <v>H2 interconnection Croatia/Slovenia (Lučko-Zabok-Rogatec)</v>
          </cell>
          <cell r="G240" t="str">
            <v>Croatia</v>
          </cell>
          <cell r="H240" t="str">
            <v>PLINACRO Ltd.</v>
          </cell>
          <cell r="I240" t="str">
            <v>Less-Advanced</v>
          </cell>
          <cell r="J240" t="str">
            <v>No</v>
          </cell>
          <cell r="L240" t="str">
            <v>Yes</v>
          </cell>
          <cell r="M240">
            <v>2040</v>
          </cell>
          <cell r="N240">
            <v>2040</v>
          </cell>
          <cell r="O240" t="str">
            <v>Confidential</v>
          </cell>
          <cell r="S240" t="str">
            <v>Confidential</v>
          </cell>
          <cell r="W240" t="str">
            <v/>
          </cell>
          <cell r="X240" t="str">
            <v>No</v>
          </cell>
          <cell r="Y240" t="str">
            <v>N/A</v>
          </cell>
        </row>
        <row r="241">
          <cell r="E241" t="str">
            <v>BIO-N-624</v>
          </cell>
          <cell r="F241" t="str">
            <v>Biomethane: Reverse flow projects</v>
          </cell>
          <cell r="G241" t="str">
            <v>France</v>
          </cell>
          <cell r="H241" t="str">
            <v>GRTgaz</v>
          </cell>
          <cell r="I241" t="str">
            <v>Less-Advanced</v>
          </cell>
          <cell r="J241" t="str">
            <v>No</v>
          </cell>
          <cell r="L241" t="str">
            <v>No</v>
          </cell>
          <cell r="M241">
            <v>2030</v>
          </cell>
          <cell r="N241">
            <v>2030</v>
          </cell>
          <cell r="O241" t="str">
            <v>Non-Confidential</v>
          </cell>
          <cell r="P241">
            <v>479</v>
          </cell>
          <cell r="Q241" t="str">
            <v>35</v>
          </cell>
          <cell r="R241">
            <v>20</v>
          </cell>
          <cell r="S241" t="str">
            <v>Non-Confidential</v>
          </cell>
          <cell r="T241">
            <v>4</v>
          </cell>
          <cell r="U241">
            <v>30</v>
          </cell>
          <cell r="V241" t="str">
            <v>GRTgaz</v>
          </cell>
          <cell r="W241" t="str">
            <v>URL</v>
          </cell>
          <cell r="X241" t="str">
            <v>Yes</v>
          </cell>
          <cell r="Y241" t="str">
            <v>NA</v>
          </cell>
        </row>
        <row r="242">
          <cell r="E242" t="str">
            <v>HYD-N-625</v>
          </cell>
          <cell r="F242" t="str">
            <v>Onești – Ungheni corridor modernization for hydrogen transmission</v>
          </cell>
          <cell r="G242" t="str">
            <v>Romania</v>
          </cell>
          <cell r="H242" t="str">
            <v>SNTGN Transgaz SA</v>
          </cell>
          <cell r="I242" t="str">
            <v>Less-Advanced</v>
          </cell>
          <cell r="J242" t="str">
            <v>No</v>
          </cell>
          <cell r="L242" t="str">
            <v>Yes</v>
          </cell>
          <cell r="M242">
            <v>2030</v>
          </cell>
          <cell r="N242">
            <v>2030</v>
          </cell>
          <cell r="O242" t="str">
            <v>Non-Confidential</v>
          </cell>
          <cell r="P242">
            <v>156.4</v>
          </cell>
          <cell r="Q242" t="str">
            <v>0</v>
          </cell>
          <cell r="R242">
            <v>30</v>
          </cell>
          <cell r="S242" t="str">
            <v>Non-Confidential</v>
          </cell>
          <cell r="T242">
            <v>2.4</v>
          </cell>
          <cell r="U242">
            <v>30</v>
          </cell>
          <cell r="V242" t="str">
            <v xml:space="preserve"> SNTGN Transgaz SA</v>
          </cell>
          <cell r="W242" t="str">
            <v/>
          </cell>
          <cell r="X242" t="str">
            <v>No</v>
          </cell>
          <cell r="Y242" t="str">
            <v>N/A</v>
          </cell>
        </row>
        <row r="243">
          <cell r="E243" t="str">
            <v>HYD-N-626</v>
          </cell>
          <cell r="F243" t="str">
            <v xml:space="preserve">Hydrogen Imports to Hamburg </v>
          </cell>
          <cell r="G243" t="str">
            <v>Germany</v>
          </cell>
          <cell r="H243" t="str">
            <v>Shell New Energies BV</v>
          </cell>
          <cell r="I243" t="str">
            <v>Less-Advanced</v>
          </cell>
          <cell r="J243" t="str">
            <v>No</v>
          </cell>
          <cell r="L243" t="str">
            <v>Yes</v>
          </cell>
          <cell r="M243">
            <v>2026</v>
          </cell>
          <cell r="N243">
            <v>2026</v>
          </cell>
          <cell r="O243" t="str">
            <v>Confidential</v>
          </cell>
          <cell r="S243" t="str">
            <v>Confidential</v>
          </cell>
          <cell r="W243" t="str">
            <v/>
          </cell>
          <cell r="X243" t="str">
            <v>No</v>
          </cell>
          <cell r="Y243" t="str">
            <v>N/A</v>
          </cell>
        </row>
        <row r="244">
          <cell r="E244" t="str">
            <v>HYD-N-633</v>
          </cell>
          <cell r="F244" t="str">
            <v>GETH2-IPCEI</v>
          </cell>
          <cell r="G244" t="str">
            <v>Germany</v>
          </cell>
          <cell r="H244" t="str">
            <v>Nowega GmbH &amp; Open Grid Europe GmbH</v>
          </cell>
          <cell r="I244" t="str">
            <v>Less-Advanced</v>
          </cell>
          <cell r="J244" t="str">
            <v>No</v>
          </cell>
          <cell r="L244" t="str">
            <v>No</v>
          </cell>
          <cell r="M244">
            <v>2024</v>
          </cell>
          <cell r="N244">
            <v>2024</v>
          </cell>
          <cell r="O244" t="str">
            <v>Confidential</v>
          </cell>
          <cell r="S244" t="str">
            <v>Confidential</v>
          </cell>
          <cell r="W244" t="str">
            <v>URL</v>
          </cell>
          <cell r="X244" t="str">
            <v>Yes</v>
          </cell>
          <cell r="Y244" t="str">
            <v>Get H2</v>
          </cell>
        </row>
        <row r="245">
          <cell r="E245" t="str">
            <v>HYD-N-640</v>
          </cell>
          <cell r="F245" t="str">
            <v>Isaccea - Jupa  corridor modernization for hydrogen transmission</v>
          </cell>
          <cell r="G245" t="str">
            <v>Romania</v>
          </cell>
          <cell r="H245" t="str">
            <v>SNTGN Transgaz SA</v>
          </cell>
          <cell r="I245" t="str">
            <v>Less-Advanced</v>
          </cell>
          <cell r="J245" t="str">
            <v>No</v>
          </cell>
          <cell r="L245" t="str">
            <v>Yes</v>
          </cell>
          <cell r="M245">
            <v>2032</v>
          </cell>
          <cell r="N245">
            <v>2032</v>
          </cell>
          <cell r="O245" t="str">
            <v>Non-Confidential</v>
          </cell>
          <cell r="P245">
            <v>378.6</v>
          </cell>
          <cell r="Q245" t="str">
            <v>0</v>
          </cell>
          <cell r="R245">
            <v>30</v>
          </cell>
          <cell r="S245" t="str">
            <v>Non-Confidential</v>
          </cell>
          <cell r="T245">
            <v>5.7</v>
          </cell>
          <cell r="U245">
            <v>30</v>
          </cell>
          <cell r="V245" t="str">
            <v xml:space="preserve"> SNTGN Transgaz SA</v>
          </cell>
          <cell r="W245" t="str">
            <v/>
          </cell>
          <cell r="X245" t="str">
            <v>No</v>
          </cell>
          <cell r="Y245" t="str">
            <v>N/A</v>
          </cell>
        </row>
        <row r="246">
          <cell r="E246" t="str">
            <v>HYD-N-642</v>
          </cell>
          <cell r="F246" t="str">
            <v>HyPipe Bavaria - Wasserstoff für Bayern (H2 for Bavaria)</v>
          </cell>
          <cell r="G246" t="str">
            <v>Germany</v>
          </cell>
          <cell r="H246" t="str">
            <v>bayernets GmbH</v>
          </cell>
          <cell r="I246" t="str">
            <v>Less-Advanced</v>
          </cell>
          <cell r="J246" t="str">
            <v>No</v>
          </cell>
          <cell r="L246" t="str">
            <v>No</v>
          </cell>
          <cell r="M246">
            <v>2027</v>
          </cell>
          <cell r="N246">
            <v>2027</v>
          </cell>
          <cell r="O246" t="str">
            <v>Confidential</v>
          </cell>
          <cell r="S246" t="str">
            <v>Confidential</v>
          </cell>
          <cell r="W246" t="str">
            <v/>
          </cell>
          <cell r="X246" t="str">
            <v>No</v>
          </cell>
          <cell r="Y246" t="str">
            <v>N/A</v>
          </cell>
        </row>
        <row r="247">
          <cell r="E247" t="str">
            <v>HYD-N-647</v>
          </cell>
          <cell r="F247" t="str">
            <v>Vadu – T1 pipeline modernization for hydrogen transmission</v>
          </cell>
          <cell r="G247" t="str">
            <v>Romania</v>
          </cell>
          <cell r="H247" t="str">
            <v>SNTGN Transgaz SA</v>
          </cell>
          <cell r="I247" t="str">
            <v>Less-Advanced</v>
          </cell>
          <cell r="J247" t="str">
            <v>No</v>
          </cell>
          <cell r="L247" t="str">
            <v>Yes</v>
          </cell>
          <cell r="M247">
            <v>2031</v>
          </cell>
          <cell r="N247">
            <v>2031</v>
          </cell>
          <cell r="O247" t="str">
            <v>Non-Confidential</v>
          </cell>
          <cell r="P247">
            <v>7</v>
          </cell>
          <cell r="Q247" t="str">
            <v>0</v>
          </cell>
          <cell r="R247">
            <v>30</v>
          </cell>
          <cell r="S247" t="str">
            <v>Non-Confidential</v>
          </cell>
          <cell r="T247">
            <v>0.1</v>
          </cell>
          <cell r="U247">
            <v>30</v>
          </cell>
          <cell r="V247" t="str">
            <v xml:space="preserve"> SNTGN Transgaz SA</v>
          </cell>
          <cell r="W247" t="str">
            <v/>
          </cell>
          <cell r="X247" t="str">
            <v>No</v>
          </cell>
          <cell r="Y247" t="str">
            <v>N/A</v>
          </cell>
        </row>
        <row r="248">
          <cell r="E248" t="str">
            <v>HYD-N-648</v>
          </cell>
          <cell r="F248" t="str">
            <v>Romania - Serbia Interconnection modernization for  hydrogen transmission</v>
          </cell>
          <cell r="G248" t="str">
            <v>Romania</v>
          </cell>
          <cell r="H248" t="str">
            <v>SNTGN Transgaz SA</v>
          </cell>
          <cell r="I248" t="str">
            <v>Less-Advanced</v>
          </cell>
          <cell r="J248" t="str">
            <v>No</v>
          </cell>
          <cell r="L248" t="str">
            <v>Yes</v>
          </cell>
          <cell r="M248">
            <v>2033</v>
          </cell>
          <cell r="N248">
            <v>2033</v>
          </cell>
          <cell r="O248" t="str">
            <v>Non-Confidential</v>
          </cell>
          <cell r="P248">
            <v>143.80000000000001</v>
          </cell>
          <cell r="Q248" t="str">
            <v>0</v>
          </cell>
          <cell r="R248">
            <v>30</v>
          </cell>
          <cell r="S248" t="str">
            <v>Non-Confidential</v>
          </cell>
          <cell r="T248">
            <v>2.2000000000000002</v>
          </cell>
          <cell r="U248">
            <v>30</v>
          </cell>
          <cell r="V248" t="str">
            <v xml:space="preserve"> SNTGN Transgaz SA</v>
          </cell>
          <cell r="W248" t="str">
            <v/>
          </cell>
          <cell r="X248" t="str">
            <v>No</v>
          </cell>
          <cell r="Y248" t="str">
            <v>N/A</v>
          </cell>
        </row>
        <row r="249">
          <cell r="E249" t="str">
            <v>HYD-N-730</v>
          </cell>
          <cell r="F249" t="str">
            <v>Coroi - Medieșu Aurit corridor modernization for hydrogen transmission</v>
          </cell>
          <cell r="G249" t="str">
            <v>Romania</v>
          </cell>
          <cell r="H249" t="str">
            <v>SNTGN Transgaz SA</v>
          </cell>
          <cell r="I249" t="str">
            <v>Less-Advanced</v>
          </cell>
          <cell r="J249" t="str">
            <v>No</v>
          </cell>
          <cell r="L249" t="str">
            <v>Yes</v>
          </cell>
          <cell r="M249">
            <v>2031</v>
          </cell>
          <cell r="N249">
            <v>2031</v>
          </cell>
          <cell r="O249" t="str">
            <v>Non-Confidential</v>
          </cell>
          <cell r="P249">
            <v>156.5</v>
          </cell>
          <cell r="Q249" t="str">
            <v>0</v>
          </cell>
          <cell r="R249">
            <v>30</v>
          </cell>
          <cell r="S249" t="str">
            <v>Non-Confidential</v>
          </cell>
          <cell r="T249">
            <v>2.4</v>
          </cell>
          <cell r="U249">
            <v>30</v>
          </cell>
          <cell r="V249" t="str">
            <v xml:space="preserve"> SNTGN Transgaz SA</v>
          </cell>
          <cell r="W249" t="str">
            <v/>
          </cell>
          <cell r="X249" t="str">
            <v>No</v>
          </cell>
          <cell r="Y249" t="str">
            <v>N/A</v>
          </cell>
        </row>
        <row r="250">
          <cell r="E250" t="str">
            <v>HYD-N-756</v>
          </cell>
          <cell r="F250" t="str">
            <v>Negru Voda – Isaccea corridor modernization for  hydrogen transmission</v>
          </cell>
          <cell r="G250" t="str">
            <v>Romania</v>
          </cell>
          <cell r="H250" t="str">
            <v>SNTGN Transgaz SA</v>
          </cell>
          <cell r="I250" t="str">
            <v>Less-Advanced</v>
          </cell>
          <cell r="J250" t="str">
            <v>No</v>
          </cell>
          <cell r="L250" t="str">
            <v>Yes</v>
          </cell>
          <cell r="M250">
            <v>2032</v>
          </cell>
          <cell r="N250">
            <v>2032</v>
          </cell>
          <cell r="O250" t="str">
            <v>Non-Confidential</v>
          </cell>
          <cell r="P250">
            <v>99.4</v>
          </cell>
          <cell r="Q250" t="str">
            <v>0</v>
          </cell>
          <cell r="R250">
            <v>30</v>
          </cell>
          <cell r="S250" t="str">
            <v>Non-Confidential</v>
          </cell>
          <cell r="T250">
            <v>1.5</v>
          </cell>
          <cell r="U250">
            <v>30</v>
          </cell>
          <cell r="V250" t="str">
            <v xml:space="preserve"> SNTGN Transgaz SA</v>
          </cell>
          <cell r="W250" t="str">
            <v/>
          </cell>
          <cell r="X250" t="str">
            <v>No</v>
          </cell>
          <cell r="Y250" t="str">
            <v>N/A</v>
          </cell>
        </row>
        <row r="251">
          <cell r="E251" t="str">
            <v>HYD-N-757</v>
          </cell>
          <cell r="F251" t="str">
            <v xml:space="preserve">H2 Backbone WAG + Penta West </v>
          </cell>
          <cell r="G251" t="str">
            <v>Austria</v>
          </cell>
          <cell r="H251" t="str">
            <v>GAS CONNECT AUSTRIA GmbH</v>
          </cell>
          <cell r="I251" t="str">
            <v>Less-Advanced</v>
          </cell>
          <cell r="J251" t="str">
            <v>No</v>
          </cell>
          <cell r="L251" t="str">
            <v>Yes</v>
          </cell>
          <cell r="M251">
            <v>2030</v>
          </cell>
          <cell r="N251">
            <v>2030</v>
          </cell>
          <cell r="O251" t="str">
            <v>Confidential</v>
          </cell>
          <cell r="S251" t="str">
            <v>Confidential</v>
          </cell>
          <cell r="V251" t="str">
            <v xml:space="preserve"> GAS CONNECT AUSTRIA GmbH</v>
          </cell>
          <cell r="W251" t="str">
            <v/>
          </cell>
          <cell r="X251" t="str">
            <v>No</v>
          </cell>
          <cell r="Y251" t="str">
            <v>N/A</v>
          </cell>
        </row>
        <row r="252">
          <cell r="E252" t="str">
            <v>HYD-N-770</v>
          </cell>
          <cell r="F252" t="str">
            <v>H2-Fifty</v>
          </cell>
          <cell r="G252" t="str">
            <v>Netherlands</v>
          </cell>
          <cell r="H252" t="str">
            <v>Nobian Industrial Chemicals BV</v>
          </cell>
          <cell r="I252" t="str">
            <v>Less-Advanced</v>
          </cell>
          <cell r="J252" t="str">
            <v>No</v>
          </cell>
          <cell r="L252" t="str">
            <v>Yes</v>
          </cell>
          <cell r="M252">
            <v>2025</v>
          </cell>
          <cell r="N252">
            <v>2025</v>
          </cell>
          <cell r="O252" t="str">
            <v>Non-Confidential</v>
          </cell>
          <cell r="P252">
            <v>400</v>
          </cell>
          <cell r="Q252" t="str">
            <v>0</v>
          </cell>
          <cell r="R252">
            <v>30</v>
          </cell>
          <cell r="S252" t="str">
            <v>Non-Confidential</v>
          </cell>
          <cell r="T252">
            <v>15</v>
          </cell>
          <cell r="U252">
            <v>20</v>
          </cell>
          <cell r="V252" t="str">
            <v xml:space="preserve"> bp Raffinaderij Rotterdam, Nobian Industrial Chemicals BV</v>
          </cell>
          <cell r="W252" t="str">
            <v>URL</v>
          </cell>
          <cell r="X252" t="str">
            <v>No</v>
          </cell>
          <cell r="Y252" t="str">
            <v>N/A</v>
          </cell>
        </row>
        <row r="253">
          <cell r="E253" t="str">
            <v>HYD-N-771</v>
          </cell>
          <cell r="F253" t="str">
            <v>H2ermes</v>
          </cell>
          <cell r="G253" t="str">
            <v>Netherlands</v>
          </cell>
          <cell r="H253" t="str">
            <v>Nobian Industrial Chemicals</v>
          </cell>
          <cell r="I253" t="str">
            <v>Less-Advanced</v>
          </cell>
          <cell r="J253" t="str">
            <v>No</v>
          </cell>
          <cell r="L253" t="str">
            <v>Yes</v>
          </cell>
          <cell r="M253">
            <v>2025</v>
          </cell>
          <cell r="N253">
            <v>2025</v>
          </cell>
          <cell r="O253" t="str">
            <v>Confidential</v>
          </cell>
          <cell r="S253" t="str">
            <v>Confidential</v>
          </cell>
          <cell r="W253" t="str">
            <v/>
          </cell>
          <cell r="X253" t="str">
            <v>No</v>
          </cell>
          <cell r="Y253" t="str">
            <v>N/A</v>
          </cell>
        </row>
        <row r="254">
          <cell r="E254" t="str">
            <v>HYD-N-772</v>
          </cell>
          <cell r="F254" t="str">
            <v>Infrastructure repurpose for H2 transmission in Slovakia</v>
          </cell>
          <cell r="G254" t="str">
            <v>Slovakia</v>
          </cell>
          <cell r="H254" t="str">
            <v>eustream, a.s.</v>
          </cell>
          <cell r="I254" t="str">
            <v>Less-Advanced</v>
          </cell>
          <cell r="J254" t="str">
            <v>No</v>
          </cell>
          <cell r="L254" t="str">
            <v>Yes</v>
          </cell>
          <cell r="M254">
            <v>2030</v>
          </cell>
          <cell r="N254">
            <v>2030</v>
          </cell>
          <cell r="O254" t="str">
            <v>Confidential</v>
          </cell>
          <cell r="S254" t="str">
            <v>Confidential</v>
          </cell>
          <cell r="V254" t="str">
            <v xml:space="preserve"> eustream, as</v>
          </cell>
          <cell r="W254" t="str">
            <v/>
          </cell>
          <cell r="X254" t="str">
            <v>No</v>
          </cell>
          <cell r="Y254" t="str">
            <v>N/A</v>
          </cell>
        </row>
        <row r="255">
          <cell r="E255" t="str">
            <v>TRA-A-782</v>
          </cell>
          <cell r="F255" t="str">
            <v>TANAP X- Expansion of Trans Anatolian Natural Gas Pipeline Projec</v>
          </cell>
          <cell r="G255" t="str">
            <v>Turkey</v>
          </cell>
          <cell r="H255" t="str">
            <v>SOCAR (The State Oil Company of the Azerbaijan Republic)</v>
          </cell>
          <cell r="I255" t="str">
            <v>Less-Advanced</v>
          </cell>
          <cell r="J255" t="str">
            <v>No</v>
          </cell>
          <cell r="L255" t="str">
            <v>Yes</v>
          </cell>
          <cell r="M255">
            <v>2029</v>
          </cell>
          <cell r="N255">
            <v>2029</v>
          </cell>
          <cell r="O255" t="str">
            <v>Non-Confidential</v>
          </cell>
          <cell r="P255">
            <v>750</v>
          </cell>
          <cell r="Q255" t="str">
            <v>0</v>
          </cell>
          <cell r="R255">
            <v>25</v>
          </cell>
          <cell r="S255" t="str">
            <v>Non-Confidential</v>
          </cell>
          <cell r="T255">
            <v>150</v>
          </cell>
          <cell r="U255">
            <v>25</v>
          </cell>
          <cell r="V255" t="str">
            <v xml:space="preserve"> "SOUTHERN GAS CORRIDOR" CLOSED JOINT STOCK COMPANY, BORU HATLARI İLE PETROL TAŞIMA AŞ (BOTAS), BP PIPELINES (TANAP) LIMITED, SOCAR Turkey Energy AS</v>
          </cell>
          <cell r="W255" t="str">
            <v>URL</v>
          </cell>
          <cell r="X255" t="str">
            <v>No</v>
          </cell>
          <cell r="Y255" t="str">
            <v>N/A</v>
          </cell>
        </row>
        <row r="256">
          <cell r="E256" t="str">
            <v>HYD-N-790</v>
          </cell>
          <cell r="F256" t="str">
            <v>Element Eins</v>
          </cell>
          <cell r="G256" t="str">
            <v>Germany</v>
          </cell>
          <cell r="H256" t="str">
            <v>EWE GASSPEICHER GmbH</v>
          </cell>
          <cell r="I256" t="str">
            <v>Less-Advanced</v>
          </cell>
          <cell r="J256" t="str">
            <v>No</v>
          </cell>
          <cell r="L256" t="str">
            <v>No</v>
          </cell>
          <cell r="M256">
            <v>2025</v>
          </cell>
          <cell r="N256">
            <v>2025</v>
          </cell>
          <cell r="O256" t="str">
            <v>Confidential</v>
          </cell>
          <cell r="S256" t="str">
            <v>Confidential</v>
          </cell>
          <cell r="W256" t="str">
            <v/>
          </cell>
          <cell r="X256" t="str">
            <v>No</v>
          </cell>
          <cell r="Y256" t="str">
            <v>N/A</v>
          </cell>
        </row>
        <row r="257">
          <cell r="E257" t="str">
            <v>HYD-N-795</v>
          </cell>
          <cell r="F257" t="str">
            <v>PoR import portfolio programme</v>
          </cell>
          <cell r="G257" t="str">
            <v>Netherlands</v>
          </cell>
          <cell r="H257" t="str">
            <v xml:space="preserve">Port of Rotterdam Authority </v>
          </cell>
          <cell r="I257" t="str">
            <v>Less-Advanced</v>
          </cell>
          <cell r="J257" t="str">
            <v>No</v>
          </cell>
          <cell r="L257" t="str">
            <v>Yes</v>
          </cell>
          <cell r="M257">
            <v>2025</v>
          </cell>
          <cell r="N257">
            <v>2025</v>
          </cell>
          <cell r="O257" t="str">
            <v>Confidential</v>
          </cell>
          <cell r="S257" t="str">
            <v>Confidential</v>
          </cell>
          <cell r="W257" t="str">
            <v/>
          </cell>
          <cell r="X257" t="str">
            <v>No</v>
          </cell>
          <cell r="Y257" t="str">
            <v>N/A</v>
          </cell>
        </row>
        <row r="258">
          <cell r="E258" t="str">
            <v>TRA-N-810</v>
          </cell>
          <cell r="F258" t="str">
            <v>TAP Expansion</v>
          </cell>
          <cell r="G258" t="str">
            <v>Greece</v>
          </cell>
          <cell r="H258" t="str">
            <v>Trans Adriatic Pipeline AG</v>
          </cell>
          <cell r="I258" t="str">
            <v>Less-Advanced</v>
          </cell>
          <cell r="J258" t="str">
            <v>No</v>
          </cell>
          <cell r="L258" t="str">
            <v>Yes</v>
          </cell>
          <cell r="M258">
            <v>2022</v>
          </cell>
          <cell r="N258">
            <v>2027</v>
          </cell>
          <cell r="O258" t="str">
            <v>Non-Confidential</v>
          </cell>
          <cell r="P258">
            <v>1135</v>
          </cell>
          <cell r="Q258" t="str">
            <v>4</v>
          </cell>
          <cell r="R258">
            <v>30</v>
          </cell>
          <cell r="S258" t="str">
            <v>Non-Confidential</v>
          </cell>
          <cell r="T258">
            <v>21</v>
          </cell>
          <cell r="U258">
            <v>40</v>
          </cell>
          <cell r="V258" t="str">
            <v xml:space="preserve"> AXPO, BP, ENAGAS, FLUXYS, SNAM, SOCAR</v>
          </cell>
          <cell r="W258" t="str">
            <v>URL</v>
          </cell>
          <cell r="X258" t="str">
            <v>No</v>
          </cell>
          <cell r="Y258" t="str">
            <v>N/A</v>
          </cell>
        </row>
        <row r="259">
          <cell r="E259" t="str">
            <v>HYD-N-828</v>
          </cell>
          <cell r="F259" t="str">
            <v>Green Hydrogen Hub Denmark - Electrolysis</v>
          </cell>
          <cell r="G259" t="str">
            <v>Denmark</v>
          </cell>
          <cell r="H259" t="str">
            <v>Corre Energy BV</v>
          </cell>
          <cell r="I259" t="str">
            <v>Less-Advanced</v>
          </cell>
          <cell r="J259" t="str">
            <v>No</v>
          </cell>
          <cell r="L259" t="str">
            <v>Yes</v>
          </cell>
          <cell r="M259">
            <v>2026</v>
          </cell>
          <cell r="N259">
            <v>2026</v>
          </cell>
          <cell r="O259" t="str">
            <v>Confidential</v>
          </cell>
          <cell r="S259" t="str">
            <v>Confidential</v>
          </cell>
          <cell r="V259" t="str">
            <v xml:space="preserve"> Corre Energy BV</v>
          </cell>
          <cell r="W259" t="str">
            <v>URL</v>
          </cell>
          <cell r="X259" t="str">
            <v>No</v>
          </cell>
          <cell r="Y259" t="str">
            <v>N/A</v>
          </cell>
        </row>
        <row r="260">
          <cell r="E260" t="str">
            <v>HYD-N-830</v>
          </cell>
          <cell r="F260" t="str">
            <v>Green Hydrogen Hub Zuidwending</v>
          </cell>
          <cell r="G260" t="str">
            <v>Netherlands</v>
          </cell>
          <cell r="H260" t="str">
            <v>Corre Energy BV</v>
          </cell>
          <cell r="I260" t="str">
            <v>Less-Advanced</v>
          </cell>
          <cell r="J260" t="str">
            <v>No</v>
          </cell>
          <cell r="L260" t="str">
            <v>Yes</v>
          </cell>
          <cell r="M260">
            <v>2026</v>
          </cell>
          <cell r="N260">
            <v>2026</v>
          </cell>
          <cell r="O260" t="str">
            <v>Confidential</v>
          </cell>
          <cell r="S260" t="str">
            <v>Confidential</v>
          </cell>
          <cell r="V260" t="str">
            <v xml:space="preserve"> Corre Energy BV</v>
          </cell>
          <cell r="W260" t="str">
            <v/>
          </cell>
          <cell r="X260" t="str">
            <v>No</v>
          </cell>
          <cell r="Y260" t="str">
            <v>N/A</v>
          </cell>
        </row>
        <row r="261">
          <cell r="E261" t="str">
            <v>HYD-N-833</v>
          </cell>
          <cell r="F261" t="str">
            <v>Green Hydrogen Hub Drenthe</v>
          </cell>
          <cell r="G261" t="str">
            <v>Netherlands</v>
          </cell>
          <cell r="H261" t="str">
            <v>Corre Energy BV</v>
          </cell>
          <cell r="I261" t="str">
            <v>Less-Advanced</v>
          </cell>
          <cell r="J261" t="str">
            <v>No</v>
          </cell>
          <cell r="L261" t="str">
            <v>Yes</v>
          </cell>
          <cell r="M261">
            <v>2028</v>
          </cell>
          <cell r="N261">
            <v>2028</v>
          </cell>
          <cell r="O261" t="str">
            <v>Confidential</v>
          </cell>
          <cell r="S261" t="str">
            <v>Confidential</v>
          </cell>
          <cell r="V261" t="str">
            <v xml:space="preserve"> Corre Energy BV</v>
          </cell>
          <cell r="W261" t="str">
            <v/>
          </cell>
          <cell r="X261" t="str">
            <v>No</v>
          </cell>
          <cell r="Y261" t="str">
            <v>N/A</v>
          </cell>
        </row>
        <row r="262">
          <cell r="E262" t="str">
            <v>HYD-N-846</v>
          </cell>
          <cell r="F262" t="str">
            <v>Green Hydrogen Hub Harsefeld-Stade</v>
          </cell>
          <cell r="G262" t="str">
            <v>Germany</v>
          </cell>
          <cell r="H262" t="str">
            <v>Corre Energy BV</v>
          </cell>
          <cell r="I262" t="str">
            <v>Less-Advanced</v>
          </cell>
          <cell r="J262" t="str">
            <v>No</v>
          </cell>
          <cell r="L262" t="str">
            <v>Yes</v>
          </cell>
          <cell r="M262">
            <v>2028</v>
          </cell>
          <cell r="N262">
            <v>2028</v>
          </cell>
          <cell r="O262" t="str">
            <v>Confidential</v>
          </cell>
          <cell r="S262" t="str">
            <v>Confidential</v>
          </cell>
          <cell r="V262" t="str">
            <v xml:space="preserve"> Corre Energy BV</v>
          </cell>
          <cell r="W262" t="str">
            <v/>
          </cell>
          <cell r="X262" t="str">
            <v>No</v>
          </cell>
          <cell r="Y262" t="str">
            <v>N/A</v>
          </cell>
        </row>
        <row r="263">
          <cell r="E263" t="str">
            <v>HYD-N-852</v>
          </cell>
          <cell r="F263" t="str">
            <v>Green Hydrogen Hub Ahaus-Epe</v>
          </cell>
          <cell r="G263" t="str">
            <v>Germany</v>
          </cell>
          <cell r="H263" t="str">
            <v>Corre Energy BV</v>
          </cell>
          <cell r="I263" t="str">
            <v>Less-Advanced</v>
          </cell>
          <cell r="J263" t="str">
            <v>No</v>
          </cell>
          <cell r="L263" t="str">
            <v>Yes</v>
          </cell>
          <cell r="M263">
            <v>2027</v>
          </cell>
          <cell r="N263">
            <v>2027</v>
          </cell>
          <cell r="O263" t="str">
            <v>Confidential</v>
          </cell>
          <cell r="S263" t="str">
            <v>Confidential</v>
          </cell>
          <cell r="V263" t="str">
            <v xml:space="preserve"> Corre Energy BV</v>
          </cell>
          <cell r="W263" t="str">
            <v/>
          </cell>
          <cell r="X263" t="str">
            <v>No</v>
          </cell>
          <cell r="Y263" t="str">
            <v>N/A</v>
          </cell>
        </row>
        <row r="264">
          <cell r="E264" t="str">
            <v>HYD-N-874</v>
          </cell>
          <cell r="F264" t="str">
            <v>Green Hydrogen Hub Leer</v>
          </cell>
          <cell r="G264" t="str">
            <v>Germany</v>
          </cell>
          <cell r="H264" t="str">
            <v>Corre Energy BV</v>
          </cell>
          <cell r="I264" t="str">
            <v>Less-Advanced</v>
          </cell>
          <cell r="J264" t="str">
            <v>No</v>
          </cell>
          <cell r="L264" t="str">
            <v>Yes</v>
          </cell>
          <cell r="M264">
            <v>2028</v>
          </cell>
          <cell r="N264">
            <v>2028</v>
          </cell>
          <cell r="O264" t="str">
            <v>Confidential</v>
          </cell>
          <cell r="S264" t="str">
            <v>Confidential</v>
          </cell>
          <cell r="V264" t="str">
            <v xml:space="preserve"> Corre Energy BV</v>
          </cell>
          <cell r="W264" t="str">
            <v/>
          </cell>
          <cell r="X264" t="str">
            <v>No</v>
          </cell>
          <cell r="Y264" t="str">
            <v>N/A</v>
          </cell>
        </row>
        <row r="265">
          <cell r="E265" t="str">
            <v>HYD-N-883</v>
          </cell>
          <cell r="F265" t="str">
            <v>Green Hydrogen Hub Moeckow</v>
          </cell>
          <cell r="G265" t="str">
            <v>Germany</v>
          </cell>
          <cell r="H265" t="str">
            <v>Corre Energy BV</v>
          </cell>
          <cell r="I265" t="str">
            <v>Less-Advanced</v>
          </cell>
          <cell r="J265" t="str">
            <v>No</v>
          </cell>
          <cell r="L265" t="str">
            <v>Yes</v>
          </cell>
          <cell r="M265">
            <v>2029</v>
          </cell>
          <cell r="N265">
            <v>2029</v>
          </cell>
          <cell r="O265" t="str">
            <v>Confidential</v>
          </cell>
          <cell r="S265" t="str">
            <v>Confidential</v>
          </cell>
          <cell r="V265" t="str">
            <v xml:space="preserve"> Corre Energy BV</v>
          </cell>
          <cell r="W265" t="str">
            <v/>
          </cell>
          <cell r="X265" t="str">
            <v>No</v>
          </cell>
          <cell r="Y265" t="str">
            <v>N/A</v>
          </cell>
        </row>
        <row r="266">
          <cell r="E266" t="str">
            <v>HYD-N-894</v>
          </cell>
          <cell r="F266" t="str">
            <v>Green Hydrogen Hub Etzel</v>
          </cell>
          <cell r="G266" t="str">
            <v>Germany</v>
          </cell>
          <cell r="H266" t="str">
            <v>Corre Energy BV</v>
          </cell>
          <cell r="I266" t="str">
            <v>Less-Advanced</v>
          </cell>
          <cell r="J266" t="str">
            <v>No</v>
          </cell>
          <cell r="L266" t="str">
            <v>Yes</v>
          </cell>
          <cell r="M266">
            <v>2028</v>
          </cell>
          <cell r="N266">
            <v>2028</v>
          </cell>
          <cell r="O266" t="str">
            <v>Confidential</v>
          </cell>
          <cell r="S266" t="str">
            <v>Confidential</v>
          </cell>
          <cell r="V266" t="str">
            <v xml:space="preserve"> Corre Energy BV</v>
          </cell>
          <cell r="W266" t="str">
            <v/>
          </cell>
          <cell r="X266" t="str">
            <v>No</v>
          </cell>
          <cell r="Y266" t="str">
            <v>N/A</v>
          </cell>
        </row>
        <row r="267">
          <cell r="E267" t="str">
            <v>TRA-N-913</v>
          </cell>
          <cell r="F267" t="str">
            <v>Modification of  NP23 MW turboset to a hydrogen-ready low-emissions at CS04</v>
          </cell>
          <cell r="G267" t="str">
            <v>Slovakia</v>
          </cell>
          <cell r="H267" t="str">
            <v>eustream, a.s.</v>
          </cell>
          <cell r="I267" t="str">
            <v>Less-Advanced</v>
          </cell>
          <cell r="J267" t="str">
            <v>No</v>
          </cell>
          <cell r="L267" t="str">
            <v>Yes</v>
          </cell>
          <cell r="M267">
            <v>2026</v>
          </cell>
          <cell r="N267">
            <v>2026</v>
          </cell>
          <cell r="O267" t="str">
            <v>Confidential</v>
          </cell>
          <cell r="S267" t="str">
            <v>Confidential</v>
          </cell>
          <cell r="V267" t="str">
            <v xml:space="preserve"> eustream, as</v>
          </cell>
          <cell r="W267" t="str">
            <v/>
          </cell>
          <cell r="X267" t="str">
            <v>Yes</v>
          </cell>
          <cell r="Y267" t="str">
            <v>4.1.2.3</v>
          </cell>
        </row>
        <row r="268">
          <cell r="E268" t="str">
            <v>RET-N-916</v>
          </cell>
          <cell r="F268" t="str">
            <v>Blending readiness of the transmission system</v>
          </cell>
          <cell r="G268" t="str">
            <v>Slovakia</v>
          </cell>
          <cell r="H268" t="str">
            <v>eustream, a.s.</v>
          </cell>
          <cell r="I268" t="str">
            <v>Less-Advanced</v>
          </cell>
          <cell r="J268" t="str">
            <v>No</v>
          </cell>
          <cell r="L268" t="str">
            <v>No</v>
          </cell>
          <cell r="M268">
            <v>2024</v>
          </cell>
          <cell r="N268">
            <v>2024</v>
          </cell>
          <cell r="O268" t="str">
            <v>Confidential</v>
          </cell>
          <cell r="S268" t="str">
            <v>Confidential</v>
          </cell>
          <cell r="V268" t="str">
            <v xml:space="preserve"> eustream, as</v>
          </cell>
          <cell r="W268" t="str">
            <v/>
          </cell>
          <cell r="X268" t="str">
            <v>Yes</v>
          </cell>
          <cell r="Y268" t="str">
            <v>4.2.2</v>
          </cell>
        </row>
        <row r="269">
          <cell r="E269" t="str">
            <v>OTH-N-920</v>
          </cell>
          <cell r="F269" t="str">
            <v>Measures for the reduction of methane emissions</v>
          </cell>
          <cell r="G269" t="str">
            <v>Slovakia</v>
          </cell>
          <cell r="H269" t="str">
            <v>eustream, a.s.</v>
          </cell>
          <cell r="I269" t="str">
            <v>Less-Advanced</v>
          </cell>
          <cell r="J269" t="str">
            <v>No</v>
          </cell>
          <cell r="L269" t="str">
            <v>No</v>
          </cell>
          <cell r="M269">
            <v>2025</v>
          </cell>
          <cell r="N269">
            <v>2025</v>
          </cell>
          <cell r="O269" t="str">
            <v>Confidential</v>
          </cell>
          <cell r="S269" t="str">
            <v>Confidential</v>
          </cell>
          <cell r="V269" t="str">
            <v xml:space="preserve"> eustream, as</v>
          </cell>
          <cell r="W269" t="str">
            <v/>
          </cell>
          <cell r="X269" t="str">
            <v>Yes</v>
          </cell>
          <cell r="Y269" t="str">
            <v>4.2.2</v>
          </cell>
        </row>
        <row r="270">
          <cell r="E270" t="str">
            <v>OTH-A-929</v>
          </cell>
          <cell r="F270" t="str">
            <v>Ghent Carbon Hub</v>
          </cell>
          <cell r="G270" t="str">
            <v>Belgium</v>
          </cell>
          <cell r="H270" t="str">
            <v>GCH consortium (NorthSeaPort, AMB and Fluxys)</v>
          </cell>
          <cell r="I270" t="str">
            <v>Less-Advanced</v>
          </cell>
          <cell r="J270" t="str">
            <v>No</v>
          </cell>
          <cell r="L270" t="str">
            <v>No</v>
          </cell>
          <cell r="M270">
            <v>2025</v>
          </cell>
          <cell r="N270">
            <v>2025</v>
          </cell>
          <cell r="O270" t="str">
            <v>Confidential</v>
          </cell>
          <cell r="S270" t="str">
            <v>Confidential</v>
          </cell>
          <cell r="W270" t="str">
            <v/>
          </cell>
          <cell r="X270" t="str">
            <v>No</v>
          </cell>
          <cell r="Y270" t="str">
            <v>N/A</v>
          </cell>
        </row>
        <row r="271">
          <cell r="E271" t="str">
            <v>TRA-N-955</v>
          </cell>
          <cell r="F271" t="str">
            <v>GUD: Complete conversion to H-gas</v>
          </cell>
          <cell r="G271" t="str">
            <v>Germany</v>
          </cell>
          <cell r="H271" t="str">
            <v>Gasunie Deutschland Transport Services GmbH</v>
          </cell>
          <cell r="I271" t="str">
            <v>Less-Advanced</v>
          </cell>
          <cell r="J271" t="str">
            <v>No</v>
          </cell>
          <cell r="L271" t="str">
            <v>No</v>
          </cell>
          <cell r="M271" t="str">
            <v>Unknown</v>
          </cell>
          <cell r="N271" t="str">
            <v>Unknown</v>
          </cell>
          <cell r="O271" t="str">
            <v>Non-Confidential</v>
          </cell>
          <cell r="P271">
            <v>30</v>
          </cell>
          <cell r="Q271" t="str">
            <v>24</v>
          </cell>
          <cell r="R271">
            <v>30</v>
          </cell>
          <cell r="S271" t="str">
            <v>Non-Confidential</v>
          </cell>
          <cell r="T271">
            <v>1.39</v>
          </cell>
          <cell r="U271">
            <v>30</v>
          </cell>
          <cell r="W271" t="str">
            <v/>
          </cell>
          <cell r="X271" t="str">
            <v>Yes</v>
          </cell>
          <cell r="Y271" t="str">
            <v>ID 221-01 ID; ID 222-02; ID 223-01</v>
          </cell>
        </row>
        <row r="272">
          <cell r="E272" t="str">
            <v>RET-N-963</v>
          </cell>
          <cell r="F272" t="str">
            <v>test yassin</v>
          </cell>
          <cell r="G272" t="str">
            <v>Azerbaijan</v>
          </cell>
          <cell r="H272" t="str">
            <v>sdfdsf</v>
          </cell>
          <cell r="I272" t="str">
            <v>Less-Advanced</v>
          </cell>
          <cell r="J272" t="str">
            <v>No</v>
          </cell>
          <cell r="L272" t="str">
            <v>No</v>
          </cell>
          <cell r="M272" t="str">
            <v>Unknown</v>
          </cell>
          <cell r="N272" t="str">
            <v>Unknown</v>
          </cell>
          <cell r="O272" t="str">
            <v>Non-Confidential</v>
          </cell>
          <cell r="P272">
            <v>12</v>
          </cell>
          <cell r="Q272" t="str">
            <v>22</v>
          </cell>
          <cell r="R272">
            <v>12</v>
          </cell>
          <cell r="S272" t="str">
            <v>Non-Confidential</v>
          </cell>
          <cell r="T272">
            <v>11</v>
          </cell>
          <cell r="U272">
            <v>11</v>
          </cell>
          <cell r="W272" t="str">
            <v/>
          </cell>
          <cell r="X272" t="str">
            <v>No</v>
          </cell>
          <cell r="Y272" t="str">
            <v>N/A</v>
          </cell>
        </row>
        <row r="273">
          <cell r="E273" t="str">
            <v>HYD-N-969</v>
          </cell>
          <cell r="F273" t="str">
            <v>RHYn</v>
          </cell>
          <cell r="G273" t="str">
            <v>France</v>
          </cell>
          <cell r="H273" t="str">
            <v>GRTgaz</v>
          </cell>
          <cell r="I273" t="str">
            <v>Less-Advanced</v>
          </cell>
          <cell r="J273" t="str">
            <v>No</v>
          </cell>
          <cell r="L273" t="str">
            <v>Yes</v>
          </cell>
          <cell r="M273">
            <v>2030</v>
          </cell>
          <cell r="N273">
            <v>2030</v>
          </cell>
          <cell r="O273" t="str">
            <v>Confidential</v>
          </cell>
          <cell r="S273" t="str">
            <v>Confidential</v>
          </cell>
          <cell r="V273" t="str">
            <v xml:space="preserve"> EPIC</v>
          </cell>
          <cell r="W273" t="str">
            <v/>
          </cell>
          <cell r="X273" t="str">
            <v>No</v>
          </cell>
          <cell r="Y273" t="str">
            <v>N/A</v>
          </cell>
        </row>
        <row r="274">
          <cell r="E274" t="str">
            <v>OTH-N-972</v>
          </cell>
          <cell r="F274" t="str">
            <v>Methane emission reduction booster compressor at Mosonmagyaróvár CS</v>
          </cell>
          <cell r="G274" t="str">
            <v>Hungary</v>
          </cell>
          <cell r="H274" t="str">
            <v>FGSZ Ltd.</v>
          </cell>
          <cell r="I274" t="str">
            <v>Less-Advanced</v>
          </cell>
          <cell r="J274" t="str">
            <v>No</v>
          </cell>
          <cell r="L274" t="str">
            <v>Yes</v>
          </cell>
          <cell r="M274">
            <v>2025</v>
          </cell>
          <cell r="N274">
            <v>2025</v>
          </cell>
          <cell r="O274" t="str">
            <v>Non-Confidential</v>
          </cell>
          <cell r="P274">
            <v>0.7</v>
          </cell>
          <cell r="Q274" t="str">
            <v>0</v>
          </cell>
          <cell r="R274">
            <v>25</v>
          </cell>
          <cell r="S274" t="str">
            <v>Non-Confidential</v>
          </cell>
          <cell r="T274">
            <v>0</v>
          </cell>
          <cell r="U274">
            <v>20</v>
          </cell>
          <cell r="V274" t="str">
            <v xml:space="preserve"> EPIC, FGSZ Ltd</v>
          </cell>
          <cell r="W274" t="str">
            <v/>
          </cell>
          <cell r="X274" t="str">
            <v>No</v>
          </cell>
          <cell r="Y274" t="str">
            <v>N/A</v>
          </cell>
        </row>
        <row r="275">
          <cell r="E275" t="str">
            <v>RET-N-973</v>
          </cell>
          <cell r="F275" t="str">
            <v xml:space="preserve">Retrofitting of existing Greek Transmission System  </v>
          </cell>
          <cell r="G275" t="str">
            <v>Greece</v>
          </cell>
          <cell r="H275" t="str">
            <v>DESFA SA</v>
          </cell>
          <cell r="I275" t="str">
            <v>Less-Advanced</v>
          </cell>
          <cell r="J275" t="str">
            <v>No</v>
          </cell>
          <cell r="L275" t="str">
            <v>Yes</v>
          </cell>
          <cell r="M275">
            <v>2025</v>
          </cell>
          <cell r="N275">
            <v>2025</v>
          </cell>
          <cell r="O275" t="str">
            <v>Non-Confidential</v>
          </cell>
          <cell r="P275">
            <v>300</v>
          </cell>
          <cell r="Q275" t="str">
            <v>0</v>
          </cell>
          <cell r="R275">
            <v>25</v>
          </cell>
          <cell r="S275" t="str">
            <v>Non-Confidential</v>
          </cell>
          <cell r="T275">
            <v>6</v>
          </cell>
          <cell r="U275">
            <v>25</v>
          </cell>
          <cell r="V275" t="str">
            <v xml:space="preserve"> DESFA SA, EPIC</v>
          </cell>
          <cell r="W275" t="str">
            <v/>
          </cell>
          <cell r="X275" t="str">
            <v>No</v>
          </cell>
          <cell r="Y275" t="str">
            <v>N/A</v>
          </cell>
        </row>
        <row r="276">
          <cell r="E276" t="str">
            <v>OTH-N-982</v>
          </cell>
          <cell r="F276" t="str">
            <v>Portable compressor to reduce methane emission</v>
          </cell>
          <cell r="G276" t="str">
            <v>Hungary</v>
          </cell>
          <cell r="H276" t="str">
            <v>FGSZ Ltd.</v>
          </cell>
          <cell r="I276" t="str">
            <v>Less-Advanced</v>
          </cell>
          <cell r="J276" t="str">
            <v>No</v>
          </cell>
          <cell r="L276" t="str">
            <v>Yes</v>
          </cell>
          <cell r="M276">
            <v>2025</v>
          </cell>
          <cell r="N276">
            <v>2025</v>
          </cell>
          <cell r="O276" t="str">
            <v>Non-Confidential</v>
          </cell>
          <cell r="P276">
            <v>2</v>
          </cell>
          <cell r="Q276" t="str">
            <v>0</v>
          </cell>
          <cell r="R276">
            <v>25</v>
          </cell>
          <cell r="S276" t="str">
            <v>Non-Confidential</v>
          </cell>
          <cell r="T276">
            <v>0.15</v>
          </cell>
          <cell r="U276">
            <v>20</v>
          </cell>
          <cell r="V276" t="str">
            <v xml:space="preserve"> FGSZ Ltd</v>
          </cell>
          <cell r="W276" t="str">
            <v/>
          </cell>
          <cell r="X276" t="str">
            <v>No</v>
          </cell>
          <cell r="Y276" t="str">
            <v>N/A</v>
          </cell>
        </row>
        <row r="277">
          <cell r="E277" t="str">
            <v>HYD-N-983</v>
          </cell>
          <cell r="F277" t="str">
            <v>Polish Hydrogen Backbone Infrastructure</v>
          </cell>
          <cell r="G277" t="str">
            <v>Poland</v>
          </cell>
          <cell r="H277" t="str">
            <v>GAZ-SYSTEM S.A.</v>
          </cell>
          <cell r="I277" t="str">
            <v>Less-Advanced</v>
          </cell>
          <cell r="J277" t="str">
            <v>No</v>
          </cell>
          <cell r="L277" t="str">
            <v>Yes</v>
          </cell>
          <cell r="M277">
            <v>2039</v>
          </cell>
          <cell r="N277">
            <v>2039</v>
          </cell>
          <cell r="O277" t="str">
            <v>Non-Confidential</v>
          </cell>
          <cell r="P277">
            <v>7623</v>
          </cell>
          <cell r="Q277" t="str">
            <v>2</v>
          </cell>
          <cell r="R277">
            <v>80</v>
          </cell>
          <cell r="S277" t="str">
            <v>Non-Confidential</v>
          </cell>
          <cell r="T277">
            <v>152</v>
          </cell>
          <cell r="U277">
            <v>80</v>
          </cell>
          <cell r="V277" t="str">
            <v xml:space="preserve"> GAZ-SYSTEM SA</v>
          </cell>
          <cell r="W277" t="str">
            <v/>
          </cell>
          <cell r="X277" t="str">
            <v>No</v>
          </cell>
          <cell r="Y277" t="str">
            <v>N/A</v>
          </cell>
        </row>
        <row r="278">
          <cell r="E278" t="str">
            <v>OTH-N-984</v>
          </cell>
          <cell r="F278" t="str">
            <v>Pycasso</v>
          </cell>
          <cell r="G278" t="str">
            <v>France</v>
          </cell>
          <cell r="H278" t="str">
            <v>Teréga</v>
          </cell>
          <cell r="I278" t="str">
            <v>Less-Advanced</v>
          </cell>
          <cell r="J278" t="str">
            <v>No</v>
          </cell>
          <cell r="L278" t="str">
            <v>No</v>
          </cell>
          <cell r="M278">
            <v>2026</v>
          </cell>
          <cell r="N278">
            <v>2026</v>
          </cell>
          <cell r="O278" t="str">
            <v>Confidential</v>
          </cell>
          <cell r="S278" t="str">
            <v>Confidential</v>
          </cell>
          <cell r="V278" t="str">
            <v xml:space="preserve"> Teréga (leader) + consortium of industrial actors (confidential)</v>
          </cell>
          <cell r="W278" t="str">
            <v/>
          </cell>
          <cell r="X278" t="str">
            <v>No</v>
          </cell>
          <cell r="Y278" t="str">
            <v>N/A</v>
          </cell>
        </row>
        <row r="279">
          <cell r="E279" t="str">
            <v>HYD-N-986</v>
          </cell>
          <cell r="F279" t="str">
            <v>H2 Readiness of the TAG pipeline system</v>
          </cell>
          <cell r="G279" t="str">
            <v>Austria</v>
          </cell>
          <cell r="H279" t="str">
            <v>Trans Austria Gasleitung GmbH (TAG GmbH)</v>
          </cell>
          <cell r="I279" t="str">
            <v>Less-Advanced</v>
          </cell>
          <cell r="J279" t="str">
            <v>No</v>
          </cell>
          <cell r="L279" t="str">
            <v>Yes</v>
          </cell>
          <cell r="M279">
            <v>2030</v>
          </cell>
          <cell r="N279">
            <v>2030</v>
          </cell>
          <cell r="O279" t="str">
            <v>Confidential</v>
          </cell>
          <cell r="S279" t="str">
            <v>Confidential</v>
          </cell>
          <cell r="W279" t="str">
            <v/>
          </cell>
          <cell r="X279" t="str">
            <v>No</v>
          </cell>
          <cell r="Y279" t="str">
            <v>N/A</v>
          </cell>
        </row>
        <row r="280">
          <cell r="E280" t="str">
            <v>HYD-N-989</v>
          </cell>
          <cell r="F280" t="str">
            <v>doing hydrogen</v>
          </cell>
          <cell r="G280" t="str">
            <v>Germany</v>
          </cell>
          <cell r="H280" t="str">
            <v>ONTRAS Gastransport GmbH and GASCADE Gastransport GmbH</v>
          </cell>
          <cell r="I280" t="str">
            <v>Less-Advanced</v>
          </cell>
          <cell r="J280" t="str">
            <v>No</v>
          </cell>
          <cell r="L280" t="str">
            <v>Yes</v>
          </cell>
          <cell r="M280">
            <v>2026</v>
          </cell>
          <cell r="N280">
            <v>2026</v>
          </cell>
          <cell r="O280" t="str">
            <v>Confidential</v>
          </cell>
          <cell r="S280" t="str">
            <v>Confidential</v>
          </cell>
          <cell r="W280" t="str">
            <v>URL</v>
          </cell>
          <cell r="X280" t="str">
            <v>No</v>
          </cell>
          <cell r="Y280" t="str">
            <v>N/A</v>
          </cell>
        </row>
        <row r="281">
          <cell r="E281" t="str">
            <v>HYD-N-991</v>
          </cell>
          <cell r="F281" t="str">
            <v>AquaDuctus</v>
          </cell>
          <cell r="G281" t="str">
            <v>Germany</v>
          </cell>
          <cell r="H281" t="str">
            <v xml:space="preserve">GASCADE Gastransport GmbH </v>
          </cell>
          <cell r="I281" t="str">
            <v>Less-Advanced</v>
          </cell>
          <cell r="J281" t="str">
            <v>No</v>
          </cell>
          <cell r="L281" t="str">
            <v>Yes</v>
          </cell>
          <cell r="M281">
            <v>2040</v>
          </cell>
          <cell r="N281">
            <v>2040</v>
          </cell>
          <cell r="O281" t="str">
            <v>Confidential</v>
          </cell>
          <cell r="S281" t="str">
            <v>Confidential</v>
          </cell>
          <cell r="V281" t="str">
            <v xml:space="preserve"> Deutsche Shell Holding GmbH, Fluxys Deutschland GmbH, GASCADE Gastransport GmbH, RWE Renewables GmbH, Siemens Gamesa Renewable Energy A/S</v>
          </cell>
          <cell r="W281" t="str">
            <v>URL</v>
          </cell>
          <cell r="X281" t="str">
            <v>No</v>
          </cell>
          <cell r="Y281" t="str">
            <v>N/A</v>
          </cell>
        </row>
        <row r="282">
          <cell r="E282" t="str">
            <v>OTH-N-993</v>
          </cell>
          <cell r="F282" t="str">
            <v>LNG Hub: 2nd jetty for maritime fuel</v>
          </cell>
          <cell r="G282" t="str">
            <v>Spain</v>
          </cell>
          <cell r="H282" t="str">
            <v>Reganosa</v>
          </cell>
          <cell r="I282" t="str">
            <v>Less-Advanced</v>
          </cell>
          <cell r="J282" t="str">
            <v>No</v>
          </cell>
          <cell r="L282" t="str">
            <v>Yes</v>
          </cell>
          <cell r="M282">
            <v>2026</v>
          </cell>
          <cell r="N282">
            <v>2026</v>
          </cell>
          <cell r="O282" t="str">
            <v>Confidential</v>
          </cell>
          <cell r="S282" t="str">
            <v>Confidential</v>
          </cell>
          <cell r="V282" t="str">
            <v xml:space="preserve"> Reganosa</v>
          </cell>
          <cell r="W282" t="str">
            <v>URL</v>
          </cell>
          <cell r="X282" t="str">
            <v>No</v>
          </cell>
          <cell r="Y282" t="str">
            <v>N/A</v>
          </cell>
        </row>
        <row r="283">
          <cell r="E283" t="str">
            <v>HYD-N-1000</v>
          </cell>
          <cell r="F283" t="str">
            <v>HyPerLink</v>
          </cell>
          <cell r="G283" t="str">
            <v>Germany</v>
          </cell>
          <cell r="H283" t="str">
            <v>Gasunie Deutschland Transport Services GmbH</v>
          </cell>
          <cell r="I283" t="str">
            <v>Less-Advanced</v>
          </cell>
          <cell r="J283" t="str">
            <v>No</v>
          </cell>
          <cell r="L283" t="str">
            <v>No</v>
          </cell>
          <cell r="M283">
            <v>2026</v>
          </cell>
          <cell r="N283">
            <v>2030</v>
          </cell>
          <cell r="O283" t="str">
            <v>Confidential</v>
          </cell>
          <cell r="S283" t="str">
            <v>Confidential</v>
          </cell>
          <cell r="W283" t="str">
            <v>URL</v>
          </cell>
          <cell r="X283" t="str">
            <v>No</v>
          </cell>
          <cell r="Y283" t="str">
            <v>N/A</v>
          </cell>
        </row>
        <row r="284">
          <cell r="E284" t="str">
            <v>RET-N-1049</v>
          </cell>
          <cell r="F284" t="str">
            <v>H2RENGRID - Transport Network</v>
          </cell>
          <cell r="G284" t="str">
            <v>Portugal</v>
          </cell>
          <cell r="H284" t="str">
            <v>REN</v>
          </cell>
          <cell r="I284" t="str">
            <v>Less-Advanced</v>
          </cell>
          <cell r="J284" t="str">
            <v>No</v>
          </cell>
          <cell r="L284" t="str">
            <v>No</v>
          </cell>
          <cell r="M284">
            <v>2025</v>
          </cell>
          <cell r="N284">
            <v>2025</v>
          </cell>
          <cell r="O284" t="str">
            <v>Non-Confidential</v>
          </cell>
          <cell r="P284">
            <v>15.6</v>
          </cell>
          <cell r="Q284" t="str">
            <v>0</v>
          </cell>
          <cell r="R284">
            <v>15</v>
          </cell>
          <cell r="S284" t="str">
            <v>Non-Confidential</v>
          </cell>
          <cell r="T284">
            <v>0.16</v>
          </cell>
          <cell r="U284">
            <v>15</v>
          </cell>
          <cell r="V284" t="str">
            <v xml:space="preserve"> REN Gasodutos SA</v>
          </cell>
          <cell r="W284" t="str">
            <v/>
          </cell>
          <cell r="X284" t="str">
            <v>Yes</v>
          </cell>
          <cell r="Y284" t="str">
            <v>Not available, nonetheless the project is identified in pages 126 to 131 of the NDP document</v>
          </cell>
        </row>
        <row r="285">
          <cell r="E285" t="str">
            <v>RET-N-1050</v>
          </cell>
          <cell r="F285" t="str">
            <v>H2RENGRID - Carriço UGS</v>
          </cell>
          <cell r="G285" t="str">
            <v>Portugal</v>
          </cell>
          <cell r="H285" t="str">
            <v>REN</v>
          </cell>
          <cell r="I285" t="str">
            <v>Less-Advanced</v>
          </cell>
          <cell r="J285" t="str">
            <v>No</v>
          </cell>
          <cell r="L285" t="str">
            <v>No</v>
          </cell>
          <cell r="M285">
            <v>2025</v>
          </cell>
          <cell r="N285">
            <v>2025</v>
          </cell>
          <cell r="O285" t="str">
            <v>Non-Confidential</v>
          </cell>
          <cell r="P285">
            <v>25.375</v>
          </cell>
          <cell r="Q285" t="str">
            <v>0</v>
          </cell>
          <cell r="R285">
            <v>15</v>
          </cell>
          <cell r="S285" t="str">
            <v>Non-Confidential</v>
          </cell>
          <cell r="T285">
            <v>0.09</v>
          </cell>
          <cell r="U285">
            <v>15</v>
          </cell>
          <cell r="V285" t="str">
            <v xml:space="preserve"> REN Armazenagem SA</v>
          </cell>
          <cell r="W285" t="str">
            <v/>
          </cell>
          <cell r="X285" t="str">
            <v>Yes</v>
          </cell>
          <cell r="Y285" t="str">
            <v>Not available, nonetheless the project is identified in pages 126 to 131 of the NDP document</v>
          </cell>
        </row>
        <row r="286">
          <cell r="E286" t="str">
            <v>TRA-N-1057</v>
          </cell>
          <cell r="F286" t="str">
            <v>Compressor stations 2 and 3 at the Croatian gas tranmission system</v>
          </cell>
          <cell r="G286" t="str">
            <v>Croatia</v>
          </cell>
          <cell r="H286" t="str">
            <v>Plinacro Ltd</v>
          </cell>
          <cell r="I286" t="str">
            <v>Less-Advanced</v>
          </cell>
          <cell r="J286" t="str">
            <v>No</v>
          </cell>
          <cell r="L286" t="str">
            <v>No</v>
          </cell>
          <cell r="M286">
            <v>2029</v>
          </cell>
          <cell r="N286">
            <v>2029</v>
          </cell>
          <cell r="O286" t="str">
            <v>Confidential</v>
          </cell>
          <cell r="S286" t="str">
            <v>Confidential</v>
          </cell>
          <cell r="V286" t="str">
            <v xml:space="preserve"> Plinacro</v>
          </cell>
          <cell r="W286" t="str">
            <v>URL</v>
          </cell>
          <cell r="X286" t="str">
            <v>Yes</v>
          </cell>
          <cell r="Y286" t="str">
            <v>5.3 and 5.4</v>
          </cell>
        </row>
        <row r="287">
          <cell r="E287" t="str">
            <v>TRA-N-1063</v>
          </cell>
          <cell r="F287" t="str">
            <v>Export to Malta</v>
          </cell>
          <cell r="G287" t="str">
            <v>Italy</v>
          </cell>
          <cell r="H287" t="str">
            <v>Snam Rete Gas S.p.A.</v>
          </cell>
          <cell r="I287" t="str">
            <v>Less-Advanced</v>
          </cell>
          <cell r="J287" t="str">
            <v>No</v>
          </cell>
          <cell r="L287" t="str">
            <v>Yes</v>
          </cell>
          <cell r="M287">
            <v>2026</v>
          </cell>
          <cell r="N287">
            <v>2026</v>
          </cell>
          <cell r="O287" t="str">
            <v>Confidential</v>
          </cell>
          <cell r="S287" t="str">
            <v>Confidential</v>
          </cell>
          <cell r="V287" t="str">
            <v xml:space="preserve"> Snam Rete Gas SpA</v>
          </cell>
          <cell r="W287" t="str">
            <v/>
          </cell>
          <cell r="X287" t="str">
            <v>Yes</v>
          </cell>
          <cell r="Y287" t="str">
            <v>IT_SRG_RN_21</v>
          </cell>
        </row>
        <row r="288">
          <cell r="E288" t="str">
            <v>HYD-N-1065</v>
          </cell>
          <cell r="F288" t="str">
            <v>HU hydrogen corridor I HU/UA</v>
          </cell>
          <cell r="G288" t="str">
            <v>Hungary</v>
          </cell>
          <cell r="H288" t="str">
            <v>FGSZ Ltd.</v>
          </cell>
          <cell r="I288" t="str">
            <v>Less-Advanced</v>
          </cell>
          <cell r="J288" t="str">
            <v>No</v>
          </cell>
          <cell r="L288" t="str">
            <v>Yes</v>
          </cell>
          <cell r="M288">
            <v>2040</v>
          </cell>
          <cell r="N288">
            <v>2040</v>
          </cell>
          <cell r="O288" t="str">
            <v>Non-Confidential</v>
          </cell>
          <cell r="P288">
            <v>437</v>
          </cell>
          <cell r="Q288" t="str">
            <v>0</v>
          </cell>
          <cell r="R288">
            <v>30</v>
          </cell>
          <cell r="S288" t="str">
            <v>Non-Confidential</v>
          </cell>
          <cell r="T288">
            <v>25</v>
          </cell>
          <cell r="U288">
            <v>30</v>
          </cell>
          <cell r="V288" t="str">
            <v xml:space="preserve"> FGSZ Ltd</v>
          </cell>
          <cell r="W288" t="str">
            <v/>
          </cell>
          <cell r="X288" t="str">
            <v>Yes</v>
          </cell>
          <cell r="Y288" t="str">
            <v>12.12 (page 24 in link 057)</v>
          </cell>
        </row>
        <row r="289">
          <cell r="E289" t="str">
            <v>OTH-N-1069</v>
          </cell>
          <cell r="F289" t="str">
            <v>Methane emission reduction booster compressor at Városföld CS</v>
          </cell>
          <cell r="G289" t="str">
            <v>Hungary</v>
          </cell>
          <cell r="H289" t="str">
            <v>FGSZ Ltd.</v>
          </cell>
          <cell r="I289" t="str">
            <v>Less-Advanced</v>
          </cell>
          <cell r="J289" t="str">
            <v>No</v>
          </cell>
          <cell r="L289" t="str">
            <v>Yes</v>
          </cell>
          <cell r="M289">
            <v>2025</v>
          </cell>
          <cell r="N289">
            <v>2025</v>
          </cell>
          <cell r="O289" t="str">
            <v>Non-Confidential</v>
          </cell>
          <cell r="P289">
            <v>0.75</v>
          </cell>
          <cell r="Q289" t="str">
            <v>0</v>
          </cell>
          <cell r="R289">
            <v>25</v>
          </cell>
          <cell r="S289" t="str">
            <v>Non-Confidential</v>
          </cell>
          <cell r="T289">
            <v>0</v>
          </cell>
          <cell r="U289">
            <v>20</v>
          </cell>
          <cell r="W289" t="str">
            <v/>
          </cell>
          <cell r="X289" t="str">
            <v>No</v>
          </cell>
          <cell r="Y289" t="str">
            <v>N/A</v>
          </cell>
        </row>
        <row r="290">
          <cell r="E290" t="str">
            <v>OTH-N-1070</v>
          </cell>
          <cell r="F290" t="str">
            <v>Methane emission reduction  at 7 compressor station</v>
          </cell>
          <cell r="G290" t="str">
            <v>Hungary</v>
          </cell>
          <cell r="H290" t="str">
            <v>FGSZ Ltd.</v>
          </cell>
          <cell r="I290" t="str">
            <v>Less-Advanced</v>
          </cell>
          <cell r="J290" t="str">
            <v>No</v>
          </cell>
          <cell r="L290" t="str">
            <v>Yes</v>
          </cell>
          <cell r="M290">
            <v>2025</v>
          </cell>
          <cell r="N290">
            <v>2025</v>
          </cell>
          <cell r="O290" t="str">
            <v>Non-Confidential</v>
          </cell>
          <cell r="P290">
            <v>1.9</v>
          </cell>
          <cell r="Q290" t="str">
            <v>0</v>
          </cell>
          <cell r="R290">
            <v>30</v>
          </cell>
          <cell r="S290" t="str">
            <v>Non-Confidential</v>
          </cell>
          <cell r="T290">
            <v>0.1</v>
          </cell>
          <cell r="U290">
            <v>20</v>
          </cell>
          <cell r="V290" t="str">
            <v xml:space="preserve"> FGSZ Ltd</v>
          </cell>
          <cell r="W290" t="str">
            <v/>
          </cell>
          <cell r="X290" t="str">
            <v>No</v>
          </cell>
          <cell r="Y290" t="str">
            <v>N/A</v>
          </cell>
        </row>
        <row r="291">
          <cell r="E291" t="str">
            <v>OTH-N-1071</v>
          </cell>
          <cell r="F291" t="str">
            <v>Hydrogen production for fuelgas at Mosonmagyaróvár CS</v>
          </cell>
          <cell r="G291" t="str">
            <v>Hungary</v>
          </cell>
          <cell r="H291" t="str">
            <v>FGSZ Ltd.</v>
          </cell>
          <cell r="I291" t="str">
            <v>Less-Advanced</v>
          </cell>
          <cell r="J291" t="str">
            <v>No</v>
          </cell>
          <cell r="L291" t="str">
            <v>Yes</v>
          </cell>
          <cell r="M291">
            <v>2027</v>
          </cell>
          <cell r="N291">
            <v>2027</v>
          </cell>
          <cell r="O291" t="str">
            <v>Non-Confidential</v>
          </cell>
          <cell r="P291">
            <v>6.37</v>
          </cell>
          <cell r="Q291" t="str">
            <v>0</v>
          </cell>
          <cell r="R291">
            <v>30</v>
          </cell>
          <cell r="S291" t="str">
            <v>Non-Confidential</v>
          </cell>
          <cell r="T291">
            <v>1.1000000000000001</v>
          </cell>
          <cell r="U291">
            <v>30</v>
          </cell>
          <cell r="V291" t="str">
            <v xml:space="preserve"> FGSZ Ltd</v>
          </cell>
          <cell r="W291" t="str">
            <v/>
          </cell>
          <cell r="X291" t="str">
            <v>No</v>
          </cell>
          <cell r="Y291" t="str">
            <v>N/A</v>
          </cell>
        </row>
        <row r="292">
          <cell r="E292" t="str">
            <v>TRA-N-1092</v>
          </cell>
          <cell r="F292" t="str">
            <v>Metering and Regulating Station at UGS South Kavala</v>
          </cell>
          <cell r="G292" t="str">
            <v>Greece</v>
          </cell>
          <cell r="H292" t="str">
            <v>DESFA S.A.</v>
          </cell>
          <cell r="I292" t="str">
            <v>Less-Advanced</v>
          </cell>
          <cell r="J292" t="str">
            <v>Yes</v>
          </cell>
          <cell r="K292" t="str">
            <v>6.20.3</v>
          </cell>
          <cell r="L292" t="str">
            <v>Yes</v>
          </cell>
          <cell r="M292">
            <v>2026</v>
          </cell>
          <cell r="N292">
            <v>2026</v>
          </cell>
          <cell r="O292" t="str">
            <v>Non-Confidential</v>
          </cell>
          <cell r="P292">
            <v>7.5</v>
          </cell>
          <cell r="Q292" t="str">
            <v>0</v>
          </cell>
          <cell r="R292">
            <v>25</v>
          </cell>
          <cell r="S292" t="str">
            <v>Non-Confidential</v>
          </cell>
          <cell r="T292">
            <v>0.4</v>
          </cell>
          <cell r="U292">
            <v>25</v>
          </cell>
          <cell r="V292" t="str">
            <v xml:space="preserve"> , DESFA SA</v>
          </cell>
          <cell r="W292" t="str">
            <v/>
          </cell>
          <cell r="X292" t="str">
            <v>Yes</v>
          </cell>
          <cell r="Y292" t="str">
            <v xml:space="preserve">chapter III B1.2 </v>
          </cell>
        </row>
        <row r="293">
          <cell r="E293" t="str">
            <v>UGS-N-1111</v>
          </cell>
          <cell r="F293" t="str">
            <v>UGS Sered</v>
          </cell>
          <cell r="G293" t="str">
            <v>Slovakia</v>
          </cell>
          <cell r="H293" t="str">
            <v>E-Invest Slovakia s.r.o.</v>
          </cell>
          <cell r="I293" t="str">
            <v>Less-Advanced</v>
          </cell>
          <cell r="J293" t="str">
            <v>No</v>
          </cell>
          <cell r="L293" t="str">
            <v>Yes</v>
          </cell>
          <cell r="M293">
            <v>2026</v>
          </cell>
          <cell r="N293">
            <v>2026</v>
          </cell>
          <cell r="O293" t="str">
            <v>Non-Confidential</v>
          </cell>
          <cell r="P293">
            <v>400</v>
          </cell>
          <cell r="Q293" t="str">
            <v>20</v>
          </cell>
          <cell r="R293">
            <v>20</v>
          </cell>
          <cell r="S293" t="str">
            <v>Confidential</v>
          </cell>
          <cell r="W293" t="str">
            <v/>
          </cell>
          <cell r="X293" t="str">
            <v>No</v>
          </cell>
          <cell r="Y293" t="str">
            <v>N/A</v>
          </cell>
        </row>
        <row r="294">
          <cell r="E294" t="str">
            <v>TRA-N-1112</v>
          </cell>
          <cell r="F294" t="str">
            <v xml:space="preserve">Upgrade of Compressor Station at Komotini </v>
          </cell>
          <cell r="G294" t="str">
            <v>Greece</v>
          </cell>
          <cell r="H294" t="str">
            <v>DESFA S.A.</v>
          </cell>
          <cell r="I294" t="str">
            <v>Less-Advanced</v>
          </cell>
          <cell r="J294" t="str">
            <v>No</v>
          </cell>
          <cell r="L294" t="str">
            <v>Yes</v>
          </cell>
          <cell r="M294">
            <v>2027</v>
          </cell>
          <cell r="N294">
            <v>2027</v>
          </cell>
          <cell r="O294" t="str">
            <v>Non-Confidential</v>
          </cell>
          <cell r="P294">
            <v>40</v>
          </cell>
          <cell r="Q294" t="str">
            <v>0</v>
          </cell>
          <cell r="R294">
            <v>25</v>
          </cell>
          <cell r="S294" t="str">
            <v>Non-Confidential</v>
          </cell>
          <cell r="T294">
            <v>0.8</v>
          </cell>
          <cell r="U294">
            <v>25</v>
          </cell>
          <cell r="V294" t="str">
            <v xml:space="preserve"> DESFA SA</v>
          </cell>
          <cell r="W294" t="str">
            <v/>
          </cell>
          <cell r="X294" t="str">
            <v>No</v>
          </cell>
          <cell r="Y294" t="str">
            <v>N/A</v>
          </cell>
        </row>
        <row r="295">
          <cell r="E295" t="str">
            <v>RET-N-1113</v>
          </cell>
          <cell r="F295" t="str">
            <v>Replacement of chromatographs</v>
          </cell>
          <cell r="G295" t="str">
            <v>Hungary</v>
          </cell>
          <cell r="H295" t="str">
            <v>FGSZ Ltd.</v>
          </cell>
          <cell r="I295" t="str">
            <v>Less-Advanced</v>
          </cell>
          <cell r="J295" t="str">
            <v>No</v>
          </cell>
          <cell r="L295" t="str">
            <v>Yes</v>
          </cell>
          <cell r="M295">
            <v>2025</v>
          </cell>
          <cell r="N295">
            <v>2026</v>
          </cell>
          <cell r="O295" t="str">
            <v>Non-Confidential</v>
          </cell>
          <cell r="P295">
            <v>4</v>
          </cell>
          <cell r="Q295" t="str">
            <v>0</v>
          </cell>
          <cell r="R295">
            <v>20</v>
          </cell>
          <cell r="S295" t="str">
            <v>Non-Confidential</v>
          </cell>
          <cell r="T295">
            <v>0.08</v>
          </cell>
          <cell r="U295">
            <v>20</v>
          </cell>
          <cell r="W295" t="str">
            <v/>
          </cell>
          <cell r="X295" t="str">
            <v>No</v>
          </cell>
          <cell r="Y295" t="str">
            <v>N/A</v>
          </cell>
        </row>
        <row r="296">
          <cell r="E296" t="str">
            <v>LNG-N-1123</v>
          </cell>
          <cell r="F296" t="str">
            <v>Expansion of Revithoussa LNG Terminal via installation of FSU</v>
          </cell>
          <cell r="G296" t="str">
            <v>Greece</v>
          </cell>
          <cell r="H296" t="str">
            <v>DESFA S.A</v>
          </cell>
          <cell r="I296" t="str">
            <v>Less-Advanced</v>
          </cell>
          <cell r="J296" t="str">
            <v>No</v>
          </cell>
          <cell r="L296" t="str">
            <v>Yes</v>
          </cell>
          <cell r="M296">
            <v>2023</v>
          </cell>
          <cell r="N296">
            <v>2023</v>
          </cell>
          <cell r="O296" t="str">
            <v>Non-Confidential</v>
          </cell>
          <cell r="P296">
            <v>191</v>
          </cell>
          <cell r="Q296" t="str">
            <v>0</v>
          </cell>
          <cell r="R296">
            <v>25</v>
          </cell>
          <cell r="S296" t="str">
            <v>Non-Confidential</v>
          </cell>
          <cell r="T296">
            <v>4</v>
          </cell>
          <cell r="U296">
            <v>25</v>
          </cell>
          <cell r="V296" t="str">
            <v xml:space="preserve"> DESFA</v>
          </cell>
          <cell r="W296" t="str">
            <v/>
          </cell>
          <cell r="X296" t="str">
            <v>No</v>
          </cell>
          <cell r="Y296" t="str">
            <v>N/A</v>
          </cell>
        </row>
        <row r="297">
          <cell r="E297" t="str">
            <v>TRA-N-1124</v>
          </cell>
          <cell r="F297" t="str">
            <v>Capacity increase from Bulgaria to Romania (Rupcha-Vetrino Looping)</v>
          </cell>
          <cell r="G297" t="str">
            <v>Bulgaria</v>
          </cell>
          <cell r="H297" t="str">
            <v>Bulgartransgaz EAD</v>
          </cell>
          <cell r="I297" t="str">
            <v>Less-Advanced</v>
          </cell>
          <cell r="J297" t="str">
            <v>No</v>
          </cell>
          <cell r="L297" t="str">
            <v>Yes</v>
          </cell>
          <cell r="M297">
            <v>2024</v>
          </cell>
          <cell r="N297">
            <v>2024</v>
          </cell>
          <cell r="O297" t="str">
            <v>Non-Confidential</v>
          </cell>
          <cell r="P297">
            <v>170</v>
          </cell>
          <cell r="Q297" t="str">
            <v>0</v>
          </cell>
          <cell r="R297">
            <v>20</v>
          </cell>
          <cell r="S297" t="str">
            <v>Non-Confidential</v>
          </cell>
          <cell r="T297">
            <v>2</v>
          </cell>
          <cell r="U297">
            <v>0</v>
          </cell>
          <cell r="V297" t="str">
            <v xml:space="preserve"> Bulgartransgaz EAD</v>
          </cell>
          <cell r="W297" t="str">
            <v/>
          </cell>
          <cell r="X297" t="str">
            <v>No</v>
          </cell>
          <cell r="Y297" t="str">
            <v>N/A</v>
          </cell>
        </row>
        <row r="298">
          <cell r="E298" t="str">
            <v>TRA-N-1131</v>
          </cell>
          <cell r="F298" t="str">
            <v xml:space="preserve">Reinforcement of NNGTS-South section </v>
          </cell>
          <cell r="G298" t="str">
            <v>Greece</v>
          </cell>
          <cell r="H298" t="str">
            <v>DESFA S.A.</v>
          </cell>
          <cell r="I298" t="str">
            <v>Less-Advanced</v>
          </cell>
          <cell r="J298" t="str">
            <v>No</v>
          </cell>
          <cell r="L298" t="str">
            <v>Yes</v>
          </cell>
          <cell r="M298">
            <v>2027</v>
          </cell>
          <cell r="N298">
            <v>2027</v>
          </cell>
          <cell r="O298" t="str">
            <v>Non-Confidential</v>
          </cell>
          <cell r="P298">
            <v>120</v>
          </cell>
          <cell r="Q298" t="str">
            <v>0</v>
          </cell>
          <cell r="R298">
            <v>25</v>
          </cell>
          <cell r="S298" t="str">
            <v>Non-Confidential</v>
          </cell>
          <cell r="T298">
            <v>2.4</v>
          </cell>
          <cell r="U298">
            <v>25</v>
          </cell>
          <cell r="V298" t="str">
            <v xml:space="preserve"> DESFA</v>
          </cell>
          <cell r="W298" t="str">
            <v/>
          </cell>
          <cell r="X298" t="str">
            <v>No</v>
          </cell>
          <cell r="Y298" t="str">
            <v>N/A</v>
          </cell>
        </row>
        <row r="299">
          <cell r="E299" t="str">
            <v>OTH-N-1133</v>
          </cell>
          <cell r="F299" t="str">
            <v>CO2 network in Dunkirk</v>
          </cell>
          <cell r="G299" t="str">
            <v>France</v>
          </cell>
          <cell r="H299" t="str">
            <v>GRTgaz</v>
          </cell>
          <cell r="I299" t="str">
            <v>Less-Advanced</v>
          </cell>
          <cell r="J299" t="str">
            <v>No</v>
          </cell>
          <cell r="L299" t="str">
            <v>Yes</v>
          </cell>
          <cell r="M299">
            <v>2028</v>
          </cell>
          <cell r="N299">
            <v>2028</v>
          </cell>
          <cell r="O299" t="str">
            <v>Confidential</v>
          </cell>
          <cell r="S299" t="str">
            <v>Confidential</v>
          </cell>
          <cell r="W299" t="str">
            <v/>
          </cell>
          <cell r="X299" t="str">
            <v>No</v>
          </cell>
          <cell r="Y299" t="str">
            <v>N/A</v>
          </cell>
        </row>
        <row r="300">
          <cell r="E300" t="str">
            <v>RET-N-1135</v>
          </cell>
          <cell r="F300" t="str">
            <v>Retrofitting pipelines</v>
          </cell>
          <cell r="G300" t="str">
            <v>Hungary</v>
          </cell>
          <cell r="H300" t="str">
            <v>FGSZ Ltd</v>
          </cell>
          <cell r="I300" t="str">
            <v>Less-Advanced</v>
          </cell>
          <cell r="J300" t="str">
            <v>No</v>
          </cell>
          <cell r="L300" t="str">
            <v>Yes</v>
          </cell>
          <cell r="M300">
            <v>2026</v>
          </cell>
          <cell r="N300">
            <v>2026</v>
          </cell>
          <cell r="O300" t="str">
            <v>Non-Confidential</v>
          </cell>
          <cell r="P300">
            <v>31</v>
          </cell>
          <cell r="Q300" t="str">
            <v>0</v>
          </cell>
          <cell r="R300">
            <v>20</v>
          </cell>
          <cell r="S300" t="str">
            <v>Non-Confidential</v>
          </cell>
          <cell r="T300">
            <v>0.3</v>
          </cell>
          <cell r="U300">
            <v>20</v>
          </cell>
          <cell r="V300" t="str">
            <v xml:space="preserve"> FGSZ Ltd</v>
          </cell>
          <cell r="W300" t="str">
            <v/>
          </cell>
          <cell r="X300" t="str">
            <v>No</v>
          </cell>
          <cell r="Y300" t="str">
            <v>N/A</v>
          </cell>
        </row>
        <row r="301">
          <cell r="E301" t="str">
            <v>TRA-N-1138</v>
          </cell>
          <cell r="F301" t="str">
            <v>South Caucasus Pipeline Future Expansion (SCPFX)</v>
          </cell>
          <cell r="G301" t="str">
            <v>Azerbaijan</v>
          </cell>
          <cell r="H301" t="str">
            <v>SOCAR Midstream Operations LLC</v>
          </cell>
          <cell r="I301" t="str">
            <v>Less-Advanced</v>
          </cell>
          <cell r="J301" t="str">
            <v>No</v>
          </cell>
          <cell r="L301" t="str">
            <v>Yes</v>
          </cell>
          <cell r="M301">
            <v>2026</v>
          </cell>
          <cell r="N301">
            <v>2026</v>
          </cell>
          <cell r="O301" t="str">
            <v>Confidential</v>
          </cell>
          <cell r="S301" t="str">
            <v>Confidential</v>
          </cell>
          <cell r="V301" t="str">
            <v xml:space="preserve"> BP, Lukoil, NICO, Petronas, SOCAR affiliates, TPAO</v>
          </cell>
          <cell r="W301" t="str">
            <v>URL</v>
          </cell>
          <cell r="X301" t="str">
            <v>No</v>
          </cell>
          <cell r="Y301" t="str">
            <v>N/A</v>
          </cell>
        </row>
        <row r="302">
          <cell r="E302" t="str">
            <v>TRA-N-1140</v>
          </cell>
          <cell r="F302" t="str">
            <v>Technical capacity increase of gas transmission from GR to BG and BG to NM</v>
          </cell>
          <cell r="G302" t="str">
            <v>Bulgaria</v>
          </cell>
          <cell r="H302" t="str">
            <v>Bulgartransgaz EAD</v>
          </cell>
          <cell r="I302" t="str">
            <v>Less-Advanced</v>
          </cell>
          <cell r="J302" t="str">
            <v>No</v>
          </cell>
          <cell r="L302" t="str">
            <v>Yes</v>
          </cell>
          <cell r="M302">
            <v>2024</v>
          </cell>
          <cell r="N302">
            <v>2024</v>
          </cell>
          <cell r="O302" t="str">
            <v>Non-Confidential</v>
          </cell>
          <cell r="P302">
            <v>116.4</v>
          </cell>
          <cell r="Q302" t="str">
            <v>0</v>
          </cell>
          <cell r="R302">
            <v>20</v>
          </cell>
          <cell r="S302" t="str">
            <v>Non-Confidential</v>
          </cell>
          <cell r="T302">
            <v>1</v>
          </cell>
          <cell r="U302">
            <v>0</v>
          </cell>
          <cell r="V302" t="str">
            <v xml:space="preserve"> Bulgartransgaz EAD</v>
          </cell>
          <cell r="W302" t="str">
            <v/>
          </cell>
          <cell r="X302" t="str">
            <v>No</v>
          </cell>
          <cell r="Y302" t="str">
            <v>N/A</v>
          </cell>
        </row>
        <row r="303">
          <cell r="E303" t="str">
            <v>TRA-N-1143</v>
          </cell>
          <cell r="F303" t="str">
            <v>Capacity intensification of the Poland – Slovak Interconnector</v>
          </cell>
          <cell r="G303" t="str">
            <v>Slovakia</v>
          </cell>
          <cell r="H303" t="str">
            <v>eustream</v>
          </cell>
          <cell r="I303" t="str">
            <v>Less-Advanced</v>
          </cell>
          <cell r="J303" t="str">
            <v>No</v>
          </cell>
          <cell r="L303" t="str">
            <v>Yes</v>
          </cell>
          <cell r="M303">
            <v>2027</v>
          </cell>
          <cell r="N303">
            <v>2027</v>
          </cell>
          <cell r="O303" t="str">
            <v>Confidential</v>
          </cell>
          <cell r="S303" t="str">
            <v>Confidential</v>
          </cell>
          <cell r="W303" t="str">
            <v/>
          </cell>
          <cell r="X303" t="str">
            <v>No</v>
          </cell>
          <cell r="Y303" t="str">
            <v>N/A</v>
          </cell>
        </row>
        <row r="304">
          <cell r="E304" t="str">
            <v>RET-N-1155</v>
          </cell>
          <cell r="F304" t="str">
            <v>Gas system retrofitting for 100% H2 future capability</v>
          </cell>
          <cell r="G304" t="str">
            <v>Croatia</v>
          </cell>
          <cell r="H304" t="str">
            <v>PLINACRO Ltd.</v>
          </cell>
          <cell r="I304" t="str">
            <v>Less-Advanced</v>
          </cell>
          <cell r="J304" t="str">
            <v>No</v>
          </cell>
          <cell r="L304" t="str">
            <v>Yes</v>
          </cell>
          <cell r="M304">
            <v>2030</v>
          </cell>
          <cell r="N304">
            <v>2030</v>
          </cell>
          <cell r="O304" t="str">
            <v>Confidential</v>
          </cell>
          <cell r="S304" t="str">
            <v>Confidential</v>
          </cell>
          <cell r="V304" t="str">
            <v xml:space="preserve"> PLINACRO Ltd</v>
          </cell>
          <cell r="W304" t="str">
            <v>URL</v>
          </cell>
          <cell r="X304" t="str">
            <v>No</v>
          </cell>
          <cell r="Y304" t="str">
            <v>N/A</v>
          </cell>
        </row>
        <row r="305">
          <cell r="E305" t="str">
            <v>OTH-N-1157</v>
          </cell>
          <cell r="F305" t="str">
            <v>CO2 Grid Italy</v>
          </cell>
          <cell r="G305" t="str">
            <v>Italy</v>
          </cell>
          <cell r="H305" t="str">
            <v>Snam Rete Gas S.p.A.</v>
          </cell>
          <cell r="I305" t="str">
            <v>Less-Advanced</v>
          </cell>
          <cell r="J305" t="str">
            <v>No</v>
          </cell>
          <cell r="L305" t="str">
            <v>No</v>
          </cell>
          <cell r="M305">
            <v>2030</v>
          </cell>
          <cell r="N305">
            <v>2030</v>
          </cell>
          <cell r="O305" t="str">
            <v>Confidential</v>
          </cell>
          <cell r="S305" t="str">
            <v>Confidential</v>
          </cell>
          <cell r="V305" t="str">
            <v xml:space="preserve"> Snam Rete Gas SpA</v>
          </cell>
          <cell r="W305" t="str">
            <v/>
          </cell>
          <cell r="X305" t="str">
            <v>No</v>
          </cell>
          <cell r="Y305" t="str">
            <v>N/A</v>
          </cell>
        </row>
        <row r="306">
          <cell r="E306" t="str">
            <v>TRA-N-1170</v>
          </cell>
          <cell r="F306" t="str">
            <v>Maritsa East hydrogen ready pipeline</v>
          </cell>
          <cell r="G306" t="str">
            <v>Bulgaria</v>
          </cell>
          <cell r="H306" t="str">
            <v>Bulgartransgaz EAD</v>
          </cell>
          <cell r="I306" t="str">
            <v>Less-Advanced</v>
          </cell>
          <cell r="J306" t="str">
            <v>No</v>
          </cell>
          <cell r="L306" t="str">
            <v>No</v>
          </cell>
          <cell r="M306">
            <v>2025</v>
          </cell>
          <cell r="N306">
            <v>2025</v>
          </cell>
          <cell r="O306" t="str">
            <v>Non-Confidential</v>
          </cell>
          <cell r="P306">
            <v>185</v>
          </cell>
          <cell r="Q306" t="str">
            <v>0</v>
          </cell>
          <cell r="R306">
            <v>20</v>
          </cell>
          <cell r="S306" t="str">
            <v>Non-Confidential</v>
          </cell>
          <cell r="T306">
            <v>2</v>
          </cell>
          <cell r="U306">
            <v>0</v>
          </cell>
          <cell r="V306" t="str">
            <v xml:space="preserve"> Bulgartransgaz EAD</v>
          </cell>
          <cell r="W306" t="str">
            <v/>
          </cell>
          <cell r="X306" t="str">
            <v>Yes</v>
          </cell>
          <cell r="Y306" t="str">
            <v>5.3.3. (p.65)</v>
          </cell>
        </row>
        <row r="307">
          <cell r="E307" t="str">
            <v>TRA-N-1175</v>
          </cell>
          <cell r="F307" t="str">
            <v>NEL Compressor Station Wittenburg</v>
          </cell>
          <cell r="G307" t="str">
            <v>Germany</v>
          </cell>
          <cell r="H307" t="str">
            <v>NEL Gastransport GmbH</v>
          </cell>
          <cell r="I307" t="str">
            <v>Less-Advanced</v>
          </cell>
          <cell r="J307" t="str">
            <v>No</v>
          </cell>
          <cell r="L307" t="str">
            <v>No</v>
          </cell>
          <cell r="M307">
            <v>2026</v>
          </cell>
          <cell r="N307">
            <v>2026</v>
          </cell>
          <cell r="O307" t="str">
            <v>Confidential</v>
          </cell>
          <cell r="S307" t="str">
            <v>Non-Confidential</v>
          </cell>
          <cell r="T307">
            <v>2.79</v>
          </cell>
          <cell r="U307">
            <v>10</v>
          </cell>
          <cell r="V307" t="str">
            <v xml:space="preserve"> Fluxys Germany, Gasunie Germany, NEL Gastransport GmbH</v>
          </cell>
          <cell r="W307" t="str">
            <v/>
          </cell>
          <cell r="X307" t="str">
            <v>Yes</v>
          </cell>
          <cell r="Y307" t="str">
            <v>ID 880-01; 633-02</v>
          </cell>
        </row>
        <row r="308">
          <cell r="E308" t="str">
            <v>UGS-N-1182</v>
          </cell>
          <cell r="F308" t="str">
            <v>Alfonsine UGS Enhancement</v>
          </cell>
          <cell r="G308" t="str">
            <v>Italy</v>
          </cell>
          <cell r="H308" t="str">
            <v>Stogit S.p.A.</v>
          </cell>
          <cell r="I308" t="str">
            <v>Less-Advanced</v>
          </cell>
          <cell r="J308" t="str">
            <v>No</v>
          </cell>
          <cell r="L308" t="str">
            <v>No</v>
          </cell>
          <cell r="M308">
            <v>2031</v>
          </cell>
          <cell r="N308">
            <v>2035</v>
          </cell>
          <cell r="O308" t="str">
            <v>Confidential</v>
          </cell>
          <cell r="S308" t="str">
            <v>Confidential</v>
          </cell>
          <cell r="V308" t="str">
            <v xml:space="preserve"> Stogit</v>
          </cell>
          <cell r="W308" t="str">
            <v/>
          </cell>
          <cell r="X308" t="str">
            <v>Yes</v>
          </cell>
          <cell r="Y308" t="str">
            <v>TBD</v>
          </cell>
        </row>
        <row r="309">
          <cell r="E309" t="str">
            <v>LNG-N-1184</v>
          </cell>
          <cell r="F309" t="str">
            <v>Eems Energy Terminal</v>
          </cell>
          <cell r="G309" t="str">
            <v>Netherlands</v>
          </cell>
          <cell r="H309" t="str">
            <v>N.V. Gasunie</v>
          </cell>
          <cell r="I309" t="str">
            <v>Less-Advanced</v>
          </cell>
          <cell r="J309" t="str">
            <v>No</v>
          </cell>
          <cell r="L309" t="str">
            <v>No</v>
          </cell>
          <cell r="M309">
            <v>2022</v>
          </cell>
          <cell r="N309">
            <v>2022</v>
          </cell>
          <cell r="O309" t="str">
            <v>Confidential</v>
          </cell>
          <cell r="S309" t="str">
            <v>Confidential</v>
          </cell>
          <cell r="W309" t="str">
            <v/>
          </cell>
          <cell r="X309" t="str">
            <v>No</v>
          </cell>
          <cell r="Y309" t="str">
            <v>N/A</v>
          </cell>
        </row>
        <row r="310">
          <cell r="E310" t="str">
            <v>TRA-N-1194</v>
          </cell>
          <cell r="F310" t="str">
            <v>Sardinia Methanization</v>
          </cell>
          <cell r="G310" t="str">
            <v>Italy</v>
          </cell>
          <cell r="H310" t="str">
            <v>ENURA S.p.A.</v>
          </cell>
          <cell r="I310" t="str">
            <v>Less-Advanced</v>
          </cell>
          <cell r="J310" t="str">
            <v>No</v>
          </cell>
          <cell r="L310" t="str">
            <v>No</v>
          </cell>
          <cell r="M310">
            <v>2024</v>
          </cell>
          <cell r="N310">
            <v>2025</v>
          </cell>
          <cell r="O310" t="str">
            <v>Confidential</v>
          </cell>
          <cell r="S310" t="str">
            <v>Confidential</v>
          </cell>
          <cell r="W310" t="str">
            <v/>
          </cell>
          <cell r="X310" t="str">
            <v>Yes</v>
          </cell>
          <cell r="Y310" t="str">
            <v>IT_EN_09</v>
          </cell>
        </row>
        <row r="311">
          <cell r="E311" t="str">
            <v>TRA-N-1195</v>
          </cell>
          <cell r="F311" t="str">
            <v>Matagiola - Massafra pipeline</v>
          </cell>
          <cell r="G311" t="str">
            <v>Italy</v>
          </cell>
          <cell r="H311" t="str">
            <v>Snam Rete Gas S.p.A.</v>
          </cell>
          <cell r="I311" t="str">
            <v>Less-Advanced</v>
          </cell>
          <cell r="J311" t="str">
            <v>Yes</v>
          </cell>
          <cell r="K311" t="str">
            <v>7.3.4</v>
          </cell>
          <cell r="L311" t="str">
            <v>Yes</v>
          </cell>
          <cell r="M311">
            <v>2028</v>
          </cell>
          <cell r="N311">
            <v>2028</v>
          </cell>
          <cell r="O311" t="str">
            <v>Confidential</v>
          </cell>
          <cell r="S311" t="str">
            <v>Confidential</v>
          </cell>
          <cell r="V311" t="str">
            <v xml:space="preserve"> Snam Rete Gas SpA</v>
          </cell>
          <cell r="W311" t="str">
            <v>URL</v>
          </cell>
          <cell r="X311" t="str">
            <v>Yes</v>
          </cell>
          <cell r="Y311" t="str">
            <v>IT_SRG_RN_05</v>
          </cell>
        </row>
        <row r="312">
          <cell r="E312" t="str">
            <v>OTH-N-1201</v>
          </cell>
          <cell r="F312" t="str">
            <v>Reduction of transmission system methane emissions</v>
          </cell>
          <cell r="G312" t="str">
            <v>Slovenia</v>
          </cell>
          <cell r="H312" t="str">
            <v>Plinovodi d.o.o.</v>
          </cell>
          <cell r="I312" t="str">
            <v>Less-Advanced</v>
          </cell>
          <cell r="J312" t="str">
            <v>No</v>
          </cell>
          <cell r="L312" t="str">
            <v>No</v>
          </cell>
          <cell r="M312">
            <v>2025</v>
          </cell>
          <cell r="N312">
            <v>2025</v>
          </cell>
          <cell r="O312" t="str">
            <v>Confidential</v>
          </cell>
          <cell r="S312" t="str">
            <v>Confidential</v>
          </cell>
          <cell r="W312" t="str">
            <v/>
          </cell>
          <cell r="X312" t="str">
            <v>No</v>
          </cell>
          <cell r="Y312" t="str">
            <v>N/A</v>
          </cell>
        </row>
        <row r="313">
          <cell r="E313" t="str">
            <v>HYD-N-1205</v>
          </cell>
          <cell r="F313" t="str">
            <v xml:space="preserve">Italian H2 Backbone </v>
          </cell>
          <cell r="G313" t="str">
            <v>Italy</v>
          </cell>
          <cell r="H313" t="str">
            <v>Snam Rete Gas S.p.A.</v>
          </cell>
          <cell r="I313" t="str">
            <v>Less-Advanced</v>
          </cell>
          <cell r="J313" t="str">
            <v>No</v>
          </cell>
          <cell r="L313" t="str">
            <v>Yes</v>
          </cell>
          <cell r="M313">
            <v>2030</v>
          </cell>
          <cell r="N313">
            <v>2030</v>
          </cell>
          <cell r="O313" t="str">
            <v>Confidential</v>
          </cell>
          <cell r="S313" t="str">
            <v>Confidential</v>
          </cell>
          <cell r="V313" t="str">
            <v xml:space="preserve"> Snam Rete Gas SpA</v>
          </cell>
          <cell r="W313" t="str">
            <v/>
          </cell>
          <cell r="X313" t="str">
            <v>Yes</v>
          </cell>
          <cell r="Y313" t="str">
            <v>IT_SRG_H2_01</v>
          </cell>
        </row>
        <row r="314">
          <cell r="E314" t="str">
            <v>OTH-N-1230</v>
          </cell>
          <cell r="F314" t="str">
            <v>Green H2 at CS01</v>
          </cell>
          <cell r="G314" t="str">
            <v>Slovakia</v>
          </cell>
          <cell r="H314" t="str">
            <v>eustream,a.s.</v>
          </cell>
          <cell r="I314" t="str">
            <v>Less-Advanced</v>
          </cell>
          <cell r="J314" t="str">
            <v>No</v>
          </cell>
          <cell r="L314" t="str">
            <v>No</v>
          </cell>
          <cell r="M314">
            <v>2024</v>
          </cell>
          <cell r="N314">
            <v>2024</v>
          </cell>
          <cell r="O314" t="str">
            <v>Confidential</v>
          </cell>
          <cell r="S314" t="str">
            <v>Confidential</v>
          </cell>
          <cell r="V314" t="str">
            <v xml:space="preserve"> eustream,as</v>
          </cell>
          <cell r="W314" t="str">
            <v/>
          </cell>
          <cell r="X314" t="str">
            <v>Yes</v>
          </cell>
          <cell r="Y314" t="str">
            <v>4.1.2.3</v>
          </cell>
        </row>
        <row r="315">
          <cell r="E315" t="str">
            <v>HYD-N-1237</v>
          </cell>
          <cell r="F315" t="str">
            <v>SLOH2 Backbone</v>
          </cell>
          <cell r="G315" t="str">
            <v>Slovenia</v>
          </cell>
          <cell r="H315" t="str">
            <v>Plinovodi d.o.o.</v>
          </cell>
          <cell r="I315" t="str">
            <v>Less-Advanced</v>
          </cell>
          <cell r="J315" t="str">
            <v>No</v>
          </cell>
          <cell r="L315" t="str">
            <v>Yes</v>
          </cell>
          <cell r="M315">
            <v>2035</v>
          </cell>
          <cell r="N315">
            <v>2035</v>
          </cell>
          <cell r="O315" t="str">
            <v>Confidential</v>
          </cell>
          <cell r="S315" t="str">
            <v>Confidential</v>
          </cell>
          <cell r="W315" t="str">
            <v/>
          </cell>
          <cell r="X315" t="str">
            <v>Yes</v>
          </cell>
          <cell r="Y315" t="str">
            <v>A23</v>
          </cell>
        </row>
        <row r="316">
          <cell r="E316" t="str">
            <v>HYD-N-1238</v>
          </cell>
          <cell r="F316" t="str">
            <v>DK Hydrogen Storage</v>
          </cell>
          <cell r="G316" t="str">
            <v>Denmark</v>
          </cell>
          <cell r="H316" t="str">
            <v>Energinet on behalf of currently undecided DK hydrogen system operator(s)</v>
          </cell>
          <cell r="I316" t="str">
            <v>Less-Advanced</v>
          </cell>
          <cell r="J316" t="str">
            <v>No</v>
          </cell>
          <cell r="L316" t="str">
            <v>Yes</v>
          </cell>
          <cell r="M316">
            <v>2030</v>
          </cell>
          <cell r="N316">
            <v>2030</v>
          </cell>
          <cell r="O316" t="str">
            <v>Non-Confidential</v>
          </cell>
          <cell r="P316">
            <v>80</v>
          </cell>
          <cell r="Q316" t="str">
            <v/>
          </cell>
          <cell r="R316">
            <v>0</v>
          </cell>
          <cell r="S316" t="str">
            <v>Non-Confidential</v>
          </cell>
          <cell r="T316">
            <v>3</v>
          </cell>
          <cell r="U316">
            <v>0</v>
          </cell>
          <cell r="W316" t="str">
            <v>URL</v>
          </cell>
          <cell r="X316" t="str">
            <v>No</v>
          </cell>
          <cell r="Y316" t="str">
            <v>N/A</v>
          </cell>
        </row>
        <row r="317">
          <cell r="E317" t="str">
            <v>OTH-N-1242</v>
          </cell>
          <cell r="F317" t="str">
            <v>Modernisation of compressor units</v>
          </cell>
          <cell r="G317" t="str">
            <v>Slovakia</v>
          </cell>
          <cell r="H317" t="str">
            <v>joint stock company</v>
          </cell>
          <cell r="I317" t="str">
            <v>Less-Advanced</v>
          </cell>
          <cell r="J317" t="str">
            <v>No</v>
          </cell>
          <cell r="L317" t="str">
            <v>Yes</v>
          </cell>
          <cell r="M317">
            <v>2027</v>
          </cell>
          <cell r="N317">
            <v>2027</v>
          </cell>
          <cell r="O317" t="str">
            <v>Confidential</v>
          </cell>
          <cell r="S317" t="str">
            <v>Confidential</v>
          </cell>
          <cell r="V317" t="str">
            <v xml:space="preserve"> NAFTA as</v>
          </cell>
          <cell r="W317" t="str">
            <v/>
          </cell>
          <cell r="X317" t="str">
            <v>Yes</v>
          </cell>
          <cell r="Y317" t="str">
            <v>chapter 3.3</v>
          </cell>
        </row>
        <row r="318">
          <cell r="E318" t="str">
            <v>HYD-A-1257</v>
          </cell>
          <cell r="F318" t="str">
            <v>Hydrogen Delta Network</v>
          </cell>
          <cell r="G318" t="str">
            <v>Belgium</v>
          </cell>
          <cell r="H318" t="str">
            <v>HDN consortium (North Sea Port and Fluxys Belgium)</v>
          </cell>
          <cell r="I318" t="str">
            <v>Less-Advanced</v>
          </cell>
          <cell r="J318" t="str">
            <v>No</v>
          </cell>
          <cell r="L318" t="str">
            <v>Yes</v>
          </cell>
          <cell r="M318">
            <v>2025</v>
          </cell>
          <cell r="N318">
            <v>2025</v>
          </cell>
          <cell r="O318" t="str">
            <v>Confidential</v>
          </cell>
          <cell r="S318" t="str">
            <v>Confidential</v>
          </cell>
          <cell r="W318" t="str">
            <v/>
          </cell>
          <cell r="X318" t="str">
            <v>No</v>
          </cell>
          <cell r="Y318" t="str">
            <v>N/A</v>
          </cell>
        </row>
        <row r="319">
          <cell r="E319" t="str">
            <v>HYD-N-1258</v>
          </cell>
          <cell r="F319" t="str">
            <v>DHUNE (Dunkirk Hydrogen Universal NEtwork)</v>
          </cell>
          <cell r="G319" t="str">
            <v>France</v>
          </cell>
          <cell r="H319" t="str">
            <v>GRTgaz</v>
          </cell>
          <cell r="I319" t="str">
            <v>Less-Advanced</v>
          </cell>
          <cell r="J319" t="str">
            <v>No</v>
          </cell>
          <cell r="L319" t="str">
            <v>No</v>
          </cell>
          <cell r="M319">
            <v>2027</v>
          </cell>
          <cell r="N319">
            <v>2027</v>
          </cell>
          <cell r="O319" t="str">
            <v>Confidential</v>
          </cell>
          <cell r="S319" t="str">
            <v>Confidential</v>
          </cell>
          <cell r="W319" t="str">
            <v/>
          </cell>
          <cell r="X319" t="str">
            <v>No</v>
          </cell>
          <cell r="Y319" t="str">
            <v>N/A</v>
          </cell>
        </row>
        <row r="320">
          <cell r="E320" t="str">
            <v>BIO-N-1265</v>
          </cell>
          <cell r="F320" t="str">
            <v>Biomethane productions interconnection</v>
          </cell>
          <cell r="G320" t="str">
            <v>Italy</v>
          </cell>
          <cell r="H320" t="str">
            <v>Snam Rete Gas S.p.A.</v>
          </cell>
          <cell r="I320" t="str">
            <v>Less-Advanced</v>
          </cell>
          <cell r="J320" t="str">
            <v>No</v>
          </cell>
          <cell r="L320" t="str">
            <v>No</v>
          </cell>
          <cell r="M320">
            <v>2031</v>
          </cell>
          <cell r="N320">
            <v>2031</v>
          </cell>
          <cell r="O320" t="str">
            <v>Confidential</v>
          </cell>
          <cell r="S320" t="str">
            <v>Confidential</v>
          </cell>
          <cell r="V320" t="str">
            <v xml:space="preserve"> Snam Rete Gas SpA</v>
          </cell>
          <cell r="W320" t="str">
            <v/>
          </cell>
          <cell r="X320" t="str">
            <v>Yes</v>
          </cell>
          <cell r="Y320" t="str">
            <v>NA</v>
          </cell>
        </row>
        <row r="321">
          <cell r="E321" t="str">
            <v>HYD-N-1272</v>
          </cell>
          <cell r="F321" t="str">
            <v>Network related electrolyser in South of Italy (Sicily and Apulia)</v>
          </cell>
          <cell r="G321" t="str">
            <v>Italy</v>
          </cell>
          <cell r="H321" t="str">
            <v>Snam</v>
          </cell>
          <cell r="I321" t="str">
            <v>Less-Advanced</v>
          </cell>
          <cell r="J321" t="str">
            <v>No</v>
          </cell>
          <cell r="L321" t="str">
            <v>No</v>
          </cell>
          <cell r="M321">
            <v>2026</v>
          </cell>
          <cell r="N321">
            <v>2031</v>
          </cell>
          <cell r="O321" t="str">
            <v>Confidential</v>
          </cell>
          <cell r="S321" t="str">
            <v>Confidential</v>
          </cell>
          <cell r="V321" t="str">
            <v xml:space="preserve"> Snam Spa</v>
          </cell>
          <cell r="W321" t="str">
            <v/>
          </cell>
          <cell r="X321" t="str">
            <v>Yes</v>
          </cell>
          <cell r="Y321" t="str">
            <v>IT_SRG_H2_02; IT_SRG_H2_03</v>
          </cell>
        </row>
        <row r="322">
          <cell r="E322" t="str">
            <v>HYD-N-1273</v>
          </cell>
          <cell r="F322" t="str">
            <v>Guitiriz - Zamora H2 Pipeline</v>
          </cell>
          <cell r="G322" t="str">
            <v>Spain</v>
          </cell>
          <cell r="H322" t="str">
            <v>Reganosa</v>
          </cell>
          <cell r="I322" t="str">
            <v>Less-Advanced</v>
          </cell>
          <cell r="J322" t="str">
            <v>No</v>
          </cell>
          <cell r="L322" t="str">
            <v>Yes</v>
          </cell>
          <cell r="M322">
            <v>2026</v>
          </cell>
          <cell r="N322">
            <v>2026</v>
          </cell>
          <cell r="O322" t="str">
            <v>Non-Confidential</v>
          </cell>
          <cell r="P322">
            <v>250</v>
          </cell>
          <cell r="Q322" t="str">
            <v>0</v>
          </cell>
          <cell r="R322">
            <v>40</v>
          </cell>
          <cell r="S322" t="str">
            <v>Non-Confidential</v>
          </cell>
          <cell r="T322">
            <v>4.7</v>
          </cell>
          <cell r="U322">
            <v>40</v>
          </cell>
          <cell r="V322" t="str">
            <v xml:space="preserve"> Reganosa</v>
          </cell>
          <cell r="W322" t="str">
            <v>URL</v>
          </cell>
          <cell r="X322" t="str">
            <v>No</v>
          </cell>
          <cell r="Y322" t="str">
            <v>N/A</v>
          </cell>
        </row>
        <row r="323">
          <cell r="E323" t="str">
            <v>HYD-N-1274</v>
          </cell>
          <cell r="F323" t="str">
            <v>H2 supply system Croatia - North</v>
          </cell>
          <cell r="G323" t="str">
            <v>Croatia</v>
          </cell>
          <cell r="H323" t="str">
            <v>PLINACRO Ltd.</v>
          </cell>
          <cell r="I323" t="str">
            <v>Less-Advanced</v>
          </cell>
          <cell r="J323" t="str">
            <v>No</v>
          </cell>
          <cell r="L323" t="str">
            <v>Yes</v>
          </cell>
          <cell r="M323">
            <v>2045</v>
          </cell>
          <cell r="N323">
            <v>2045</v>
          </cell>
          <cell r="O323" t="str">
            <v>Confidential</v>
          </cell>
          <cell r="S323" t="str">
            <v>Confidential</v>
          </cell>
          <cell r="W323" t="str">
            <v/>
          </cell>
          <cell r="X323" t="str">
            <v>No</v>
          </cell>
          <cell r="Y323" t="str">
            <v>N/A</v>
          </cell>
        </row>
        <row r="324">
          <cell r="E324" t="str">
            <v>TRA-N-1275</v>
          </cell>
          <cell r="F324" t="str">
            <v>Zeebrugge-Opwijk</v>
          </cell>
          <cell r="G324" t="str">
            <v>Belgium</v>
          </cell>
          <cell r="H324" t="str">
            <v>Fluxys Belgium</v>
          </cell>
          <cell r="I324" t="str">
            <v>Less-Advanced</v>
          </cell>
          <cell r="J324" t="str">
            <v>No</v>
          </cell>
          <cell r="L324" t="str">
            <v>Yes</v>
          </cell>
          <cell r="M324">
            <v>2024</v>
          </cell>
          <cell r="N324">
            <v>2024</v>
          </cell>
          <cell r="O324" t="str">
            <v>Confidential</v>
          </cell>
          <cell r="S324" t="str">
            <v>Confidential</v>
          </cell>
          <cell r="W324" t="str">
            <v/>
          </cell>
          <cell r="X324" t="str">
            <v>No</v>
          </cell>
          <cell r="Y324" t="str">
            <v>N/A</v>
          </cell>
        </row>
        <row r="325">
          <cell r="E325" t="str">
            <v>HYD-N-1307</v>
          </cell>
          <cell r="F325" t="str">
            <v>H2 supply system Croatia - South</v>
          </cell>
          <cell r="G325" t="str">
            <v>Croatia</v>
          </cell>
          <cell r="H325" t="str">
            <v>PLINACRO Ltd.</v>
          </cell>
          <cell r="I325" t="str">
            <v>Less-Advanced</v>
          </cell>
          <cell r="J325" t="str">
            <v>No</v>
          </cell>
          <cell r="L325" t="str">
            <v>Yes</v>
          </cell>
          <cell r="M325">
            <v>2045</v>
          </cell>
          <cell r="N325">
            <v>2045</v>
          </cell>
          <cell r="O325" t="str">
            <v>Confidential</v>
          </cell>
          <cell r="S325" t="str">
            <v>Confidential</v>
          </cell>
          <cell r="W325" t="str">
            <v/>
          </cell>
          <cell r="X325" t="str">
            <v>No</v>
          </cell>
          <cell r="Y325" t="str">
            <v>N/A</v>
          </cell>
        </row>
        <row r="326">
          <cell r="E326" t="str">
            <v>OTH-N-1338</v>
          </cell>
          <cell r="F326" t="str">
            <v>Hydrogen production for fuelgas at Szőreg-1 UGS</v>
          </cell>
          <cell r="G326" t="str">
            <v>Hungary</v>
          </cell>
          <cell r="H326" t="str">
            <v xml:space="preserve">HEXUM Natural Gas Company Limited by Shares </v>
          </cell>
          <cell r="I326" t="str">
            <v>Less-Advanced</v>
          </cell>
          <cell r="J326" t="str">
            <v>No</v>
          </cell>
          <cell r="L326" t="str">
            <v>Yes</v>
          </cell>
          <cell r="M326">
            <v>2026</v>
          </cell>
          <cell r="N326">
            <v>2026</v>
          </cell>
          <cell r="O326" t="str">
            <v>Non-Confidential</v>
          </cell>
          <cell r="P326">
            <v>13</v>
          </cell>
          <cell r="Q326" t="str">
            <v>0</v>
          </cell>
          <cell r="R326">
            <v>30</v>
          </cell>
          <cell r="S326" t="str">
            <v>Non-Confidential</v>
          </cell>
          <cell r="T326">
            <v>2</v>
          </cell>
          <cell r="U326">
            <v>15</v>
          </cell>
          <cell r="V326" t="str">
            <v xml:space="preserve"> HEXUM Natural Gas</v>
          </cell>
          <cell r="W326" t="str">
            <v/>
          </cell>
          <cell r="X326" t="str">
            <v>No</v>
          </cell>
          <cell r="Y326" t="str">
            <v>N/A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85">
          <cell r="B285" t="str">
            <v>HYD-N-1122</v>
          </cell>
        </row>
      </sheetData>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image" Target="../media/image2.jpeg"/></Relationships>
</file>

<file path=xl/worksheets/_rels/sheet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17" Type="http://schemas.openxmlformats.org/officeDocument/2006/relationships/hyperlink" Target="http://https/www.eustream.sk/sk_prepravna-siet/sk_rozvoj-siete/sk_plan-rozvoja-siete" TargetMode="External"/><Relationship Id="rId21" Type="http://schemas.openxmlformats.org/officeDocument/2006/relationships/hyperlink" Target="http://www.mvteo.gov.ba/data/Home/Dokumenti/Energetika/Framework_Energy_Strategy_of_Bosnia_and_Herzegovina_until_2035_ENG_FINAL....pdf" TargetMode="External"/><Relationship Id="rId42" Type="http://schemas.openxmlformats.org/officeDocument/2006/relationships/hyperlink" Target="http://www.desfa.gr/?page_id=3304&amp;lang=en%20;%20%20%20https://www.bulgartransgaz.bg/en/pages/desetgodishni-planove-39.html" TargetMode="External"/><Relationship Id="rId63" Type="http://schemas.openxmlformats.org/officeDocument/2006/relationships/hyperlink" Target="http://www.transgaz.ro/sites/default/files/Downloads/PDSNT%202020-2029.pdf" TargetMode="External"/><Relationship Id="rId84" Type="http://schemas.openxmlformats.org/officeDocument/2006/relationships/hyperlink" Target="http://www.eustream.sk/" TargetMode="External"/><Relationship Id="rId138" Type="http://schemas.openxmlformats.org/officeDocument/2006/relationships/hyperlink" Target="http://https/fnb-gas.de/netzentwicklungspl%C3%A4ne/netzentwicklungsplan-2022/" TargetMode="External"/><Relationship Id="rId159" Type="http://schemas.openxmlformats.org/officeDocument/2006/relationships/hyperlink" Target="https://fgsz.hu/file/documents/2/2309/2022_tyndp.pdf" TargetMode="External"/><Relationship Id="rId107" Type="http://schemas.openxmlformats.org/officeDocument/2006/relationships/hyperlink" Target="http://https/www.bulgartransgaz.bg/files/useruploads/files/amd/TYNDP%202021%20-%202030%20EN.pdf" TargetMode="External"/><Relationship Id="rId11" Type="http://schemas.openxmlformats.org/officeDocument/2006/relationships/hyperlink" Target="http://www.plinacro.hr/UserDocsImages/dokumenti/Desetogodisnji_plan_razvoja_PTS_2021_2030_1.pdf" TargetMode="External"/><Relationship Id="rId32" Type="http://schemas.openxmlformats.org/officeDocument/2006/relationships/hyperlink" Target="http://www.mmediu.ro/app/webroot/uploads/files/PDSNT%202021-2030_.pdf" TargetMode="External"/><Relationship Id="rId53" Type="http://schemas.openxmlformats.org/officeDocument/2006/relationships/hyperlink" Target="http://www.gasdottitalia.it/en/content/annual-network-development" TargetMode="External"/><Relationship Id="rId74" Type="http://schemas.openxmlformats.org/officeDocument/2006/relationships/hyperlink" Target="http://https/www.e-control.at/" TargetMode="External"/><Relationship Id="rId128" Type="http://schemas.openxmlformats.org/officeDocument/2006/relationships/hyperlink" Target="http://www.gasdottitalia.it/" TargetMode="External"/><Relationship Id="rId149" Type="http://schemas.openxmlformats.org/officeDocument/2006/relationships/hyperlink" Target="http://https/www.fluxys.com/en/company/fluxys-belgium/infrastructure%20/%20https:/nextgenbelgium.be/nl/project/overheid-investeert-in-transportinfrasctructuur-voor-waterstof-en-co" TargetMode="External"/><Relationship Id="rId5" Type="http://schemas.openxmlformats.org/officeDocument/2006/relationships/hyperlink" Target="http://https/www.grtgaz.com/sites/default/files/2021-07/Plan-Decennal-de-Developpement-2019-2030.pdf" TargetMode="External"/><Relationship Id="rId95" Type="http://schemas.openxmlformats.org/officeDocument/2006/relationships/hyperlink" Target="http://www.erse.pt/comunicacao/destaques/erse-coloca-em-consulta-publica-a-proposta-de-pdirg-2021/" TargetMode="External"/><Relationship Id="rId160" Type="http://schemas.openxmlformats.org/officeDocument/2006/relationships/hyperlink" Target="https://fgsz.hu/file/documents/2/2309/2022_tyndp.pdf" TargetMode="External"/><Relationship Id="rId22" Type="http://schemas.openxmlformats.org/officeDocument/2006/relationships/hyperlink" Target="http://www.grtgaz.com/fileadmin/plaquettes/fr/2019/Plan_decennal_2018-2027.pdf" TargetMode="External"/><Relationship Id="rId43" Type="http://schemas.openxmlformats.org/officeDocument/2006/relationships/hyperlink" Target="http://www.plinovodi.si/media/5410/razvojni-na%C4%8Drt_2022-2031.pdf" TargetMode="External"/><Relationship Id="rId64" Type="http://schemas.openxmlformats.org/officeDocument/2006/relationships/hyperlink" Target="http://www.e-control.at/" TargetMode="External"/><Relationship Id="rId118" Type="http://schemas.openxmlformats.org/officeDocument/2006/relationships/hyperlink" Target="http://https/fnb-gas.de/netzentwicklungspl%C3%A4ne/netzentwicklungsplan-2020/" TargetMode="External"/><Relationship Id="rId139" Type="http://schemas.openxmlformats.org/officeDocument/2006/relationships/hyperlink" Target="http://https/www.nep-gas-datenbank.de/app/" TargetMode="External"/><Relationship Id="rId85" Type="http://schemas.openxmlformats.org/officeDocument/2006/relationships/hyperlink" Target="http://www.eustream.sk/" TargetMode="External"/><Relationship Id="rId150" Type="http://schemas.openxmlformats.org/officeDocument/2006/relationships/hyperlink" Target="http://https/www.plinovodi.si/media/5410/razvojni-na%C4%8Drt_2022-2031.pdf" TargetMode="External"/><Relationship Id="rId12" Type="http://schemas.openxmlformats.org/officeDocument/2006/relationships/hyperlink" Target="http://https/www.plinovodi.si/media/5495/razvojni-na%C4%8Drt_2022-2031_dopolnitev-marec-2022-obarvane-spremembe-in-dopolnitve_07_04_2022.pdf" TargetMode="External"/><Relationship Id="rId17" Type="http://schemas.openxmlformats.org/officeDocument/2006/relationships/hyperlink" Target="http://https/bulgartransgaz.bg/files/useruploads/files/amd/TYNDP%202021%20-%202030%20EN.pdf" TargetMode="External"/><Relationship Id="rId33" Type="http://schemas.openxmlformats.org/officeDocument/2006/relationships/hyperlink" Target="http://www.eustream.sk/sk_prepravna-siet/sk_rozvoj-siete/sk_plan-rozvoja-siete" TargetMode="External"/><Relationship Id="rId38" Type="http://schemas.openxmlformats.org/officeDocument/2006/relationships/hyperlink" Target="http://https/www.eustream.sk/sk_prepravna-siet/sk_rozvoj-siete/sk_plan-rozvoja-siete" TargetMode="External"/><Relationship Id="rId59" Type="http://schemas.openxmlformats.org/officeDocument/2006/relationships/hyperlink" Target="http://fgsz.hu/file/documents/2/2111/2021_12_17_tyndp_publication_en.pdf" TargetMode="External"/><Relationship Id="rId103" Type="http://schemas.openxmlformats.org/officeDocument/2006/relationships/hyperlink" Target="http://https/www.nep-gas-datenbank.de/app/" TargetMode="External"/><Relationship Id="rId108" Type="http://schemas.openxmlformats.org/officeDocument/2006/relationships/hyperlink" Target="http://https/www.nep-gas-datenbank.de/app/" TargetMode="External"/><Relationship Id="rId124" Type="http://schemas.openxmlformats.org/officeDocument/2006/relationships/hyperlink" Target="http://https/www.desfa.gr/en/national-natural-gas-system/development-of-the-nngs/development-plan" TargetMode="External"/><Relationship Id="rId129" Type="http://schemas.openxmlformats.org/officeDocument/2006/relationships/hyperlink" Target="http://www.grtgaz.com/fileadmin/plaquettes/fr/2019/Plan_decennal_2018-2027.pdf" TargetMode="External"/><Relationship Id="rId54" Type="http://schemas.openxmlformats.org/officeDocument/2006/relationships/hyperlink" Target="http://www.plinovodi.si/media/5410/razvojni-na%C4%8Drt_2022-2031.pdf" TargetMode="External"/><Relationship Id="rId70" Type="http://schemas.openxmlformats.org/officeDocument/2006/relationships/hyperlink" Target="http://www.transgaz.ro/sites/default/files/Downloads/PDSNT%202020-2029.pdf" TargetMode="External"/><Relationship Id="rId75" Type="http://schemas.openxmlformats.org/officeDocument/2006/relationships/hyperlink" Target="http://https/fnb-gas.de/wp-content/uploads/2021/09/fnb_gas_gas_ndp_2020_en.pdf" TargetMode="External"/><Relationship Id="rId91" Type="http://schemas.openxmlformats.org/officeDocument/2006/relationships/hyperlink" Target="http://https/www.desfa.gr/en/national-natural-gas-system/development-of-the-nngs/development-plan" TargetMode="External"/><Relationship Id="rId96" Type="http://schemas.openxmlformats.org/officeDocument/2006/relationships/hyperlink" Target="http://www.plinacro.hr/UserDocsImages/dokumenti/Desetogodisnji_plan_razvoja_PTS_2021_2030_1.pdf" TargetMode="External"/><Relationship Id="rId140" Type="http://schemas.openxmlformats.org/officeDocument/2006/relationships/hyperlink" Target="http://https/www.eustream.sk/sk/transparency/rozvoj-siete/plany-rozvoja-siete/" TargetMode="External"/><Relationship Id="rId145" Type="http://schemas.openxmlformats.org/officeDocument/2006/relationships/hyperlink" Target="http://https/www.desfa.gr/en/national-natural-gas-system/development-of-the-nngs/development-plan" TargetMode="External"/><Relationship Id="rId161" Type="http://schemas.openxmlformats.org/officeDocument/2006/relationships/image" Target="../media/image2.jpeg"/><Relationship Id="rId1" Type="http://schemas.openxmlformats.org/officeDocument/2006/relationships/hyperlink" Target="http://https/www.snam.it/it/trasporto/Processi_Online/Allacciamenti/informazioni/piano-decennale/piano_decennale_2022_2031/consultazione.html" TargetMode="External"/><Relationship Id="rId6" Type="http://schemas.openxmlformats.org/officeDocument/2006/relationships/hyperlink" Target="http://www.gasunietransportservices.nl/" TargetMode="External"/><Relationship Id="rId23" Type="http://schemas.openxmlformats.org/officeDocument/2006/relationships/hyperlink" Target="http://https/www.transgaz.ro/ro/activitati/cooperare-internationala/proiecte-majore-de-dezvoltare" TargetMode="External"/><Relationship Id="rId28" Type="http://schemas.openxmlformats.org/officeDocument/2006/relationships/hyperlink" Target="http://bulgartransgaz.bg/en/pages/desetgodishni-planove-za-razvitie-na-mrejite-na-bulgartransg-142.html" TargetMode="External"/><Relationship Id="rId49" Type="http://schemas.openxmlformats.org/officeDocument/2006/relationships/hyperlink" Target="http://https/fnb-gas.de/" TargetMode="External"/><Relationship Id="rId114" Type="http://schemas.openxmlformats.org/officeDocument/2006/relationships/hyperlink" Target="http://https/www.eustream.sk/en_transmission-system/en_development-of-the-network/en_network-development-plan" TargetMode="External"/><Relationship Id="rId119" Type="http://schemas.openxmlformats.org/officeDocument/2006/relationships/hyperlink" Target="http://https/www.snam.it/it/trasporto/Processi_Online/Allacciamenti/informazioni/piano-decennale/piano_decennale_2022_2031/consultazione.html" TargetMode="External"/><Relationship Id="rId44" Type="http://schemas.openxmlformats.org/officeDocument/2006/relationships/hyperlink" Target="http://www.plinovodi.si/media/5410/razvojni-na%C4%8Drt_2022-2031.pdf" TargetMode="External"/><Relationship Id="rId60" Type="http://schemas.openxmlformats.org/officeDocument/2006/relationships/hyperlink" Target="http://https/fnb-gas.de/netzentwicklungspl%C3%A4ne/netzentwicklungsplan-2020/" TargetMode="External"/><Relationship Id="rId65" Type="http://schemas.openxmlformats.org/officeDocument/2006/relationships/hyperlink" Target="http://www.transgaz.ro/sites/default/files/Downloads/PDSNT%202020-2029.pdf" TargetMode="External"/><Relationship Id="rId81" Type="http://schemas.openxmlformats.org/officeDocument/2006/relationships/hyperlink" Target="http://https/www.gasunietransportservices.nl/uploads/fckconnector/36b74c1a-48d5-51a2-8ee0-ee90926aa81c/3156828820/Investment%20plan%20GTS%202020-2030%20%28final%29.pdf?lang=en" TargetMode="External"/><Relationship Id="rId86" Type="http://schemas.openxmlformats.org/officeDocument/2006/relationships/hyperlink" Target="http://https/www.gaz-system.pl/strefa-klienta/do-pobrania/plan-rozwoju/" TargetMode="External"/><Relationship Id="rId130" Type="http://schemas.openxmlformats.org/officeDocument/2006/relationships/hyperlink" Target="http://fnb-gas.de/wp-content/uploads/2022/07/2022_07_06_Zwischenstand-NEP-2022_Anlage-3_Ergebnisliste_Leitungsnetzinfrastruktur.xlsx" TargetMode="External"/><Relationship Id="rId135" Type="http://schemas.openxmlformats.org/officeDocument/2006/relationships/hyperlink" Target="http://https/fnb-gas.de/" TargetMode="External"/><Relationship Id="rId151" Type="http://schemas.openxmlformats.org/officeDocument/2006/relationships/hyperlink" Target="http://www.net4gas.cz/en/projects/development-plans/" TargetMode="External"/><Relationship Id="rId156" Type="http://schemas.openxmlformats.org/officeDocument/2006/relationships/hyperlink" Target="https://fnb-gas.de/en/network-development-plans/network-development-plan-2012/" TargetMode="External"/><Relationship Id="rId13" Type="http://schemas.openxmlformats.org/officeDocument/2006/relationships/hyperlink" Target="http://www.plinovodi.si/media/5410/razvojni-na%C4%8Drt_2022-2031.pdf" TargetMode="External"/><Relationship Id="rId18" Type="http://schemas.openxmlformats.org/officeDocument/2006/relationships/hyperlink" Target="http://https/www.bulgartransgaz.bg/files/useruploads/files/amd/TYNDP%202021%20-%202030%20EN.pdf" TargetMode="External"/><Relationship Id="rId39" Type="http://schemas.openxmlformats.org/officeDocument/2006/relationships/hyperlink" Target="http://https/www.transgaz.ro/sites/default/files/Downloads/PDSNT%202020-2029.pdf" TargetMode="External"/><Relationship Id="rId109" Type="http://schemas.openxmlformats.org/officeDocument/2006/relationships/hyperlink" Target="http://https/www.snam.it/en/transportation/Online_Processes/Allacciamenti/information/ten-year-plan/index.html" TargetMode="External"/><Relationship Id="rId34" Type="http://schemas.openxmlformats.org/officeDocument/2006/relationships/hyperlink" Target="http://https/www.eustream.sk/sk_prepravna-siet/sk_rozvoj-siete/sk_plan-rozvoja-siete" TargetMode="External"/><Relationship Id="rId50" Type="http://schemas.openxmlformats.org/officeDocument/2006/relationships/hyperlink" Target="http://https/fnb-gas.de/netzentwicklungspl%C3%A4ne/netzentwicklungsplan-2020/" TargetMode="External"/><Relationship Id="rId55" Type="http://schemas.openxmlformats.org/officeDocument/2006/relationships/hyperlink" Target="http://https/fnb-gas.de/wp-content/uploads/2021/09/fnb_gas_gas_ndp_2020_en.pdf" TargetMode="External"/><Relationship Id="rId76" Type="http://schemas.openxmlformats.org/officeDocument/2006/relationships/hyperlink" Target="http://www.gasunietransportservices.nl/" TargetMode="External"/><Relationship Id="rId97" Type="http://schemas.openxmlformats.org/officeDocument/2006/relationships/hyperlink" Target="http://www.plinacro.hr/UserDocsImages/dokumenti/Desetogodisnji_plan_razvoja_PTS_2021_2030_1.pdf" TargetMode="External"/><Relationship Id="rId104" Type="http://schemas.openxmlformats.org/officeDocument/2006/relationships/hyperlink" Target="http://www.fluxys.com/en/company/fluxys-belgium/infrastructure" TargetMode="External"/><Relationship Id="rId120" Type="http://schemas.openxmlformats.org/officeDocument/2006/relationships/hyperlink" Target="http://https/www.transgaz.ro/sites/default/files/Downloads/PDSNT%202020-2029.pdf" TargetMode="External"/><Relationship Id="rId125" Type="http://schemas.openxmlformats.org/officeDocument/2006/relationships/hyperlink" Target="http://https/www.desfa.gr/en/national-natural-gas-system/development-of-the-nngs/development-plan" TargetMode="External"/><Relationship Id="rId141" Type="http://schemas.openxmlformats.org/officeDocument/2006/relationships/hyperlink" Target="http://https/fnb-gas.de/wp-content/uploads/2022/08/2022-09-01_FNB-Gas_Wasserstoffbericht.pdf" TargetMode="External"/><Relationship Id="rId146" Type="http://schemas.openxmlformats.org/officeDocument/2006/relationships/hyperlink" Target="http://https/www.snam.it/export/sites/snam-rp/repository-srg/file/it/business-servizi/Processi_Online/Allacciamenti/informazioni/piano-decennale/pd_2022_2031/consultazione/01.-Allegato-Schede-di-Intervento.pdf" TargetMode="External"/><Relationship Id="rId7" Type="http://schemas.openxmlformats.org/officeDocument/2006/relationships/hyperlink" Target="http://www.plinacro.hr/UserDocsImages/dokumenti/Desetogodisnji_plan_razvoja_PTS_2021_2030_1.pdf" TargetMode="External"/><Relationship Id="rId71" Type="http://schemas.openxmlformats.org/officeDocument/2006/relationships/hyperlink" Target="http://fgsz.hu/file/documents/2/2111/2021_12_17_tyndp_publication_en.pdf" TargetMode="External"/><Relationship Id="rId92" Type="http://schemas.openxmlformats.org/officeDocument/2006/relationships/hyperlink" Target="http://https/fnb-gas.de/wp-content/uploads/2021/09/fnb_gas_gas_ndp_2020_en.pdf" TargetMode="External"/><Relationship Id="rId2" Type="http://schemas.openxmlformats.org/officeDocument/2006/relationships/hyperlink" Target="http://https/www.snam.it/en/transportation/Online_Processes/Allacciamenti/information/ten-year-plan/ten_year_plan_2022_2031/consultazione.html" TargetMode="External"/><Relationship Id="rId29" Type="http://schemas.openxmlformats.org/officeDocument/2006/relationships/hyperlink" Target="http://www.plinacro.hr/UserDocsImages/dokumenti/Desetogodisnji_plan_razvoja_PTS_2021_2030_1.pdf" TargetMode="External"/><Relationship Id="rId24" Type="http://schemas.openxmlformats.org/officeDocument/2006/relationships/hyperlink" Target="http://https/www.gaz-system.pl/strefa-klienta/do-pobrania/plan-rozwoju/" TargetMode="External"/><Relationship Id="rId40" Type="http://schemas.openxmlformats.org/officeDocument/2006/relationships/hyperlink" Target="http://www.mmediu.ro/app/webroot/uploads/files/PDSNT%202021-2030_.pdf" TargetMode="External"/><Relationship Id="rId45" Type="http://schemas.openxmlformats.org/officeDocument/2006/relationships/hyperlink" Target="http://www.mmediu.ro/app/webroot/uploads/files/PDSNT%202021-2030_.pdf" TargetMode="External"/><Relationship Id="rId66" Type="http://schemas.openxmlformats.org/officeDocument/2006/relationships/hyperlink" Target="http://https/www.snam.it/it/trasporto/Processi_Online/Allacciamenti/informazioni/piano-decennale/piano_decennale_2022_2031/consultazione.html" TargetMode="External"/><Relationship Id="rId87" Type="http://schemas.openxmlformats.org/officeDocument/2006/relationships/hyperlink" Target="http://https/fnb-gas.de/wp-content/uploads/2021/09/fnb_gas_gas_ndp_2020_en.pdf" TargetMode="External"/><Relationship Id="rId110" Type="http://schemas.openxmlformats.org/officeDocument/2006/relationships/hyperlink" Target="http://https/www.arera.it/it/comunicati/22/220329pds.htm" TargetMode="External"/><Relationship Id="rId115" Type="http://schemas.openxmlformats.org/officeDocument/2006/relationships/hyperlink" Target="http://www.eustream.sk/files/docs/eng/TYNDP_2018_2027_OPC_23102017.pdf" TargetMode="External"/><Relationship Id="rId131" Type="http://schemas.openxmlformats.org/officeDocument/2006/relationships/hyperlink" Target="http://https/www.rijksoverheid.nl/documenten/rapporten/2022/12/02/ezk-miek-overzicht-2022-meerjarenprogramma-infrastructuur-energie-en-klimaat" TargetMode="External"/><Relationship Id="rId136" Type="http://schemas.openxmlformats.org/officeDocument/2006/relationships/hyperlink" Target="http://https/fnb-gas.de/netzentwicklungspl%C3%A4ne/netzentwicklungsplan-2022/" TargetMode="External"/><Relationship Id="rId157" Type="http://schemas.openxmlformats.org/officeDocument/2006/relationships/hyperlink" Target="https://fnb-gas.de/en/network-development-plans/network-development-plan-2012/" TargetMode="External"/><Relationship Id="rId61" Type="http://schemas.openxmlformats.org/officeDocument/2006/relationships/hyperlink" Target="http://https/fnb-gas.de/netzentwicklungspl%C3%A4ne/netzentwicklungsplan-2020/" TargetMode="External"/><Relationship Id="rId82" Type="http://schemas.openxmlformats.org/officeDocument/2006/relationships/hyperlink" Target="http://www.plinacro.hr/UserDocsImages/dokumenti/Desetogodisnji_plan_razvoja_PTS_2021_2030_1.pdf" TargetMode="External"/><Relationship Id="rId152" Type="http://schemas.openxmlformats.org/officeDocument/2006/relationships/hyperlink" Target="https://www.aggm.at/en/network-information/network-developments-plans/cndp" TargetMode="External"/><Relationship Id="rId19" Type="http://schemas.openxmlformats.org/officeDocument/2006/relationships/hyperlink" Target="http://www.minetad.gob.es/energia/planificacion/Planificacionelectricidadygas/desarrollo2008-2016/DocTransportes/planificacion2008_2016.pdf" TargetMode="External"/><Relationship Id="rId14" Type="http://schemas.openxmlformats.org/officeDocument/2006/relationships/hyperlink" Target="http://https/www.plinovodi.si/media/5495/razvojni-na%C4%8Drt_2022-2031_dopolnitev-marec-2022-obarvane-spremembe-in-dopolnitve_07_04_2022.pdf" TargetMode="External"/><Relationship Id="rId30" Type="http://schemas.openxmlformats.org/officeDocument/2006/relationships/hyperlink" Target="http://www.plinacro.hr/UserDocsImages/dokumenti/Desetogodisnji_plan_razvoja_PTS_2021_2030_1.pdf" TargetMode="External"/><Relationship Id="rId35" Type="http://schemas.openxmlformats.org/officeDocument/2006/relationships/hyperlink" Target="http://fgsz.hu/file/documents/2/2178/20220513_tyndp_public_consultation.pdf" TargetMode="External"/><Relationship Id="rId56" Type="http://schemas.openxmlformats.org/officeDocument/2006/relationships/hyperlink" Target="http://n/A" TargetMode="External"/><Relationship Id="rId77" Type="http://schemas.openxmlformats.org/officeDocument/2006/relationships/hyperlink" Target="http://www.fnb-gas.de/de/netzentwicklungsplan/nep-2018/nep-2018.html" TargetMode="External"/><Relationship Id="rId100" Type="http://schemas.openxmlformats.org/officeDocument/2006/relationships/hyperlink" Target="http://https/www.desfa.gr/en/national-natural-gas-system/development-of-the-nngs/development-plan" TargetMode="External"/><Relationship Id="rId105" Type="http://schemas.openxmlformats.org/officeDocument/2006/relationships/hyperlink" Target="http://https/www.nep-gas-datenbank.de/app/" TargetMode="External"/><Relationship Id="rId126" Type="http://schemas.openxmlformats.org/officeDocument/2006/relationships/hyperlink" Target="http://https/www.transgaz.ro/sites/default/files/Downloads/PDSNT%202020-2029.pdf" TargetMode="External"/><Relationship Id="rId147" Type="http://schemas.openxmlformats.org/officeDocument/2006/relationships/hyperlink" Target="http://https/www.eustream.sk/sk/transparency/rozvoj-siete/plany-rozvoja-siete/" TargetMode="External"/><Relationship Id="rId8" Type="http://schemas.openxmlformats.org/officeDocument/2006/relationships/hyperlink" Target="http://www.plinacro.hr/UserDocsImages/dokumenti/Desetogodisnji_plan_razvoja_PTS_2021_2030_1.pdf" TargetMode="External"/><Relationship Id="rId51" Type="http://schemas.openxmlformats.org/officeDocument/2006/relationships/hyperlink" Target="http://https/www.eustream.sk/sk_prepravna-siet/sk_rozvoj-siete/sk_plan-rozvoja-siete" TargetMode="External"/><Relationship Id="rId72" Type="http://schemas.openxmlformats.org/officeDocument/2006/relationships/hyperlink" Target="http://www.eustream.sk/" TargetMode="External"/><Relationship Id="rId93" Type="http://schemas.openxmlformats.org/officeDocument/2006/relationships/hyperlink" Target="http://www.net4gas.cz/en/projects/development-plans/" TargetMode="External"/><Relationship Id="rId98" Type="http://schemas.openxmlformats.org/officeDocument/2006/relationships/hyperlink" Target="http://https/www.nep-gas-datenbank.de/app/" TargetMode="External"/><Relationship Id="rId121" Type="http://schemas.openxmlformats.org/officeDocument/2006/relationships/hyperlink" Target="http://www.fluxys.com/en/company/fluxys-belgium/infrastructure" TargetMode="External"/><Relationship Id="rId142" Type="http://schemas.openxmlformats.org/officeDocument/2006/relationships/hyperlink" Target="http://https/www.net4gas.cz/en/projects/development-plans/" TargetMode="External"/><Relationship Id="rId3" Type="http://schemas.openxmlformats.org/officeDocument/2006/relationships/hyperlink" Target="http://https/www.snam.it/it/trasporto/Processi_Online/Allacciamenti/informazioni/piano-decennale/piano_decennale_2021_2030/consultazione.html" TargetMode="External"/><Relationship Id="rId25" Type="http://schemas.openxmlformats.org/officeDocument/2006/relationships/hyperlink" Target="http://www.grtgaz.com/grands-projets/plan-decennal.html" TargetMode="External"/><Relationship Id="rId46" Type="http://schemas.openxmlformats.org/officeDocument/2006/relationships/hyperlink" Target="http://www.mmediu.ro/app/webroot/uploads/files/PDSNT%202021-2030_.pdf" TargetMode="External"/><Relationship Id="rId67" Type="http://schemas.openxmlformats.org/officeDocument/2006/relationships/hyperlink" Target="http://https/www.grtgaz.com/medias/publications" TargetMode="External"/><Relationship Id="rId116" Type="http://schemas.openxmlformats.org/officeDocument/2006/relationships/hyperlink" Target="http://www.plinovodi.si/media/5410/razvojni-na%C4%8Drt_2022-2031.pdf" TargetMode="External"/><Relationship Id="rId137" Type="http://schemas.openxmlformats.org/officeDocument/2006/relationships/hyperlink" Target="http://https/fnb-gas.de/netzentwicklungspl%C3%A4ne/netzentwicklungsplan-2022/" TargetMode="External"/><Relationship Id="rId158" Type="http://schemas.openxmlformats.org/officeDocument/2006/relationships/hyperlink" Target="https://fgsz.hu/file/documents/2/2309/2022_tyndp.pdf" TargetMode="External"/><Relationship Id="rId20" Type="http://schemas.openxmlformats.org/officeDocument/2006/relationships/hyperlink" Target="http://www.eustream.sk/files/docs/sk/Planrozvojaprepravnejsiete_eustream_2019_2028.pdf" TargetMode="External"/><Relationship Id="rId41" Type="http://schemas.openxmlformats.org/officeDocument/2006/relationships/hyperlink" Target="http://fgsz.hu/file/documents/2/2111/2021_12_17_tyndp_publication_en.pdf" TargetMode="External"/><Relationship Id="rId62" Type="http://schemas.openxmlformats.org/officeDocument/2006/relationships/hyperlink" Target="http://https/www.nep-gas-datenbank.de/app/" TargetMode="External"/><Relationship Id="rId83" Type="http://schemas.openxmlformats.org/officeDocument/2006/relationships/hyperlink" Target="http://www.mvteo.gov.ba/data/Home/Dokumenti/Energetika/Framework_Energy_Strategy_of_Bosnia_and_Herzegovina_until_2035_ENG_FINAL....pdf" TargetMode="External"/><Relationship Id="rId88" Type="http://schemas.openxmlformats.org/officeDocument/2006/relationships/hyperlink" Target="http://www.taggmbh.at/en/for-system-users/network-development-plan-ndp/" TargetMode="External"/><Relationship Id="rId111" Type="http://schemas.openxmlformats.org/officeDocument/2006/relationships/hyperlink" Target="http://https/www.snam.it/it/trasporto/Processi_Online/Allacciamenti/informazioni/piano-decennale/piano_decennale_2022_2031/consultazione.html" TargetMode="External"/><Relationship Id="rId132" Type="http://schemas.openxmlformats.org/officeDocument/2006/relationships/hyperlink" Target="http://https/www.eustream.sk/sk/transparency/rozvoj-siete/plany-rozvoja-siete/" TargetMode="External"/><Relationship Id="rId153" Type="http://schemas.openxmlformats.org/officeDocument/2006/relationships/hyperlink" Target="https://www.aggm.at/en/network-information/network-developments-plans/cndp" TargetMode="External"/><Relationship Id="rId15" Type="http://schemas.openxmlformats.org/officeDocument/2006/relationships/hyperlink" Target="http://www.plinovodi.si/media/5410/razvojni-na%C4%8Drt_2022-2031.pdf" TargetMode="External"/><Relationship Id="rId36" Type="http://schemas.openxmlformats.org/officeDocument/2006/relationships/hyperlink" Target="http://www.fnb-gas.de/" TargetMode="External"/><Relationship Id="rId57" Type="http://schemas.openxmlformats.org/officeDocument/2006/relationships/hyperlink" Target="http://https/www.fluxys.com/en/company/fluxys-belgium/infrastructure" TargetMode="External"/><Relationship Id="rId106" Type="http://schemas.openxmlformats.org/officeDocument/2006/relationships/hyperlink" Target="http://https/www.gaz-system.pl/strefa-klienta/do-pobrania/plan-rozwoju/" TargetMode="External"/><Relationship Id="rId127" Type="http://schemas.openxmlformats.org/officeDocument/2006/relationships/hyperlink" Target="http://https/www.eustream.sk/sk_prepravna-siet/sk_rozvoj-siete/sk_plan-rozvoja-siete" TargetMode="External"/><Relationship Id="rId10" Type="http://schemas.openxmlformats.org/officeDocument/2006/relationships/hyperlink" Target="http://www.plinacro.hr/UserDocsImages/dokumenti/Desetogodisnji_plan_razvoja_PTS_2021_2030_1.pdf" TargetMode="External"/><Relationship Id="rId31" Type="http://schemas.openxmlformats.org/officeDocument/2006/relationships/hyperlink" Target="http://https/www.snam.it/it/trasporto/Processi_Online/Allacciamenti/informazioni/piano-decennale/piano_decennale_2022_2031/consultazione.html" TargetMode="External"/><Relationship Id="rId52" Type="http://schemas.openxmlformats.org/officeDocument/2006/relationships/hyperlink" Target="http://www.grtgaz.com/grands-projets/plan-decennal.html" TargetMode="External"/><Relationship Id="rId73" Type="http://schemas.openxmlformats.org/officeDocument/2006/relationships/hyperlink" Target="http://https/fnb-gas.de/netzentwicklungsplaene/" TargetMode="External"/><Relationship Id="rId78" Type="http://schemas.openxmlformats.org/officeDocument/2006/relationships/hyperlink" Target="http://https/fnb-gas.de/" TargetMode="External"/><Relationship Id="rId94" Type="http://schemas.openxmlformats.org/officeDocument/2006/relationships/hyperlink" Target="http://www.erse.pt/comunicacao/destaques/erse-coloca-em-consulta-publica-a-proposta-de-pdirg-2021/" TargetMode="External"/><Relationship Id="rId99" Type="http://schemas.openxmlformats.org/officeDocument/2006/relationships/hyperlink" Target="http://https/www.snam.it/en/transportation/Online_Processes/Allacciamenti/information/ten-year-plan/ten_year_plan_2022_2031/consultazione.html" TargetMode="External"/><Relationship Id="rId101" Type="http://schemas.openxmlformats.org/officeDocument/2006/relationships/hyperlink" Target="http://https/www.desfa.gr/userfiles/consultations/Draft%20Development%20Plan%202022-2031.pdf" TargetMode="External"/><Relationship Id="rId122" Type="http://schemas.openxmlformats.org/officeDocument/2006/relationships/hyperlink" Target="http://www.fnb-gas.de/" TargetMode="External"/><Relationship Id="rId143" Type="http://schemas.openxmlformats.org/officeDocument/2006/relationships/hyperlink" Target="http://https/fnb-gas.de/netzentwicklungspl%C3%A4ne/netzentwicklungsplan-2022/" TargetMode="External"/><Relationship Id="rId148" Type="http://schemas.openxmlformats.org/officeDocument/2006/relationships/hyperlink" Target="https://fgsz.hu/file/documents/2/2309/2022_tyndp.pdf" TargetMode="External"/><Relationship Id="rId4" Type="http://schemas.openxmlformats.org/officeDocument/2006/relationships/hyperlink" Target="http://drive.google.com/file/d/11nQdlwQghCXKjrKI-G9V6xSIvOfDZz0q/view" TargetMode="External"/><Relationship Id="rId9" Type="http://schemas.openxmlformats.org/officeDocument/2006/relationships/hyperlink" Target="http://www.plinacro.hr/UserDocsImages/dokumenti/Desetogodisnji_plan_razvoja_PTS_2021_2030_1.pdf" TargetMode="External"/><Relationship Id="rId26" Type="http://schemas.openxmlformats.org/officeDocument/2006/relationships/hyperlink" Target="http://https/www.snam.it/it/trasporto/Processi_Online/Allacciamenti/informazioni/piano-decennale/piano_decennale_2022_2031/consultazione.html" TargetMode="External"/><Relationship Id="rId47" Type="http://schemas.openxmlformats.org/officeDocument/2006/relationships/hyperlink" Target="http://https/fnb-gas.de/netzentwicklungspl%C3%A4ne/netzentwicklungsplan-2020/" TargetMode="External"/><Relationship Id="rId68" Type="http://schemas.openxmlformats.org/officeDocument/2006/relationships/hyperlink" Target="http://https/www.eustream.sk/files/docs/sk/Planrozvojaprepravnejsiete_eustream_2019_2028.pdf" TargetMode="External"/><Relationship Id="rId89" Type="http://schemas.openxmlformats.org/officeDocument/2006/relationships/hyperlink" Target="http://https/fnb-gas.de/wp-content/uploads/2021/09/fnb_gas_gas_ndp_2020_en.pdf" TargetMode="External"/><Relationship Id="rId112" Type="http://schemas.openxmlformats.org/officeDocument/2006/relationships/hyperlink" Target="http://https/fnb-gas.de/" TargetMode="External"/><Relationship Id="rId133" Type="http://schemas.openxmlformats.org/officeDocument/2006/relationships/hyperlink" Target="http://https/fgsz.hu/file/documents/2/2309/2022_tyndp.pdf" TargetMode="External"/><Relationship Id="rId154" Type="http://schemas.openxmlformats.org/officeDocument/2006/relationships/hyperlink" Target="https://www.aggm.at/en/network-information/network-developments-plans/cndp" TargetMode="External"/><Relationship Id="rId16" Type="http://schemas.openxmlformats.org/officeDocument/2006/relationships/hyperlink" Target="http://https/www.desfa.gr/en/national-natural-gas-system/development-of-the-nngs/development-plan" TargetMode="External"/><Relationship Id="rId37" Type="http://schemas.openxmlformats.org/officeDocument/2006/relationships/hyperlink" Target="http://https/www.ambergrid.lt/en/transmission-system/development-of-the-transmission-system/gas-transmission-system-development-plan" TargetMode="External"/><Relationship Id="rId58" Type="http://schemas.openxmlformats.org/officeDocument/2006/relationships/hyperlink" Target="http://https/www.gasdottitalia.it/it/content/piano-di-sviluppo-decennale-sgi-1" TargetMode="External"/><Relationship Id="rId79" Type="http://schemas.openxmlformats.org/officeDocument/2006/relationships/hyperlink" Target="http://https/www.plinacro.hr/UserDocsImages/dokumenti/Desetogodi%C5%A1nji%20plan%20razvoja%20PTS%202021-2030.pdf" TargetMode="External"/><Relationship Id="rId102" Type="http://schemas.openxmlformats.org/officeDocument/2006/relationships/hyperlink" Target="http://https/fnb-gas.de/netzentwicklungspl%C3%A4ne/netzentwicklungsplan-2020/" TargetMode="External"/><Relationship Id="rId123" Type="http://schemas.openxmlformats.org/officeDocument/2006/relationships/hyperlink" Target="http://https/www.snam.it/en/transportation/Online_Processes/Allacciamenti/information/ten-year-plan/ten_year_plan_2022_2031/consultazione.html" TargetMode="External"/><Relationship Id="rId144" Type="http://schemas.openxmlformats.org/officeDocument/2006/relationships/hyperlink" Target="https://fnb-gas.de/en/network-development-plans/network-development-plan-2012/" TargetMode="External"/><Relationship Id="rId90" Type="http://schemas.openxmlformats.org/officeDocument/2006/relationships/hyperlink" Target="http://www.desfa.gr/national-natural-gas-system/development-of-the-nngs/development-plan" TargetMode="External"/><Relationship Id="rId27" Type="http://schemas.openxmlformats.org/officeDocument/2006/relationships/hyperlink" Target="http://https/www.eustream.sk/sk_prepravna-siet/sk_rozvoj-siete/sk_plan-rozvoja-siete" TargetMode="External"/><Relationship Id="rId48" Type="http://schemas.openxmlformats.org/officeDocument/2006/relationships/hyperlink" Target="http://www.gasdottitalia.it/en/content/annual-network-development" TargetMode="External"/><Relationship Id="rId69" Type="http://schemas.openxmlformats.org/officeDocument/2006/relationships/hyperlink" Target="http://https/fnb-gas.de/wp-content/uploads/2021/09/fnb_gas_nep_gas_2020_de-1.pdf" TargetMode="External"/><Relationship Id="rId113" Type="http://schemas.openxmlformats.org/officeDocument/2006/relationships/hyperlink" Target="http://https/fnb-gas.de/wp-content/uploads/2021/09/fnb_gas_gas_ndp_2020_en.pdf" TargetMode="External"/><Relationship Id="rId134" Type="http://schemas.openxmlformats.org/officeDocument/2006/relationships/hyperlink" Target="http://https/www.rijksoverheid.nl/binaries/rijksoverheid/documenten/rapporten/2022/12/02/ezk-miek-overzicht-2022-meerjarenprogramma-infrastructuur-energie-en-klimaat/ezk-miek-overzicht-2022-meerjarenprogramma-infrastructuur-energie-en-klimaat.pdf" TargetMode="External"/><Relationship Id="rId80" Type="http://schemas.openxmlformats.org/officeDocument/2006/relationships/hyperlink" Target="http://www.mvteo.gov.ba/data/Home/Dokumenti/Energetika/Framework_Energy_Strategy_of_Bosnia_and_Herzegovina_until_2035_ENG_FINAL....pdf" TargetMode="External"/><Relationship Id="rId155" Type="http://schemas.openxmlformats.org/officeDocument/2006/relationships/hyperlink" Target="https://fnb-gas.de/en/network-development-plans/network-development-plan-2012/"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https/portal.anre.ro/PublicLists/Decizie" TargetMode="External"/><Relationship Id="rId13" Type="http://schemas.openxmlformats.org/officeDocument/2006/relationships/hyperlink" Target="http://www.cera.org.cy/" TargetMode="External"/><Relationship Id="rId18" Type="http://schemas.openxmlformats.org/officeDocument/2006/relationships/image" Target="../media/image2.jpeg"/><Relationship Id="rId3" Type="http://schemas.openxmlformats.org/officeDocument/2006/relationships/hyperlink" Target="http://https/www.dker.bg/bg/resheniya/resheniya-za-2020-god.html" TargetMode="External"/><Relationship Id="rId7" Type="http://schemas.openxmlformats.org/officeDocument/2006/relationships/hyperlink" Target="http://www.dker.bg/uploads/reshenia/2018/res_i-4_18.pdf" TargetMode="External"/><Relationship Id="rId12" Type="http://schemas.openxmlformats.org/officeDocument/2006/relationships/hyperlink" Target="http://www.cre.fr/Documents/Deliberations/Decision/Traitement-de-la-demande-de-repartition-transfrontaliere-des-couts-d-adaptation-au-gaz-H-des-parties-des-reseaux-de-transport-belges-et-francais" TargetMode="External"/><Relationship Id="rId17" Type="http://schemas.openxmlformats.org/officeDocument/2006/relationships/printerSettings" Target="../printerSettings/printerSettings9.bin"/><Relationship Id="rId2" Type="http://schemas.openxmlformats.org/officeDocument/2006/relationships/hyperlink" Target="http://www.hera.hr/hr/docs/2017/CBCA_Statement_2017-04-10.pdf" TargetMode="External"/><Relationship Id="rId16" Type="http://schemas.openxmlformats.org/officeDocument/2006/relationships/hyperlink" Target="http://n/A" TargetMode="External"/><Relationship Id="rId1" Type="http://schemas.openxmlformats.org/officeDocument/2006/relationships/hyperlink" Target="http://www.arera.it/it/docs/19/225-19.htm" TargetMode="External"/><Relationship Id="rId6" Type="http://schemas.openxmlformats.org/officeDocument/2006/relationships/hyperlink" Target="http://https/portal.anre.ro/PublicLists/Decizie" TargetMode="External"/><Relationship Id="rId11" Type="http://schemas.openxmlformats.org/officeDocument/2006/relationships/hyperlink" Target="http://https/www.cre.fr/Documents/Deliberations/Decision/Traitement-de-la-demande-de-repartition-transfrontaliere-des-couts-d-adaptation-au-gaz-H-des-parties-des-reseaux-de-transport-belges-et-francais" TargetMode="External"/><Relationship Id="rId5" Type="http://schemas.openxmlformats.org/officeDocument/2006/relationships/hyperlink" Target="http://www.urso.gov.sk:8088/CISRES/Agenda.nsf/0/B3662DDE4BBF7B5BC1257D9D002AC386/$FILE/0001_2014_P-CN.pdf" TargetMode="External"/><Relationship Id="rId15" Type="http://schemas.openxmlformats.org/officeDocument/2006/relationships/hyperlink" Target="http://n/A" TargetMode="External"/><Relationship Id="rId10" Type="http://schemas.openxmlformats.org/officeDocument/2006/relationships/hyperlink" Target="http://sprk.gov.lv/en/node/1317" TargetMode="External"/><Relationship Id="rId4" Type="http://schemas.openxmlformats.org/officeDocument/2006/relationships/hyperlink" Target="http://https/www.dker.bg/bg/resheniya/resheniya-za-2021-god.html" TargetMode="External"/><Relationship Id="rId9" Type="http://schemas.openxmlformats.org/officeDocument/2006/relationships/hyperlink" Target="http://https/www.sprk.gov.lv/en/node/912" TargetMode="External"/><Relationship Id="rId14" Type="http://schemas.openxmlformats.org/officeDocument/2006/relationships/hyperlink" Target="http://n/a" TargetMode="External"/></Relationships>
</file>

<file path=xl/worksheets/_rels/sheet17.xml.rels><?xml version="1.0" encoding="UTF-8" standalone="yes"?>
<Relationships xmlns="http://schemas.openxmlformats.org/package/2006/relationships"><Relationship Id="rId1" Type="http://schemas.openxmlformats.org/officeDocument/2006/relationships/image" Target="../media/image2.jpeg"/></Relationships>
</file>

<file path=xl/worksheets/_rels/sheet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image" Target="../media/image2.jpeg"/></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image" Target="../media/image2.jpeg"/></Relationships>
</file>

<file path=xl/worksheets/_rels/sheet3.xml.rels><?xml version="1.0" encoding="UTF-8" standalone="yes"?>
<Relationships xmlns="http://schemas.openxmlformats.org/package/2006/relationships"><Relationship Id="rId117" Type="http://schemas.openxmlformats.org/officeDocument/2006/relationships/hyperlink" Target="https://www.h2ercules.com/en" TargetMode="External"/><Relationship Id="rId21" Type="http://schemas.openxmlformats.org/officeDocument/2006/relationships/hyperlink" Target="http://www.elengy.com/en/projects/montoir-extension.html" TargetMode="External"/><Relationship Id="rId42" Type="http://schemas.openxmlformats.org/officeDocument/2006/relationships/hyperlink" Target="https://en.energinet.dk/Gas/Gas-news/2021/04/27/GUD-rapport" TargetMode="External"/><Relationship Id="rId63" Type="http://schemas.openxmlformats.org/officeDocument/2006/relationships/hyperlink" Target="http://www.fnb-gas.de/" TargetMode="External"/><Relationship Id="rId84" Type="http://schemas.openxmlformats.org/officeDocument/2006/relationships/hyperlink" Target="https://www.etyfa.com.cy/" TargetMode="External"/><Relationship Id="rId138" Type="http://schemas.openxmlformats.org/officeDocument/2006/relationships/hyperlink" Target="https://www.desfa.gr/en/announcements/public-consultations" TargetMode="External"/><Relationship Id="rId16" Type="http://schemas.openxmlformats.org/officeDocument/2006/relationships/hyperlink" Target="http://www.eastring.eu/" TargetMode="External"/><Relationship Id="rId107" Type="http://schemas.openxmlformats.org/officeDocument/2006/relationships/hyperlink" Target="http://www.reganosa.com/" TargetMode="External"/><Relationship Id="rId11" Type="http://schemas.openxmlformats.org/officeDocument/2006/relationships/hyperlink" Target="http://www.plinacro.hr/" TargetMode="External"/><Relationship Id="rId32" Type="http://schemas.openxmlformats.org/officeDocument/2006/relationships/hyperlink" Target="https://www.grande-region-hydrogen.eu/" TargetMode="External"/><Relationship Id="rId37" Type="http://schemas.openxmlformats.org/officeDocument/2006/relationships/hyperlink" Target="http://en.gaz-system.pl/" TargetMode="External"/><Relationship Id="rId53" Type="http://schemas.openxmlformats.org/officeDocument/2006/relationships/hyperlink" Target="http://www.depogazploiesti.ro/ro/activitate/projects-of-common-interest" TargetMode="External"/><Relationship Id="rId58" Type="http://schemas.openxmlformats.org/officeDocument/2006/relationships/hyperlink" Target="http://www.icgb.eu/" TargetMode="External"/><Relationship Id="rId74" Type="http://schemas.openxmlformats.org/officeDocument/2006/relationships/hyperlink" Target="http://www.depogazploiesti.ro/en/activity/tyndp-projects" TargetMode="External"/><Relationship Id="rId79" Type="http://schemas.openxmlformats.org/officeDocument/2006/relationships/hyperlink" Target="http://energiepark-bad-lauchstaedt.de/" TargetMode="External"/><Relationship Id="rId102" Type="http://schemas.openxmlformats.org/officeDocument/2006/relationships/hyperlink" Target="https://www.gasunie.de/en/the-company/gasunie-deutschland/project-hyperlink" TargetMode="External"/><Relationship Id="rId123" Type="http://schemas.openxmlformats.org/officeDocument/2006/relationships/hyperlink" Target="https://www.greenwilhelmshaven.de/en" TargetMode="External"/><Relationship Id="rId128" Type="http://schemas.openxmlformats.org/officeDocument/2006/relationships/hyperlink" Target="https://nordichydrogenroute.com/" TargetMode="External"/><Relationship Id="rId5" Type="http://schemas.openxmlformats.org/officeDocument/2006/relationships/hyperlink" Target="http://www.ambergrid.lt/en/transmission-system/development-of-the-transmission-system/enhancement-Latvia-Lithuania-interconnection" TargetMode="External"/><Relationship Id="rId90" Type="http://schemas.openxmlformats.org/officeDocument/2006/relationships/hyperlink" Target="http://www.depogazploiesti.ro/en/activity/tyndp-projects" TargetMode="External"/><Relationship Id="rId95" Type="http://schemas.openxmlformats.org/officeDocument/2006/relationships/hyperlink" Target="http://www.gazenergiedespossibles.fr/" TargetMode="External"/><Relationship Id="rId22" Type="http://schemas.openxmlformats.org/officeDocument/2006/relationships/hyperlink" Target="http://www.grtgaz.com/grands-projets/plan-decennal.html" TargetMode="External"/><Relationship Id="rId27" Type="http://schemas.openxmlformats.org/officeDocument/2006/relationships/hyperlink" Target="http://fgsz.hu/file/documents/2/2056/20210507_fgsz_honlap_projektek_menupont_eu_halozatfejlesztesi_projektek_husi_en.pdf" TargetMode="External"/><Relationship Id="rId43" Type="http://schemas.openxmlformats.org/officeDocument/2006/relationships/hyperlink" Target="https://www.cehc.eu/en/home/" TargetMode="External"/><Relationship Id="rId48" Type="http://schemas.openxmlformats.org/officeDocument/2006/relationships/hyperlink" Target="https://hypster-project.eu/" TargetMode="External"/><Relationship Id="rId64" Type="http://schemas.openxmlformats.org/officeDocument/2006/relationships/hyperlink" Target="https://fnb-gas.de/" TargetMode="External"/><Relationship Id="rId69" Type="http://schemas.openxmlformats.org/officeDocument/2006/relationships/hyperlink" Target="http://www.plinacro.hr/" TargetMode="External"/><Relationship Id="rId113" Type="http://schemas.openxmlformats.org/officeDocument/2006/relationships/hyperlink" Target="https://akerhorizons.com/what-we-do/aukra/" TargetMode="External"/><Relationship Id="rId118" Type="http://schemas.openxmlformats.org/officeDocument/2006/relationships/hyperlink" Target="https://www.flow-hydrogen.com/en/home-en/" TargetMode="External"/><Relationship Id="rId134" Type="http://schemas.openxmlformats.org/officeDocument/2006/relationships/hyperlink" Target="http://greenhydrogenhub.dk/" TargetMode="External"/><Relationship Id="rId139" Type="http://schemas.openxmlformats.org/officeDocument/2006/relationships/printerSettings" Target="../printerSettings/printerSettings2.bin"/><Relationship Id="rId80" Type="http://schemas.openxmlformats.org/officeDocument/2006/relationships/hyperlink" Target="http://www.gasunie.de/" TargetMode="External"/><Relationship Id="rId85" Type="http://schemas.openxmlformats.org/officeDocument/2006/relationships/hyperlink" Target="http://www.snam.it/en/transportation/Online_Processes/Allacciamenti/information/ten-year-plan/ten_year_plan_2021_2030/consultazione.html" TargetMode="External"/><Relationship Id="rId12" Type="http://schemas.openxmlformats.org/officeDocument/2006/relationships/hyperlink" Target="http://www.bh-gas.ba/" TargetMode="External"/><Relationship Id="rId17" Type="http://schemas.openxmlformats.org/officeDocument/2006/relationships/hyperlink" Target="http://www.eastring.eu/" TargetMode="External"/><Relationship Id="rId33" Type="http://schemas.openxmlformats.org/officeDocument/2006/relationships/hyperlink" Target="https://www.grande-region-hydrogen.eu/" TargetMode="External"/><Relationship Id="rId38" Type="http://schemas.openxmlformats.org/officeDocument/2006/relationships/hyperlink" Target="http://en.gaz-system.pl/" TargetMode="External"/><Relationship Id="rId59" Type="http://schemas.openxmlformats.org/officeDocument/2006/relationships/hyperlink" Target="http://www.depogazploiesti.ro/en/activity/tyndp-projects" TargetMode="External"/><Relationship Id="rId103" Type="http://schemas.openxmlformats.org/officeDocument/2006/relationships/hyperlink" Target="http://www.plinacro.hr/" TargetMode="External"/><Relationship Id="rId108" Type="http://schemas.openxmlformats.org/officeDocument/2006/relationships/hyperlink" Target="https://www.portofrotterdam.com/en/port-future/energy-transition/ongoing-projects/hydrogen-rotterdam/import-of-hydrogen" TargetMode="External"/><Relationship Id="rId124" Type="http://schemas.openxmlformats.org/officeDocument/2006/relationships/hyperlink" Target="https://www.greenwilhelmshaven.de/en" TargetMode="External"/><Relationship Id="rId129" Type="http://schemas.openxmlformats.org/officeDocument/2006/relationships/hyperlink" Target="https://nordichydrogenroute.com/" TargetMode="External"/><Relationship Id="rId54" Type="http://schemas.openxmlformats.org/officeDocument/2006/relationships/hyperlink" Target="https://www.zeelink.de/" TargetMode="External"/><Relationship Id="rId70" Type="http://schemas.openxmlformats.org/officeDocument/2006/relationships/hyperlink" Target="http://www.bulgartransgaz.bg/en/pages/razshirenie-kapaciteta-na-pgh-chiren-poi-6-20-2--134.html" TargetMode="External"/><Relationship Id="rId75" Type="http://schemas.openxmlformats.org/officeDocument/2006/relationships/hyperlink" Target="http://www.reganosa.com/" TargetMode="External"/><Relationship Id="rId91" Type="http://schemas.openxmlformats.org/officeDocument/2006/relationships/hyperlink" Target="http://www.reganosa.com/" TargetMode="External"/><Relationship Id="rId96" Type="http://schemas.openxmlformats.org/officeDocument/2006/relationships/hyperlink" Target="http://www.get-h2.de/" TargetMode="External"/><Relationship Id="rId140" Type="http://schemas.openxmlformats.org/officeDocument/2006/relationships/image" Target="../media/image2.jpeg"/><Relationship Id="rId1" Type="http://schemas.openxmlformats.org/officeDocument/2006/relationships/hyperlink" Target="http://www.plinacro.hr/" TargetMode="External"/><Relationship Id="rId6" Type="http://schemas.openxmlformats.org/officeDocument/2006/relationships/hyperlink" Target="https://www.conexus.lv/elli-eng" TargetMode="External"/><Relationship Id="rId23" Type="http://schemas.openxmlformats.org/officeDocument/2006/relationships/hyperlink" Target="http://www.gateterminal.com/" TargetMode="External"/><Relationship Id="rId28" Type="http://schemas.openxmlformats.org/officeDocument/2006/relationships/hyperlink" Target="https://www.nafta.sk/sk/rozvojove-projekty" TargetMode="External"/><Relationship Id="rId49" Type="http://schemas.openxmlformats.org/officeDocument/2006/relationships/hyperlink" Target="https://bulgartransgaz.bg/en/pages/6-8-3-mezhdusistemna-gazova-vrazka-balgariya-sarbiya-ibs-191.html" TargetMode="External"/><Relationship Id="rId114" Type="http://schemas.openxmlformats.org/officeDocument/2006/relationships/hyperlink" Target="https://www.aceterminal.nl/en" TargetMode="External"/><Relationship Id="rId119" Type="http://schemas.openxmlformats.org/officeDocument/2006/relationships/hyperlink" Target="https://www.h2ercules.com/en" TargetMode="External"/><Relationship Id="rId44" Type="http://schemas.openxmlformats.org/officeDocument/2006/relationships/hyperlink" Target="https://www.cehc.eu/en/home/" TargetMode="External"/><Relationship Id="rId60" Type="http://schemas.openxmlformats.org/officeDocument/2006/relationships/hyperlink" Target="http://www.gasdottitalia.it/en/content/annual-network-development" TargetMode="External"/><Relationship Id="rId65" Type="http://schemas.openxmlformats.org/officeDocument/2006/relationships/hyperlink" Target="http://www.snam.it/en/transportation/Online_Processes/Allacciamenti/information/ten-year-plan/ten_year_plan_2021_2030/consultazione.html" TargetMode="External"/><Relationship Id="rId81" Type="http://schemas.openxmlformats.org/officeDocument/2006/relationships/hyperlink" Target="http://www.reganosa.com/" TargetMode="External"/><Relationship Id="rId86" Type="http://schemas.openxmlformats.org/officeDocument/2006/relationships/hyperlink" Target="http://www.gasnetworks.ie/corporate/company/our-commitment/environment/renewable-gas/" TargetMode="External"/><Relationship Id="rId130" Type="http://schemas.openxmlformats.org/officeDocument/2006/relationships/hyperlink" Target="https://www.h2-fifty.com/" TargetMode="External"/><Relationship Id="rId135" Type="http://schemas.openxmlformats.org/officeDocument/2006/relationships/hyperlink" Target="https://www.get-h2.de/" TargetMode="External"/><Relationship Id="rId13" Type="http://schemas.openxmlformats.org/officeDocument/2006/relationships/hyperlink" Target="http://germanlng.com/" TargetMode="External"/><Relationship Id="rId18" Type="http://schemas.openxmlformats.org/officeDocument/2006/relationships/hyperlink" Target="http://www.eastring.eu/" TargetMode="External"/><Relationship Id="rId39" Type="http://schemas.openxmlformats.org/officeDocument/2006/relationships/hyperlink" Target="http://www.gasunie.de/" TargetMode="External"/><Relationship Id="rId109" Type="http://schemas.openxmlformats.org/officeDocument/2006/relationships/hyperlink" Target="http://www.fosmax-lng.com/en/who-are-we/projet-de-developpement.html" TargetMode="External"/><Relationship Id="rId34" Type="http://schemas.openxmlformats.org/officeDocument/2006/relationships/hyperlink" Target="http://www.gasconnect.at/" TargetMode="External"/><Relationship Id="rId50" Type="http://schemas.openxmlformats.org/officeDocument/2006/relationships/hyperlink" Target="http://www.eustream.sk/en_transmission-system/en_pl-sk-interconnector" TargetMode="External"/><Relationship Id="rId55" Type="http://schemas.openxmlformats.org/officeDocument/2006/relationships/hyperlink" Target="http://www.psp.hr/izgradnja-vrsnog-skladista-plina-grubisno-polje" TargetMode="External"/><Relationship Id="rId76" Type="http://schemas.openxmlformats.org/officeDocument/2006/relationships/hyperlink" Target="http://www.grtgaz.com/grands-projets/le-projet-tulipe/presentation/actualites/projet-tulipe.html" TargetMode="External"/><Relationship Id="rId97" Type="http://schemas.openxmlformats.org/officeDocument/2006/relationships/hyperlink" Target="http://www.tanap.com/" TargetMode="External"/><Relationship Id="rId104" Type="http://schemas.openxmlformats.org/officeDocument/2006/relationships/hyperlink" Target="http://www.socarmidstream.az/" TargetMode="External"/><Relationship Id="rId120" Type="http://schemas.openxmlformats.org/officeDocument/2006/relationships/hyperlink" Target="https://www.grtgaz.com/nos-actions/open-season-hydrogene-dunkerque" TargetMode="External"/><Relationship Id="rId125" Type="http://schemas.openxmlformats.org/officeDocument/2006/relationships/hyperlink" Target="https://www.hystock.nl/" TargetMode="External"/><Relationship Id="rId7" Type="http://schemas.openxmlformats.org/officeDocument/2006/relationships/hyperlink" Target="http://www.plinacro.hr/" TargetMode="External"/><Relationship Id="rId71" Type="http://schemas.openxmlformats.org/officeDocument/2006/relationships/hyperlink" Target="http://depomures.ro/" TargetMode="External"/><Relationship Id="rId92" Type="http://schemas.openxmlformats.org/officeDocument/2006/relationships/hyperlink" Target="https://www.grtgaz.com/medias/actualites/point-de-situation-consequences-guerre-ukraine-sur-reseau-grtgaz" TargetMode="External"/><Relationship Id="rId2" Type="http://schemas.openxmlformats.org/officeDocument/2006/relationships/hyperlink" Target="http://www.plinacro.hr/" TargetMode="External"/><Relationship Id="rId29" Type="http://schemas.openxmlformats.org/officeDocument/2006/relationships/hyperlink" Target="http://www.nafta.sk/en/underground-gas-storage-velke-kapusany" TargetMode="External"/><Relationship Id="rId24" Type="http://schemas.openxmlformats.org/officeDocument/2006/relationships/hyperlink" Target="http://www.gateterminal.com/" TargetMode="External"/><Relationship Id="rId40" Type="http://schemas.openxmlformats.org/officeDocument/2006/relationships/hyperlink" Target="https://www.hanseatic-energy-hub.de/" TargetMode="External"/><Relationship Id="rId45" Type="http://schemas.openxmlformats.org/officeDocument/2006/relationships/hyperlink" Target="https://www.cehc.eu/en/home/" TargetMode="External"/><Relationship Id="rId66" Type="http://schemas.openxmlformats.org/officeDocument/2006/relationships/hyperlink" Target="http://www.igi&#8208;poseidon.com/" TargetMode="External"/><Relationship Id="rId87" Type="http://schemas.openxmlformats.org/officeDocument/2006/relationships/hyperlink" Target="http://www.conexus.lv/" TargetMode="External"/><Relationship Id="rId110" Type="http://schemas.openxmlformats.org/officeDocument/2006/relationships/hyperlink" Target="http://www.sidertoon.net/" TargetMode="External"/><Relationship Id="rId115" Type="http://schemas.openxmlformats.org/officeDocument/2006/relationships/hyperlink" Target="https://www.flow-hydrogen.com/en/home-en/" TargetMode="External"/><Relationship Id="rId131" Type="http://schemas.openxmlformats.org/officeDocument/2006/relationships/hyperlink" Target="https://h2ermes.nl/" TargetMode="External"/><Relationship Id="rId136" Type="http://schemas.openxmlformats.org/officeDocument/2006/relationships/hyperlink" Target="https://www.cghi.eu/" TargetMode="External"/><Relationship Id="rId61" Type="http://schemas.openxmlformats.org/officeDocument/2006/relationships/hyperlink" Target="http://corelngashive.eu/en/%20%20and%20https:/lnghive.com/" TargetMode="External"/><Relationship Id="rId82" Type="http://schemas.openxmlformats.org/officeDocument/2006/relationships/hyperlink" Target="https://www.desfa.gr/en/national-natural-gas-system/development-of-the-nngs/development-plan" TargetMode="External"/><Relationship Id="rId19" Type="http://schemas.openxmlformats.org/officeDocument/2006/relationships/hyperlink" Target="http://www.eustream.sk/files/docs/sk/Planrozvojaprepravnejsiete_eustream_2019_2028.pdf" TargetMode="External"/><Relationship Id="rId14" Type="http://schemas.openxmlformats.org/officeDocument/2006/relationships/hyperlink" Target="http://www.gasunie.de/" TargetMode="External"/><Relationship Id="rId30" Type="http://schemas.openxmlformats.org/officeDocument/2006/relationships/hyperlink" Target="http://www.skultelng.lv/" TargetMode="External"/><Relationship Id="rId35" Type="http://schemas.openxmlformats.org/officeDocument/2006/relationships/hyperlink" Target="http://www.net4gas.cz/en/customers/products-services/new-transmission-capacity/czech-austrian-connection/" TargetMode="External"/><Relationship Id="rId56" Type="http://schemas.openxmlformats.org/officeDocument/2006/relationships/hyperlink" Target="http://new.transgaz.ro/ro/informatii-clienti/conducta-tarmul-marii-negre-podisor-ro-pentru-preluarea-gazului-din-marea-neagra" TargetMode="External"/><Relationship Id="rId77" Type="http://schemas.openxmlformats.org/officeDocument/2006/relationships/hyperlink" Target="http://www.gasdottitalia.it/en/content/annual-network-development" TargetMode="External"/><Relationship Id="rId100" Type="http://schemas.openxmlformats.org/officeDocument/2006/relationships/hyperlink" Target="https://www.aquaventus.org/" TargetMode="External"/><Relationship Id="rId105" Type="http://schemas.openxmlformats.org/officeDocument/2006/relationships/hyperlink" Target="http://www.plinacro.hr/" TargetMode="External"/><Relationship Id="rId126" Type="http://schemas.openxmlformats.org/officeDocument/2006/relationships/hyperlink" Target="https://nordichydrogenroute.com/" TargetMode="External"/><Relationship Id="rId8" Type="http://schemas.openxmlformats.org/officeDocument/2006/relationships/hyperlink" Target="http://www.bh-gas.ba/" TargetMode="External"/><Relationship Id="rId51" Type="http://schemas.openxmlformats.org/officeDocument/2006/relationships/hyperlink" Target="http://en.gaz-system.pl/" TargetMode="External"/><Relationship Id="rId72" Type="http://schemas.openxmlformats.org/officeDocument/2006/relationships/hyperlink" Target="http://www.igi-poseidon.com/" TargetMode="External"/><Relationship Id="rId93" Type="http://schemas.openxmlformats.org/officeDocument/2006/relationships/hyperlink" Target="https://www.depogazploiesti.ro/en/activity/other-development-projects" TargetMode="External"/><Relationship Id="rId98" Type="http://schemas.openxmlformats.org/officeDocument/2006/relationships/hyperlink" Target="https://www.tap-ag.com/" TargetMode="External"/><Relationship Id="rId121" Type="http://schemas.openxmlformats.org/officeDocument/2006/relationships/hyperlink" Target="https://www.h2ercules.com/en" TargetMode="External"/><Relationship Id="rId3" Type="http://schemas.openxmlformats.org/officeDocument/2006/relationships/hyperlink" Target="http://www.plinacro.hr/" TargetMode="External"/><Relationship Id="rId25" Type="http://schemas.openxmlformats.org/officeDocument/2006/relationships/hyperlink" Target="http://www.gastrade.gr/" TargetMode="External"/><Relationship Id="rId46" Type="http://schemas.openxmlformats.org/officeDocument/2006/relationships/hyperlink" Target="https://www.gaz-system.pl/pl" TargetMode="External"/><Relationship Id="rId67" Type="http://schemas.openxmlformats.org/officeDocument/2006/relationships/hyperlink" Target="http://melitatransgas.com.mt/" TargetMode="External"/><Relationship Id="rId116" Type="http://schemas.openxmlformats.org/officeDocument/2006/relationships/hyperlink" Target="https://www.h2-fuer-bw.de/" TargetMode="External"/><Relationship Id="rId137" Type="http://schemas.openxmlformats.org/officeDocument/2006/relationships/hyperlink" Target="https://www.desfa.gr/en/announcements/public-consultations" TargetMode="External"/><Relationship Id="rId20" Type="http://schemas.openxmlformats.org/officeDocument/2006/relationships/hyperlink" Target="http://fgsz.hu/file/documents/2/2090/20201130_fgsz_honlap_projektek_menupont_nem_eu_halozatfejlesztesi_projektek_rohu_en.pdf" TargetMode="External"/><Relationship Id="rId41" Type="http://schemas.openxmlformats.org/officeDocument/2006/relationships/hyperlink" Target="http://www.gasunie.de/" TargetMode="External"/><Relationship Id="rId62" Type="http://schemas.openxmlformats.org/officeDocument/2006/relationships/hyperlink" Target="http://www.terega.fr/projet/impulse-2025" TargetMode="External"/><Relationship Id="rId83" Type="http://schemas.openxmlformats.org/officeDocument/2006/relationships/hyperlink" Target="https://www.gastrade.gr/" TargetMode="External"/><Relationship Id="rId88" Type="http://schemas.openxmlformats.org/officeDocument/2006/relationships/hyperlink" Target="http://www.gasdottitalia.com/it/content/progetto-pegasus" TargetMode="External"/><Relationship Id="rId111" Type="http://schemas.openxmlformats.org/officeDocument/2006/relationships/hyperlink" Target="https://www.storengy.de/en" TargetMode="External"/><Relationship Id="rId132" Type="http://schemas.openxmlformats.org/officeDocument/2006/relationships/hyperlink" Target="https://www.geomethane.fr/engagements/" TargetMode="External"/><Relationship Id="rId15" Type="http://schemas.openxmlformats.org/officeDocument/2006/relationships/hyperlink" Target="http://www.eugal.de/" TargetMode="External"/><Relationship Id="rId36" Type="http://schemas.openxmlformats.org/officeDocument/2006/relationships/hyperlink" Target="https://oge.net/de/wir/projekte/unsere-wasserstoffprojekte/h2morrow" TargetMode="External"/><Relationship Id="rId57" Type="http://schemas.openxmlformats.org/officeDocument/2006/relationships/hyperlink" Target="http://www.conexus.lv/enhancement-incukalns-ugs" TargetMode="External"/><Relationship Id="rId106" Type="http://schemas.openxmlformats.org/officeDocument/2006/relationships/hyperlink" Target="http://www.snam.it/en/transportation/Online_Processes/Allacciamenti/information/ten-year-plan/ten_year_plan_2021_2030/consultazione.html" TargetMode="External"/><Relationship Id="rId127" Type="http://schemas.openxmlformats.org/officeDocument/2006/relationships/hyperlink" Target="https://nordichydrogenroute.com/" TargetMode="External"/><Relationship Id="rId10" Type="http://schemas.openxmlformats.org/officeDocument/2006/relationships/hyperlink" Target="http://www.bh-gas.ba/" TargetMode="External"/><Relationship Id="rId31" Type="http://schemas.openxmlformats.org/officeDocument/2006/relationships/hyperlink" Target="http://www.skultelng.lv/en/lng-en/" TargetMode="External"/><Relationship Id="rId52" Type="http://schemas.openxmlformats.org/officeDocument/2006/relationships/hyperlink" Target="http://bulgartransgaz.bg/en/pages/rehabilitaciya-modernizaciya-i-razshirenie-na-sashtestvuvash-133.html" TargetMode="External"/><Relationship Id="rId73" Type="http://schemas.openxmlformats.org/officeDocument/2006/relationships/hyperlink" Target="http://w-stream-transcaspian.com/" TargetMode="External"/><Relationship Id="rId78" Type="http://schemas.openxmlformats.org/officeDocument/2006/relationships/hyperlink" Target="https://www.gasdottitalia.it/en/content/hybrids-project" TargetMode="External"/><Relationship Id="rId94" Type="http://schemas.openxmlformats.org/officeDocument/2006/relationships/hyperlink" Target="https://lng.hr/" TargetMode="External"/><Relationship Id="rId99" Type="http://schemas.openxmlformats.org/officeDocument/2006/relationships/hyperlink" Target="http://www.doinghydrogen.com/" TargetMode="External"/><Relationship Id="rId101" Type="http://schemas.openxmlformats.org/officeDocument/2006/relationships/hyperlink" Target="http://www.reganosa.com/" TargetMode="External"/><Relationship Id="rId122" Type="http://schemas.openxmlformats.org/officeDocument/2006/relationships/hyperlink" Target="https://www.h2ercules.com/en" TargetMode="External"/><Relationship Id="rId4" Type="http://schemas.openxmlformats.org/officeDocument/2006/relationships/hyperlink" Target="http://www.lng.hr/" TargetMode="External"/><Relationship Id="rId9" Type="http://schemas.openxmlformats.org/officeDocument/2006/relationships/hyperlink" Target="http://www.plinacro.hr/" TargetMode="External"/><Relationship Id="rId26" Type="http://schemas.openxmlformats.org/officeDocument/2006/relationships/hyperlink" Target="http://www.gastrade.gr/" TargetMode="External"/><Relationship Id="rId47" Type="http://schemas.openxmlformats.org/officeDocument/2006/relationships/hyperlink" Target="http://www.grtgaz.com/fileadmin/plaquettes/fr/2019/Plan_decennal_2018-2027.pdf" TargetMode="External"/><Relationship Id="rId68" Type="http://schemas.openxmlformats.org/officeDocument/2006/relationships/hyperlink" Target="http://www.plinacro.hr/" TargetMode="External"/><Relationship Id="rId89" Type="http://schemas.openxmlformats.org/officeDocument/2006/relationships/hyperlink" Target="https://hradf.com/en/south-kavala-underground-natural-gas-storage/" TargetMode="External"/><Relationship Id="rId112" Type="http://schemas.openxmlformats.org/officeDocument/2006/relationships/hyperlink" Target="https://akerhorizons.com/what-we-do/aukra/" TargetMode="External"/><Relationship Id="rId133" Type="http://schemas.openxmlformats.org/officeDocument/2006/relationships/hyperlink" Target="https://gasstorage.dk/Future-Storage" TargetMode="External"/></Relationships>
</file>

<file path=xl/worksheets/_rels/sheet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image" Target="../media/image2.jpeg"/></Relationships>
</file>

<file path=xl/worksheets/_rels/sheet6.xml.rels><?xml version="1.0" encoding="UTF-8" standalone="yes"?>
<Relationships xmlns="http://schemas.openxmlformats.org/package/2006/relationships"><Relationship Id="rId1" Type="http://schemas.openxmlformats.org/officeDocument/2006/relationships/image" Target="../media/image2.jpeg"/></Relationships>
</file>

<file path=xl/worksheets/_rels/sheet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image" Target="../media/image2.jpeg"/></Relationships>
</file>

<file path=xl/worksheets/_rels/sheet9.xml.rels><?xml version="1.0" encoding="UTF-8" standalone="yes"?>
<Relationships xmlns="http://schemas.openxmlformats.org/package/2006/relationships"><Relationship Id="rId1" Type="http://schemas.openxmlformats.org/officeDocument/2006/relationships/image" Target="../media/image2.jpe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B3638-D04E-2D4B-BA73-7AA3C17842C8}">
  <dimension ref="A1"/>
  <sheetViews>
    <sheetView showGridLines="0" tabSelected="1" workbookViewId="0">
      <selection activeCell="L52" sqref="L52"/>
    </sheetView>
  </sheetViews>
  <sheetFormatPr baseColWidth="10" defaultRowHeight="15" x14ac:dyDescent="0.2"/>
  <sheetData/>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L51"/>
  <sheetViews>
    <sheetView showGridLines="0" workbookViewId="0">
      <selection activeCell="B3" sqref="B3:J3"/>
    </sheetView>
  </sheetViews>
  <sheetFormatPr baseColWidth="10" defaultColWidth="8.83203125" defaultRowHeight="15" x14ac:dyDescent="0.2"/>
  <cols>
    <col min="1" max="1" width="1" customWidth="1"/>
    <col min="2" max="2" width="13.5" customWidth="1"/>
    <col min="3" max="3" width="26.83203125" customWidth="1"/>
    <col min="4" max="4" width="27.1640625" customWidth="1"/>
    <col min="5" max="5" width="32.5" customWidth="1"/>
    <col min="6" max="7" width="21.5" customWidth="1"/>
    <col min="8" max="8" width="43.1640625" customWidth="1"/>
    <col min="9" max="10" width="27" customWidth="1"/>
    <col min="11" max="11" width="21.5" customWidth="1"/>
    <col min="12" max="12" width="32.5" customWidth="1"/>
    <col min="13" max="13" width="0" hidden="1" customWidth="1"/>
    <col min="14" max="14" width="255" customWidth="1"/>
  </cols>
  <sheetData>
    <row r="1" spans="2:12" ht="8" customHeight="1" x14ac:dyDescent="0.2"/>
    <row r="2" spans="2:12" ht="4" customHeight="1" x14ac:dyDescent="0.2"/>
    <row r="3" spans="2:12" ht="24" x14ac:dyDescent="0.2">
      <c r="B3" s="58" t="s">
        <v>1957</v>
      </c>
      <c r="C3" s="54"/>
      <c r="D3" s="54"/>
      <c r="E3" s="54"/>
      <c r="F3" s="54"/>
      <c r="G3" s="54"/>
      <c r="H3" s="54"/>
      <c r="I3" s="54"/>
      <c r="J3" s="54"/>
      <c r="K3" s="4" t="s">
        <v>0</v>
      </c>
      <c r="L3" s="4" t="s">
        <v>0</v>
      </c>
    </row>
    <row r="4" spans="2:12" x14ac:dyDescent="0.2">
      <c r="B4" s="2" t="s">
        <v>4</v>
      </c>
      <c r="C4" s="59" t="s">
        <v>5</v>
      </c>
      <c r="D4" s="54"/>
      <c r="E4" s="2" t="s">
        <v>7</v>
      </c>
      <c r="F4" s="2" t="s">
        <v>8</v>
      </c>
      <c r="G4" s="2" t="s">
        <v>1620</v>
      </c>
      <c r="H4" s="2" t="s">
        <v>1071</v>
      </c>
      <c r="I4" s="2" t="s">
        <v>1621</v>
      </c>
      <c r="J4" s="2" t="s">
        <v>1622</v>
      </c>
      <c r="K4" s="2" t="s">
        <v>1078</v>
      </c>
      <c r="L4" s="2" t="s">
        <v>1079</v>
      </c>
    </row>
    <row r="5" spans="2:12" ht="285" x14ac:dyDescent="0.2">
      <c r="B5" s="3" t="s">
        <v>563</v>
      </c>
      <c r="C5" s="57" t="s">
        <v>564</v>
      </c>
      <c r="D5" s="52"/>
      <c r="E5" s="3" t="s">
        <v>480</v>
      </c>
      <c r="F5" s="3" t="s">
        <v>59</v>
      </c>
      <c r="G5" s="3" t="s">
        <v>1958</v>
      </c>
      <c r="H5" s="3" t="s">
        <v>1959</v>
      </c>
      <c r="I5" s="3"/>
      <c r="J5" s="3"/>
      <c r="K5" s="3" t="s">
        <v>0</v>
      </c>
      <c r="L5" s="3" t="s">
        <v>870</v>
      </c>
    </row>
    <row r="6" spans="2:12" ht="314" x14ac:dyDescent="0.2">
      <c r="B6" s="3" t="s">
        <v>567</v>
      </c>
      <c r="C6" s="57" t="s">
        <v>568</v>
      </c>
      <c r="D6" s="52"/>
      <c r="E6" s="3" t="s">
        <v>569</v>
      </c>
      <c r="F6" s="3" t="s">
        <v>59</v>
      </c>
      <c r="G6" s="3" t="s">
        <v>1958</v>
      </c>
      <c r="H6" s="3" t="s">
        <v>1960</v>
      </c>
      <c r="I6" s="3"/>
      <c r="J6" s="3"/>
      <c r="K6" s="3" t="s">
        <v>1961</v>
      </c>
      <c r="L6" s="3" t="s">
        <v>870</v>
      </c>
    </row>
    <row r="7" spans="2:12" ht="270" x14ac:dyDescent="0.2">
      <c r="B7" s="3" t="s">
        <v>570</v>
      </c>
      <c r="C7" s="57" t="s">
        <v>571</v>
      </c>
      <c r="D7" s="52"/>
      <c r="E7" s="3" t="s">
        <v>253</v>
      </c>
      <c r="F7" s="3" t="s">
        <v>59</v>
      </c>
      <c r="G7" s="3" t="s">
        <v>1962</v>
      </c>
      <c r="H7" s="3" t="s">
        <v>1963</v>
      </c>
      <c r="I7" s="3" t="s">
        <v>1964</v>
      </c>
      <c r="J7" s="3" t="s">
        <v>1965</v>
      </c>
      <c r="K7" s="3" t="s">
        <v>1628</v>
      </c>
      <c r="L7" s="3" t="s">
        <v>1966</v>
      </c>
    </row>
    <row r="8" spans="2:12" ht="270" x14ac:dyDescent="0.2">
      <c r="B8" s="3" t="s">
        <v>570</v>
      </c>
      <c r="C8" s="57" t="s">
        <v>571</v>
      </c>
      <c r="D8" s="52"/>
      <c r="E8" s="3" t="s">
        <v>253</v>
      </c>
      <c r="F8" s="3" t="s">
        <v>59</v>
      </c>
      <c r="G8" s="3" t="s">
        <v>1962</v>
      </c>
      <c r="H8" s="3" t="s">
        <v>1963</v>
      </c>
      <c r="I8" s="3" t="s">
        <v>1967</v>
      </c>
      <c r="J8" s="3" t="s">
        <v>1968</v>
      </c>
      <c r="K8" s="3" t="s">
        <v>1628</v>
      </c>
      <c r="L8" s="3" t="s">
        <v>1966</v>
      </c>
    </row>
    <row r="9" spans="2:12" ht="285" x14ac:dyDescent="0.2">
      <c r="B9" s="3" t="s">
        <v>652</v>
      </c>
      <c r="C9" s="57" t="s">
        <v>653</v>
      </c>
      <c r="D9" s="52"/>
      <c r="E9" s="3" t="s">
        <v>654</v>
      </c>
      <c r="F9" s="3" t="s">
        <v>29</v>
      </c>
      <c r="G9" s="3" t="s">
        <v>1969</v>
      </c>
      <c r="H9" s="3" t="s">
        <v>1970</v>
      </c>
      <c r="I9" s="3" t="s">
        <v>1971</v>
      </c>
      <c r="J9" s="3" t="s">
        <v>1972</v>
      </c>
      <c r="K9" s="3" t="s">
        <v>0</v>
      </c>
      <c r="L9" s="3" t="s">
        <v>1973</v>
      </c>
    </row>
    <row r="10" spans="2:12" ht="240" x14ac:dyDescent="0.2">
      <c r="B10" s="3" t="s">
        <v>675</v>
      </c>
      <c r="C10" s="57" t="s">
        <v>676</v>
      </c>
      <c r="D10" s="52"/>
      <c r="E10" s="3" t="s">
        <v>677</v>
      </c>
      <c r="F10" s="3" t="s">
        <v>29</v>
      </c>
      <c r="G10" s="3" t="s">
        <v>1974</v>
      </c>
      <c r="H10" s="3" t="s">
        <v>1975</v>
      </c>
      <c r="I10" s="3"/>
      <c r="J10" s="3"/>
      <c r="K10" s="3" t="s">
        <v>0</v>
      </c>
      <c r="L10" s="3" t="s">
        <v>1973</v>
      </c>
    </row>
    <row r="11" spans="2:12" ht="60" x14ac:dyDescent="0.2">
      <c r="B11" s="3" t="s">
        <v>687</v>
      </c>
      <c r="C11" s="57" t="s">
        <v>688</v>
      </c>
      <c r="D11" s="52"/>
      <c r="E11" s="3" t="s">
        <v>689</v>
      </c>
      <c r="F11" s="3" t="s">
        <v>29</v>
      </c>
      <c r="G11" s="3" t="s">
        <v>1976</v>
      </c>
      <c r="H11" s="3" t="s">
        <v>1977</v>
      </c>
      <c r="I11" s="3"/>
      <c r="J11" s="3"/>
      <c r="K11" s="3" t="s">
        <v>0</v>
      </c>
      <c r="L11" s="3" t="s">
        <v>625</v>
      </c>
    </row>
    <row r="12" spans="2:12" ht="135" x14ac:dyDescent="0.2">
      <c r="B12" s="3" t="s">
        <v>6920</v>
      </c>
      <c r="C12" s="57" t="s">
        <v>720</v>
      </c>
      <c r="D12" s="52"/>
      <c r="E12" s="3" t="s">
        <v>28</v>
      </c>
      <c r="F12" s="3" t="s">
        <v>29</v>
      </c>
      <c r="G12" s="3" t="s">
        <v>1958</v>
      </c>
      <c r="H12" s="3" t="s">
        <v>1978</v>
      </c>
      <c r="I12" s="3" t="s">
        <v>1979</v>
      </c>
      <c r="J12" s="3" t="s">
        <v>1980</v>
      </c>
      <c r="K12" s="3" t="s">
        <v>0</v>
      </c>
      <c r="L12" s="3" t="s">
        <v>1981</v>
      </c>
    </row>
    <row r="13" spans="2:12" ht="285" x14ac:dyDescent="0.2">
      <c r="B13" s="3" t="s">
        <v>724</v>
      </c>
      <c r="C13" s="57" t="s">
        <v>725</v>
      </c>
      <c r="D13" s="52"/>
      <c r="E13" s="3" t="s">
        <v>726</v>
      </c>
      <c r="F13" s="3" t="s">
        <v>29</v>
      </c>
      <c r="G13" s="3" t="s">
        <v>1982</v>
      </c>
      <c r="H13" s="3" t="s">
        <v>1983</v>
      </c>
      <c r="I13" s="3"/>
      <c r="J13" s="3"/>
      <c r="K13" s="3" t="s">
        <v>0</v>
      </c>
      <c r="L13" s="3" t="s">
        <v>1973</v>
      </c>
    </row>
    <row r="14" spans="2:12" ht="225" x14ac:dyDescent="0.2">
      <c r="B14" s="3" t="s">
        <v>6927</v>
      </c>
      <c r="C14" s="57" t="s">
        <v>741</v>
      </c>
      <c r="D14" s="52"/>
      <c r="E14" s="3" t="s">
        <v>736</v>
      </c>
      <c r="F14" s="3" t="s">
        <v>29</v>
      </c>
      <c r="G14" s="3" t="s">
        <v>1646</v>
      </c>
      <c r="H14" s="3" t="s">
        <v>1984</v>
      </c>
      <c r="I14" s="3"/>
      <c r="J14" s="3"/>
      <c r="K14" s="3" t="s">
        <v>1628</v>
      </c>
      <c r="L14" s="3" t="s">
        <v>1872</v>
      </c>
    </row>
    <row r="15" spans="2:12" ht="300" x14ac:dyDescent="0.2">
      <c r="B15" s="3" t="s">
        <v>6929</v>
      </c>
      <c r="C15" s="57" t="s">
        <v>743</v>
      </c>
      <c r="D15" s="52"/>
      <c r="E15" s="3" t="s">
        <v>736</v>
      </c>
      <c r="F15" s="3" t="s">
        <v>29</v>
      </c>
      <c r="G15" s="3" t="s">
        <v>1982</v>
      </c>
      <c r="H15" s="3" t="s">
        <v>1985</v>
      </c>
      <c r="I15" s="3"/>
      <c r="J15" s="3"/>
      <c r="K15" s="3" t="s">
        <v>0</v>
      </c>
      <c r="L15" s="3" t="s">
        <v>1986</v>
      </c>
    </row>
    <row r="16" spans="2:12" ht="210" x14ac:dyDescent="0.2">
      <c r="B16" s="3" t="s">
        <v>6930</v>
      </c>
      <c r="C16" s="57" t="s">
        <v>749</v>
      </c>
      <c r="D16" s="52"/>
      <c r="E16" s="3" t="s">
        <v>736</v>
      </c>
      <c r="F16" s="3" t="s">
        <v>29</v>
      </c>
      <c r="G16" s="3" t="s">
        <v>1646</v>
      </c>
      <c r="H16" s="3" t="s">
        <v>1987</v>
      </c>
      <c r="I16" s="3"/>
      <c r="J16" s="3"/>
      <c r="K16" s="3" t="s">
        <v>0</v>
      </c>
      <c r="L16" s="3" t="s">
        <v>1988</v>
      </c>
    </row>
    <row r="17" spans="2:12" ht="342" x14ac:dyDescent="0.2">
      <c r="B17" s="3" t="s">
        <v>6932</v>
      </c>
      <c r="C17" s="57" t="s">
        <v>752</v>
      </c>
      <c r="D17" s="52"/>
      <c r="E17" s="3" t="s">
        <v>736</v>
      </c>
      <c r="F17" s="3" t="s">
        <v>29</v>
      </c>
      <c r="G17" s="3" t="s">
        <v>1989</v>
      </c>
      <c r="H17" s="3" t="s">
        <v>1990</v>
      </c>
      <c r="I17" s="3"/>
      <c r="J17" s="3"/>
      <c r="K17" s="3" t="s">
        <v>1991</v>
      </c>
      <c r="L17" s="3" t="s">
        <v>1992</v>
      </c>
    </row>
    <row r="18" spans="2:12" ht="195" x14ac:dyDescent="0.2">
      <c r="B18" s="3" t="s">
        <v>6934</v>
      </c>
      <c r="C18" s="57" t="s">
        <v>758</v>
      </c>
      <c r="D18" s="52"/>
      <c r="E18" s="3" t="s">
        <v>736</v>
      </c>
      <c r="F18" s="3" t="s">
        <v>29</v>
      </c>
      <c r="G18" s="3" t="s">
        <v>1982</v>
      </c>
      <c r="H18" s="3" t="s">
        <v>1993</v>
      </c>
      <c r="I18" s="3"/>
      <c r="J18" s="3"/>
      <c r="K18" s="3" t="s">
        <v>1994</v>
      </c>
      <c r="L18" s="3" t="s">
        <v>1995</v>
      </c>
    </row>
    <row r="19" spans="2:12" ht="255" x14ac:dyDescent="0.2">
      <c r="B19" s="3" t="s">
        <v>6935</v>
      </c>
      <c r="C19" s="57" t="s">
        <v>770</v>
      </c>
      <c r="D19" s="52"/>
      <c r="E19" s="3" t="s">
        <v>484</v>
      </c>
      <c r="F19" s="3" t="s">
        <v>29</v>
      </c>
      <c r="G19" s="3" t="s">
        <v>1974</v>
      </c>
      <c r="H19" s="3" t="s">
        <v>1996</v>
      </c>
      <c r="I19" s="3"/>
      <c r="J19" s="3"/>
      <c r="K19" s="3" t="s">
        <v>0</v>
      </c>
      <c r="L19" s="3" t="s">
        <v>1973</v>
      </c>
    </row>
    <row r="20" spans="2:12" ht="240" x14ac:dyDescent="0.2">
      <c r="B20" s="3" t="s">
        <v>6936</v>
      </c>
      <c r="C20" s="57" t="s">
        <v>772</v>
      </c>
      <c r="D20" s="52"/>
      <c r="E20" s="3" t="s">
        <v>236</v>
      </c>
      <c r="F20" s="3" t="s">
        <v>29</v>
      </c>
      <c r="G20" s="3" t="s">
        <v>1982</v>
      </c>
      <c r="H20" s="3" t="s">
        <v>1997</v>
      </c>
      <c r="I20" s="3" t="s">
        <v>1998</v>
      </c>
      <c r="J20" s="3" t="s">
        <v>1999</v>
      </c>
      <c r="K20" s="3" t="s">
        <v>0</v>
      </c>
      <c r="L20" s="3" t="s">
        <v>2000</v>
      </c>
    </row>
    <row r="21" spans="2:12" ht="195" x14ac:dyDescent="0.2">
      <c r="B21" s="3" t="s">
        <v>6936</v>
      </c>
      <c r="C21" s="57" t="s">
        <v>772</v>
      </c>
      <c r="D21" s="52"/>
      <c r="E21" s="3" t="s">
        <v>236</v>
      </c>
      <c r="F21" s="3" t="s">
        <v>29</v>
      </c>
      <c r="G21" s="3" t="s">
        <v>1982</v>
      </c>
      <c r="H21" s="3" t="s">
        <v>1997</v>
      </c>
      <c r="I21" s="3" t="s">
        <v>2001</v>
      </c>
      <c r="J21" s="3" t="s">
        <v>2002</v>
      </c>
      <c r="K21" s="3" t="s">
        <v>0</v>
      </c>
      <c r="L21" s="3" t="s">
        <v>2000</v>
      </c>
    </row>
    <row r="22" spans="2:12" ht="225" x14ac:dyDescent="0.2">
      <c r="B22" s="3" t="s">
        <v>6936</v>
      </c>
      <c r="C22" s="57" t="s">
        <v>772</v>
      </c>
      <c r="D22" s="52"/>
      <c r="E22" s="3" t="s">
        <v>236</v>
      </c>
      <c r="F22" s="3" t="s">
        <v>29</v>
      </c>
      <c r="G22" s="3" t="s">
        <v>1982</v>
      </c>
      <c r="H22" s="3" t="s">
        <v>1997</v>
      </c>
      <c r="I22" s="3" t="s">
        <v>2003</v>
      </c>
      <c r="J22" s="3" t="s">
        <v>2004</v>
      </c>
      <c r="K22" s="3" t="s">
        <v>0</v>
      </c>
      <c r="L22" s="3" t="s">
        <v>2000</v>
      </c>
    </row>
    <row r="23" spans="2:12" ht="342" x14ac:dyDescent="0.2">
      <c r="B23" s="3" t="s">
        <v>6936</v>
      </c>
      <c r="C23" s="57" t="s">
        <v>772</v>
      </c>
      <c r="D23" s="52"/>
      <c r="E23" s="3" t="s">
        <v>236</v>
      </c>
      <c r="F23" s="3" t="s">
        <v>29</v>
      </c>
      <c r="G23" s="3" t="s">
        <v>1982</v>
      </c>
      <c r="H23" s="3" t="s">
        <v>1997</v>
      </c>
      <c r="I23" s="3" t="s">
        <v>2005</v>
      </c>
      <c r="J23" s="3" t="s">
        <v>2006</v>
      </c>
      <c r="K23" s="3" t="s">
        <v>0</v>
      </c>
      <c r="L23" s="3" t="s">
        <v>2000</v>
      </c>
    </row>
    <row r="24" spans="2:12" ht="370" x14ac:dyDescent="0.2">
      <c r="B24" s="3" t="s">
        <v>6936</v>
      </c>
      <c r="C24" s="57" t="s">
        <v>772</v>
      </c>
      <c r="D24" s="52"/>
      <c r="E24" s="3" t="s">
        <v>236</v>
      </c>
      <c r="F24" s="3" t="s">
        <v>29</v>
      </c>
      <c r="G24" s="3" t="s">
        <v>1982</v>
      </c>
      <c r="H24" s="3" t="s">
        <v>1997</v>
      </c>
      <c r="I24" s="3" t="s">
        <v>2007</v>
      </c>
      <c r="J24" s="3" t="s">
        <v>2008</v>
      </c>
      <c r="K24" s="3" t="s">
        <v>0</v>
      </c>
      <c r="L24" s="3" t="s">
        <v>2000</v>
      </c>
    </row>
    <row r="25" spans="2:12" ht="384" x14ac:dyDescent="0.2">
      <c r="B25" s="3" t="s">
        <v>796</v>
      </c>
      <c r="C25" s="57" t="s">
        <v>797</v>
      </c>
      <c r="D25" s="52"/>
      <c r="E25" s="3" t="s">
        <v>798</v>
      </c>
      <c r="F25" s="3" t="s">
        <v>24</v>
      </c>
      <c r="G25" s="3" t="s">
        <v>1989</v>
      </c>
      <c r="H25" s="3" t="s">
        <v>2009</v>
      </c>
      <c r="I25" s="3" t="s">
        <v>797</v>
      </c>
      <c r="J25" s="3" t="s">
        <v>2010</v>
      </c>
      <c r="K25" s="3" t="s">
        <v>2011</v>
      </c>
      <c r="L25" s="3" t="s">
        <v>2012</v>
      </c>
    </row>
    <row r="26" spans="2:12" ht="285" x14ac:dyDescent="0.2">
      <c r="B26" s="3" t="s">
        <v>799</v>
      </c>
      <c r="C26" s="57" t="s">
        <v>800</v>
      </c>
      <c r="D26" s="52"/>
      <c r="E26" s="3" t="s">
        <v>281</v>
      </c>
      <c r="F26" s="3" t="s">
        <v>24</v>
      </c>
      <c r="G26" s="3" t="s">
        <v>1976</v>
      </c>
      <c r="H26" s="3" t="s">
        <v>2013</v>
      </c>
      <c r="I26" s="3" t="s">
        <v>2014</v>
      </c>
      <c r="J26" s="3" t="s">
        <v>2015</v>
      </c>
      <c r="K26" s="3" t="s">
        <v>1820</v>
      </c>
      <c r="L26" s="3" t="s">
        <v>2016</v>
      </c>
    </row>
    <row r="27" spans="2:12" ht="150" x14ac:dyDescent="0.2">
      <c r="B27" s="3" t="s">
        <v>802</v>
      </c>
      <c r="C27" s="57" t="s">
        <v>803</v>
      </c>
      <c r="D27" s="52"/>
      <c r="E27" s="3" t="s">
        <v>804</v>
      </c>
      <c r="F27" s="3" t="s">
        <v>24</v>
      </c>
      <c r="G27" s="3" t="s">
        <v>1646</v>
      </c>
      <c r="H27" s="3" t="s">
        <v>2017</v>
      </c>
      <c r="I27" s="3"/>
      <c r="J27" s="3"/>
      <c r="K27" s="3" t="s">
        <v>0</v>
      </c>
      <c r="L27" s="3" t="s">
        <v>625</v>
      </c>
    </row>
    <row r="28" spans="2:12" ht="75" x14ac:dyDescent="0.2">
      <c r="B28" s="3" t="s">
        <v>815</v>
      </c>
      <c r="C28" s="57" t="s">
        <v>816</v>
      </c>
      <c r="D28" s="52"/>
      <c r="E28" s="3" t="s">
        <v>160</v>
      </c>
      <c r="F28" s="3" t="s">
        <v>24</v>
      </c>
      <c r="G28" s="3" t="s">
        <v>1969</v>
      </c>
      <c r="H28" s="3" t="s">
        <v>2018</v>
      </c>
      <c r="I28" s="3" t="s">
        <v>2019</v>
      </c>
      <c r="J28" s="3" t="s">
        <v>2020</v>
      </c>
      <c r="K28" s="3" t="s">
        <v>1628</v>
      </c>
      <c r="L28" s="3" t="s">
        <v>2021</v>
      </c>
    </row>
    <row r="29" spans="2:12" ht="285" x14ac:dyDescent="0.2">
      <c r="B29" s="3" t="s">
        <v>817</v>
      </c>
      <c r="C29" s="57" t="s">
        <v>818</v>
      </c>
      <c r="D29" s="52"/>
      <c r="E29" s="3" t="s">
        <v>271</v>
      </c>
      <c r="F29" s="3" t="s">
        <v>24</v>
      </c>
      <c r="G29" s="3" t="s">
        <v>1974</v>
      </c>
      <c r="H29" s="3" t="s">
        <v>2022</v>
      </c>
      <c r="I29" s="3" t="s">
        <v>2023</v>
      </c>
      <c r="J29" s="3" t="s">
        <v>2024</v>
      </c>
      <c r="K29" s="3" t="s">
        <v>0</v>
      </c>
      <c r="L29" s="3" t="s">
        <v>2025</v>
      </c>
    </row>
    <row r="30" spans="2:12" ht="285" x14ac:dyDescent="0.2">
      <c r="B30" s="3" t="s">
        <v>817</v>
      </c>
      <c r="C30" s="57" t="s">
        <v>818</v>
      </c>
      <c r="D30" s="52"/>
      <c r="E30" s="3" t="s">
        <v>271</v>
      </c>
      <c r="F30" s="3" t="s">
        <v>24</v>
      </c>
      <c r="G30" s="3" t="s">
        <v>1974</v>
      </c>
      <c r="H30" s="3" t="s">
        <v>2022</v>
      </c>
      <c r="I30" s="3" t="s">
        <v>2026</v>
      </c>
      <c r="J30" s="3" t="s">
        <v>2027</v>
      </c>
      <c r="K30" s="3" t="s">
        <v>0</v>
      </c>
      <c r="L30" s="3" t="s">
        <v>2025</v>
      </c>
    </row>
    <row r="31" spans="2:12" ht="285" x14ac:dyDescent="0.2">
      <c r="B31" s="3" t="s">
        <v>828</v>
      </c>
      <c r="C31" s="57" t="s">
        <v>829</v>
      </c>
      <c r="D31" s="52"/>
      <c r="E31" s="3" t="s">
        <v>271</v>
      </c>
      <c r="F31" s="3" t="s">
        <v>24</v>
      </c>
      <c r="G31" s="3" t="s">
        <v>1974</v>
      </c>
      <c r="H31" s="3" t="s">
        <v>2028</v>
      </c>
      <c r="I31" s="3" t="s">
        <v>2029</v>
      </c>
      <c r="J31" s="3" t="s">
        <v>2030</v>
      </c>
      <c r="K31" s="3" t="s">
        <v>0</v>
      </c>
      <c r="L31" s="3" t="s">
        <v>2031</v>
      </c>
    </row>
    <row r="32" spans="2:12" ht="300" x14ac:dyDescent="0.2">
      <c r="B32" s="3" t="s">
        <v>830</v>
      </c>
      <c r="C32" s="57" t="s">
        <v>831</v>
      </c>
      <c r="D32" s="52"/>
      <c r="E32" s="3" t="s">
        <v>271</v>
      </c>
      <c r="F32" s="3" t="s">
        <v>24</v>
      </c>
      <c r="G32" s="3" t="s">
        <v>1974</v>
      </c>
      <c r="H32" s="3" t="s">
        <v>2032</v>
      </c>
      <c r="I32" s="3" t="s">
        <v>2029</v>
      </c>
      <c r="J32" s="3" t="s">
        <v>2033</v>
      </c>
      <c r="K32" s="3" t="s">
        <v>0</v>
      </c>
      <c r="L32" s="3" t="s">
        <v>2034</v>
      </c>
    </row>
    <row r="33" spans="2:12" ht="120" x14ac:dyDescent="0.2">
      <c r="B33" s="3" t="s">
        <v>834</v>
      </c>
      <c r="C33" s="57" t="s">
        <v>835</v>
      </c>
      <c r="D33" s="52"/>
      <c r="E33" s="3" t="s">
        <v>836</v>
      </c>
      <c r="F33" s="3" t="s">
        <v>24</v>
      </c>
      <c r="G33" s="3" t="s">
        <v>1962</v>
      </c>
      <c r="H33" s="3" t="s">
        <v>2035</v>
      </c>
      <c r="I33" s="3" t="s">
        <v>835</v>
      </c>
      <c r="J33" s="3" t="s">
        <v>2036</v>
      </c>
      <c r="K33" s="3" t="s">
        <v>0</v>
      </c>
      <c r="L33" s="3" t="s">
        <v>2037</v>
      </c>
    </row>
    <row r="34" spans="2:12" ht="90" x14ac:dyDescent="0.2">
      <c r="B34" s="3" t="s">
        <v>849</v>
      </c>
      <c r="C34" s="57" t="s">
        <v>850</v>
      </c>
      <c r="D34" s="52"/>
      <c r="E34" s="3" t="s">
        <v>851</v>
      </c>
      <c r="F34" s="3" t="s">
        <v>24</v>
      </c>
      <c r="G34" s="3" t="s">
        <v>1962</v>
      </c>
      <c r="H34" s="3" t="s">
        <v>2038</v>
      </c>
      <c r="I34" s="3"/>
      <c r="J34" s="3"/>
      <c r="K34" s="3" t="s">
        <v>1628</v>
      </c>
      <c r="L34" s="3" t="s">
        <v>2039</v>
      </c>
    </row>
    <row r="35" spans="2:12" ht="60" x14ac:dyDescent="0.2">
      <c r="B35" s="3" t="s">
        <v>936</v>
      </c>
      <c r="C35" s="57" t="s">
        <v>937</v>
      </c>
      <c r="D35" s="52"/>
      <c r="E35" s="3" t="s">
        <v>288</v>
      </c>
      <c r="F35" s="3" t="s">
        <v>24</v>
      </c>
      <c r="G35" s="3" t="s">
        <v>1982</v>
      </c>
      <c r="H35" s="3" t="s">
        <v>2040</v>
      </c>
      <c r="I35" s="3" t="s">
        <v>2041</v>
      </c>
      <c r="J35" s="3" t="s">
        <v>2042</v>
      </c>
      <c r="K35" s="3" t="s">
        <v>0</v>
      </c>
      <c r="L35" s="3" t="s">
        <v>505</v>
      </c>
    </row>
    <row r="36" spans="2:12" ht="195" x14ac:dyDescent="0.2">
      <c r="B36" s="3" t="s">
        <v>6943</v>
      </c>
      <c r="C36" s="57" t="s">
        <v>938</v>
      </c>
      <c r="D36" s="52"/>
      <c r="E36" s="3" t="s">
        <v>939</v>
      </c>
      <c r="F36" s="3" t="s">
        <v>24</v>
      </c>
      <c r="G36" s="3" t="s">
        <v>1974</v>
      </c>
      <c r="H36" s="3" t="s">
        <v>2043</v>
      </c>
      <c r="I36" s="3"/>
      <c r="J36" s="3"/>
      <c r="K36" s="3" t="s">
        <v>0</v>
      </c>
      <c r="L36" s="3" t="s">
        <v>1973</v>
      </c>
    </row>
    <row r="37" spans="2:12" ht="60" x14ac:dyDescent="0.2">
      <c r="B37" s="3" t="s">
        <v>947</v>
      </c>
      <c r="C37" s="57" t="s">
        <v>948</v>
      </c>
      <c r="D37" s="52"/>
      <c r="E37" s="3" t="s">
        <v>160</v>
      </c>
      <c r="F37" s="3" t="s">
        <v>24</v>
      </c>
      <c r="G37" s="3" t="s">
        <v>1982</v>
      </c>
      <c r="H37" s="3" t="s">
        <v>2044</v>
      </c>
      <c r="I37" s="3" t="s">
        <v>2045</v>
      </c>
      <c r="J37" s="3" t="s">
        <v>2046</v>
      </c>
      <c r="K37" s="3" t="s">
        <v>0</v>
      </c>
      <c r="L37" s="3" t="s">
        <v>73</v>
      </c>
    </row>
    <row r="38" spans="2:12" ht="75" x14ac:dyDescent="0.2">
      <c r="B38" s="3" t="s">
        <v>952</v>
      </c>
      <c r="C38" s="57" t="s">
        <v>953</v>
      </c>
      <c r="D38" s="52"/>
      <c r="E38" s="3" t="s">
        <v>160</v>
      </c>
      <c r="F38" s="3" t="s">
        <v>24</v>
      </c>
      <c r="G38" s="3" t="s">
        <v>1982</v>
      </c>
      <c r="H38" s="3" t="s">
        <v>2047</v>
      </c>
      <c r="I38" s="3" t="s">
        <v>2048</v>
      </c>
      <c r="J38" s="3" t="s">
        <v>2049</v>
      </c>
      <c r="K38" s="3" t="s">
        <v>0</v>
      </c>
      <c r="L38" s="3" t="s">
        <v>73</v>
      </c>
    </row>
    <row r="39" spans="2:12" ht="314" x14ac:dyDescent="0.2">
      <c r="B39" s="3" t="s">
        <v>956</v>
      </c>
      <c r="C39" s="57" t="s">
        <v>957</v>
      </c>
      <c r="D39" s="52"/>
      <c r="E39" s="3" t="s">
        <v>253</v>
      </c>
      <c r="F39" s="3" t="s">
        <v>24</v>
      </c>
      <c r="G39" s="3" t="s">
        <v>1974</v>
      </c>
      <c r="H39" s="3" t="s">
        <v>2050</v>
      </c>
      <c r="I39" s="3" t="s">
        <v>1303</v>
      </c>
      <c r="J39" s="3" t="s">
        <v>2051</v>
      </c>
      <c r="K39" s="3" t="s">
        <v>2052</v>
      </c>
      <c r="L39" s="3" t="s">
        <v>2053</v>
      </c>
    </row>
    <row r="40" spans="2:12" ht="314" x14ac:dyDescent="0.2">
      <c r="B40" s="3" t="s">
        <v>956</v>
      </c>
      <c r="C40" s="57" t="s">
        <v>957</v>
      </c>
      <c r="D40" s="52"/>
      <c r="E40" s="3" t="s">
        <v>253</v>
      </c>
      <c r="F40" s="3" t="s">
        <v>24</v>
      </c>
      <c r="G40" s="3" t="s">
        <v>1974</v>
      </c>
      <c r="H40" s="3" t="s">
        <v>2050</v>
      </c>
      <c r="I40" s="3" t="s">
        <v>1519</v>
      </c>
      <c r="J40" s="3" t="s">
        <v>2054</v>
      </c>
      <c r="K40" s="3" t="s">
        <v>2052</v>
      </c>
      <c r="L40" s="3" t="s">
        <v>2053</v>
      </c>
    </row>
    <row r="41" spans="2:12" ht="255" x14ac:dyDescent="0.2">
      <c r="B41" s="3" t="s">
        <v>966</v>
      </c>
      <c r="C41" s="57" t="s">
        <v>967</v>
      </c>
      <c r="D41" s="52"/>
      <c r="E41" s="3" t="s">
        <v>968</v>
      </c>
      <c r="F41" s="3" t="s">
        <v>24</v>
      </c>
      <c r="G41" s="3" t="s">
        <v>1958</v>
      </c>
      <c r="H41" s="3" t="s">
        <v>2055</v>
      </c>
      <c r="I41" s="3" t="s">
        <v>967</v>
      </c>
      <c r="J41" s="3" t="s">
        <v>2056</v>
      </c>
      <c r="K41" s="3" t="s">
        <v>1107</v>
      </c>
      <c r="L41" s="3" t="s">
        <v>2057</v>
      </c>
    </row>
    <row r="42" spans="2:12" ht="60" x14ac:dyDescent="0.2">
      <c r="B42" s="3" t="s">
        <v>988</v>
      </c>
      <c r="C42" s="57" t="s">
        <v>989</v>
      </c>
      <c r="D42" s="52"/>
      <c r="E42" s="3" t="s">
        <v>160</v>
      </c>
      <c r="F42" s="3" t="s">
        <v>24</v>
      </c>
      <c r="G42" s="3" t="s">
        <v>1982</v>
      </c>
      <c r="H42" s="3" t="s">
        <v>2044</v>
      </c>
      <c r="I42" s="3" t="s">
        <v>2045</v>
      </c>
      <c r="J42" s="3" t="s">
        <v>2058</v>
      </c>
      <c r="K42" s="3" t="s">
        <v>0</v>
      </c>
      <c r="L42" s="3" t="s">
        <v>73</v>
      </c>
    </row>
    <row r="43" spans="2:12" ht="75" x14ac:dyDescent="0.2">
      <c r="B43" s="3" t="s">
        <v>990</v>
      </c>
      <c r="C43" s="57" t="s">
        <v>991</v>
      </c>
      <c r="D43" s="52"/>
      <c r="E43" s="3" t="s">
        <v>160</v>
      </c>
      <c r="F43" s="3" t="s">
        <v>24</v>
      </c>
      <c r="G43" s="3" t="s">
        <v>1982</v>
      </c>
      <c r="H43" s="3" t="s">
        <v>2059</v>
      </c>
      <c r="I43" s="3" t="s">
        <v>2045</v>
      </c>
      <c r="J43" s="3" t="s">
        <v>2060</v>
      </c>
      <c r="K43" s="3" t="s">
        <v>0</v>
      </c>
      <c r="L43" s="3" t="s">
        <v>2061</v>
      </c>
    </row>
    <row r="44" spans="2:12" ht="75" x14ac:dyDescent="0.2">
      <c r="B44" s="3" t="s">
        <v>992</v>
      </c>
      <c r="C44" s="57" t="s">
        <v>993</v>
      </c>
      <c r="D44" s="52"/>
      <c r="E44" s="3" t="s">
        <v>160</v>
      </c>
      <c r="F44" s="3" t="s">
        <v>24</v>
      </c>
      <c r="G44" s="3" t="s">
        <v>1969</v>
      </c>
      <c r="H44" s="3" t="s">
        <v>2062</v>
      </c>
      <c r="I44" s="3" t="s">
        <v>2063</v>
      </c>
      <c r="J44" s="3" t="s">
        <v>2064</v>
      </c>
      <c r="K44" s="3" t="s">
        <v>1628</v>
      </c>
      <c r="L44" s="3" t="s">
        <v>2065</v>
      </c>
    </row>
    <row r="45" spans="2:12" ht="285" x14ac:dyDescent="0.2">
      <c r="B45" s="3" t="s">
        <v>1006</v>
      </c>
      <c r="C45" s="57" t="s">
        <v>1007</v>
      </c>
      <c r="D45" s="52"/>
      <c r="E45" s="3" t="s">
        <v>185</v>
      </c>
      <c r="F45" s="3" t="s">
        <v>24</v>
      </c>
      <c r="G45" s="3" t="s">
        <v>1974</v>
      </c>
      <c r="H45" s="3" t="s">
        <v>2066</v>
      </c>
      <c r="I45" s="3" t="s">
        <v>1303</v>
      </c>
      <c r="J45" s="3" t="s">
        <v>2067</v>
      </c>
      <c r="K45" s="3" t="s">
        <v>0</v>
      </c>
      <c r="L45" s="3" t="s">
        <v>2068</v>
      </c>
    </row>
    <row r="46" spans="2:12" ht="285" x14ac:dyDescent="0.2">
      <c r="B46" s="3" t="s">
        <v>1006</v>
      </c>
      <c r="C46" s="57" t="s">
        <v>1007</v>
      </c>
      <c r="D46" s="52"/>
      <c r="E46" s="3" t="s">
        <v>185</v>
      </c>
      <c r="F46" s="3" t="s">
        <v>24</v>
      </c>
      <c r="G46" s="3" t="s">
        <v>1974</v>
      </c>
      <c r="H46" s="3" t="s">
        <v>2066</v>
      </c>
      <c r="I46" s="3" t="s">
        <v>1519</v>
      </c>
      <c r="J46" s="3" t="s">
        <v>2069</v>
      </c>
      <c r="K46" s="3" t="s">
        <v>0</v>
      </c>
      <c r="L46" s="3" t="s">
        <v>2068</v>
      </c>
    </row>
    <row r="47" spans="2:12" ht="75" x14ac:dyDescent="0.2">
      <c r="B47" s="3" t="s">
        <v>1022</v>
      </c>
      <c r="C47" s="57" t="s">
        <v>1023</v>
      </c>
      <c r="D47" s="52"/>
      <c r="E47" s="3" t="s">
        <v>379</v>
      </c>
      <c r="F47" s="3" t="s">
        <v>24</v>
      </c>
      <c r="G47" s="3" t="s">
        <v>1974</v>
      </c>
      <c r="H47" s="3" t="s">
        <v>2070</v>
      </c>
      <c r="I47" s="3" t="s">
        <v>2071</v>
      </c>
      <c r="J47" s="3" t="s">
        <v>2072</v>
      </c>
      <c r="K47" s="3" t="s">
        <v>2052</v>
      </c>
      <c r="L47" s="3" t="s">
        <v>2073</v>
      </c>
    </row>
    <row r="48" spans="2:12" ht="300" x14ac:dyDescent="0.2">
      <c r="B48" s="3" t="s">
        <v>1042</v>
      </c>
      <c r="C48" s="57" t="s">
        <v>1043</v>
      </c>
      <c r="D48" s="52"/>
      <c r="E48" s="3" t="s">
        <v>38</v>
      </c>
      <c r="F48" s="3" t="s">
        <v>24</v>
      </c>
      <c r="G48" s="3" t="s">
        <v>1982</v>
      </c>
      <c r="H48" s="3" t="s">
        <v>2074</v>
      </c>
      <c r="I48" s="3"/>
      <c r="J48" s="3"/>
      <c r="K48" s="3" t="s">
        <v>0</v>
      </c>
      <c r="L48" s="3" t="s">
        <v>73</v>
      </c>
    </row>
    <row r="49" spans="2:12" ht="225" x14ac:dyDescent="0.2">
      <c r="B49" s="3" t="s">
        <v>1046</v>
      </c>
      <c r="C49" s="57" t="s">
        <v>1047</v>
      </c>
      <c r="D49" s="52"/>
      <c r="E49" s="3" t="s">
        <v>437</v>
      </c>
      <c r="F49" s="3" t="s">
        <v>24</v>
      </c>
      <c r="G49" s="3" t="s">
        <v>1969</v>
      </c>
      <c r="H49" s="3" t="s">
        <v>2075</v>
      </c>
      <c r="I49" s="3"/>
      <c r="J49" s="3"/>
      <c r="K49" s="3" t="s">
        <v>2076</v>
      </c>
      <c r="L49" s="3" t="s">
        <v>2077</v>
      </c>
    </row>
    <row r="50" spans="2:12" ht="180" x14ac:dyDescent="0.2">
      <c r="B50" s="3" t="s">
        <v>1051</v>
      </c>
      <c r="C50" s="57" t="s">
        <v>1052</v>
      </c>
      <c r="D50" s="52"/>
      <c r="E50" s="3" t="s">
        <v>6918</v>
      </c>
      <c r="F50" s="3" t="s">
        <v>24</v>
      </c>
      <c r="G50" s="3" t="s">
        <v>1962</v>
      </c>
      <c r="H50" s="3" t="s">
        <v>2078</v>
      </c>
      <c r="I50" s="3" t="s">
        <v>1052</v>
      </c>
      <c r="J50" s="3" t="s">
        <v>2079</v>
      </c>
      <c r="K50" s="3" t="s">
        <v>1109</v>
      </c>
      <c r="L50" s="3" t="s">
        <v>2080</v>
      </c>
    </row>
    <row r="51" spans="2:12" ht="165" x14ac:dyDescent="0.2">
      <c r="B51" s="3" t="s">
        <v>1067</v>
      </c>
      <c r="C51" s="57" t="s">
        <v>1068</v>
      </c>
      <c r="D51" s="52"/>
      <c r="E51" s="3" t="s">
        <v>1069</v>
      </c>
      <c r="F51" s="3" t="s">
        <v>24</v>
      </c>
      <c r="G51" s="3" t="s">
        <v>1969</v>
      </c>
      <c r="H51" s="3" t="s">
        <v>2081</v>
      </c>
      <c r="I51" s="3" t="s">
        <v>1068</v>
      </c>
      <c r="J51" s="3" t="s">
        <v>2082</v>
      </c>
      <c r="K51" s="3" t="s">
        <v>0</v>
      </c>
      <c r="L51" s="3" t="s">
        <v>2083</v>
      </c>
    </row>
  </sheetData>
  <mergeCells count="49">
    <mergeCell ref="C48:D48"/>
    <mergeCell ref="C49:D49"/>
    <mergeCell ref="C50:D50"/>
    <mergeCell ref="C51:D51"/>
    <mergeCell ref="C43:D43"/>
    <mergeCell ref="C44:D44"/>
    <mergeCell ref="C45:D45"/>
    <mergeCell ref="C46:D46"/>
    <mergeCell ref="C47:D47"/>
    <mergeCell ref="C38:D38"/>
    <mergeCell ref="C39:D39"/>
    <mergeCell ref="C40:D40"/>
    <mergeCell ref="C41:D41"/>
    <mergeCell ref="C42:D42"/>
    <mergeCell ref="C33:D33"/>
    <mergeCell ref="C34:D34"/>
    <mergeCell ref="C35:D35"/>
    <mergeCell ref="C36:D36"/>
    <mergeCell ref="C37:D37"/>
    <mergeCell ref="C28:D28"/>
    <mergeCell ref="C29:D29"/>
    <mergeCell ref="C30:D30"/>
    <mergeCell ref="C31:D31"/>
    <mergeCell ref="C32:D32"/>
    <mergeCell ref="C23:D23"/>
    <mergeCell ref="C24:D24"/>
    <mergeCell ref="C25:D25"/>
    <mergeCell ref="C26:D26"/>
    <mergeCell ref="C27:D27"/>
    <mergeCell ref="C18:D18"/>
    <mergeCell ref="C19:D19"/>
    <mergeCell ref="C20:D20"/>
    <mergeCell ref="C21:D21"/>
    <mergeCell ref="C22:D22"/>
    <mergeCell ref="C13:D13"/>
    <mergeCell ref="C14:D14"/>
    <mergeCell ref="C15:D15"/>
    <mergeCell ref="C16:D16"/>
    <mergeCell ref="C17:D17"/>
    <mergeCell ref="C8:D8"/>
    <mergeCell ref="C9:D9"/>
    <mergeCell ref="C10:D10"/>
    <mergeCell ref="C11:D11"/>
    <mergeCell ref="C12:D12"/>
    <mergeCell ref="B3:J3"/>
    <mergeCell ref="C4:D4"/>
    <mergeCell ref="C5:D5"/>
    <mergeCell ref="C6:D6"/>
    <mergeCell ref="C7:D7"/>
  </mergeCells>
  <pageMargins left="0.196850393700787" right="0.196850393700787" top="0.196850393700787" bottom="0.196850393700787" header="0.196850393700787" footer="0.196850393700787"/>
  <pageSetup paperSize="9" orientation="landscape" horizontalDpi="300" verticalDpi="300"/>
  <headerFooter alignWithMargins="0"/>
  <pictur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F362"/>
  <sheetViews>
    <sheetView showGridLines="0" workbookViewId="0">
      <selection activeCell="B3" sqref="B3:AE3"/>
    </sheetView>
  </sheetViews>
  <sheetFormatPr baseColWidth="10" defaultColWidth="8.83203125" defaultRowHeight="15" x14ac:dyDescent="0.2"/>
  <cols>
    <col min="1" max="1" width="1" customWidth="1"/>
    <col min="2" max="2" width="13.5" customWidth="1"/>
    <col min="3" max="3" width="26.83203125" customWidth="1"/>
    <col min="4" max="4" width="27.1640625" customWidth="1"/>
    <col min="5" max="5" width="13.5" customWidth="1"/>
    <col min="6" max="6" width="32.5" customWidth="1"/>
    <col min="7" max="7" width="21.5" customWidth="1"/>
    <col min="8" max="9" width="13.5" customWidth="1"/>
    <col min="10" max="10" width="18.83203125" customWidth="1"/>
    <col min="11" max="12" width="13.5" customWidth="1"/>
    <col min="13" max="13" width="18.83203125" customWidth="1"/>
    <col min="14" max="15" width="16.1640625" customWidth="1"/>
    <col min="16" max="16" width="18.83203125" customWidth="1"/>
    <col min="17" max="18" width="16.1640625" customWidth="1"/>
    <col min="19" max="19" width="18.83203125" customWidth="1"/>
    <col min="20" max="20" width="13.5" customWidth="1"/>
    <col min="21" max="21" width="18.83203125" customWidth="1"/>
    <col min="22" max="22" width="13.5" customWidth="1"/>
    <col min="23" max="26" width="18.83203125" customWidth="1"/>
    <col min="27" max="28" width="16.1640625" customWidth="1"/>
    <col min="29" max="29" width="18.83203125" customWidth="1"/>
    <col min="30" max="30" width="13.5" customWidth="1"/>
    <col min="31" max="31" width="81" customWidth="1"/>
    <col min="32" max="32" width="45.6640625" customWidth="1"/>
    <col min="33" max="33" width="0" hidden="1" customWidth="1"/>
    <col min="34" max="34" width="115.6640625" customWidth="1"/>
  </cols>
  <sheetData>
    <row r="1" spans="2:32" ht="8" customHeight="1" x14ac:dyDescent="0.2"/>
    <row r="2" spans="2:32" ht="3" customHeight="1" x14ac:dyDescent="0.2"/>
    <row r="3" spans="2:32" ht="24" x14ac:dyDescent="0.2">
      <c r="B3" s="58" t="s">
        <v>2084</v>
      </c>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4" t="s">
        <v>0</v>
      </c>
    </row>
    <row r="4" spans="2:32" ht="30" x14ac:dyDescent="0.2">
      <c r="B4" s="2" t="s">
        <v>4</v>
      </c>
      <c r="C4" s="59" t="s">
        <v>5</v>
      </c>
      <c r="D4" s="54"/>
      <c r="E4" s="2" t="s">
        <v>2085</v>
      </c>
      <c r="F4" s="2" t="s">
        <v>7</v>
      </c>
      <c r="G4" s="2" t="s">
        <v>8</v>
      </c>
      <c r="H4" s="2" t="s">
        <v>2086</v>
      </c>
      <c r="I4" s="2" t="s">
        <v>2087</v>
      </c>
      <c r="J4" s="2" t="s">
        <v>2088</v>
      </c>
      <c r="K4" s="2" t="s">
        <v>2089</v>
      </c>
      <c r="L4" s="2" t="s">
        <v>2090</v>
      </c>
      <c r="M4" s="2" t="s">
        <v>2091</v>
      </c>
      <c r="N4" s="2" t="s">
        <v>2092</v>
      </c>
      <c r="O4" s="2" t="s">
        <v>2093</v>
      </c>
      <c r="P4" s="2" t="s">
        <v>2094</v>
      </c>
      <c r="Q4" s="2" t="s">
        <v>2095</v>
      </c>
      <c r="R4" s="2" t="s">
        <v>2096</v>
      </c>
      <c r="S4" s="2" t="s">
        <v>2097</v>
      </c>
      <c r="T4" s="2" t="s">
        <v>2098</v>
      </c>
      <c r="U4" s="2" t="s">
        <v>2099</v>
      </c>
      <c r="V4" s="2" t="s">
        <v>59</v>
      </c>
      <c r="W4" s="2" t="s">
        <v>2100</v>
      </c>
      <c r="X4" s="2" t="s">
        <v>2101</v>
      </c>
      <c r="Y4" s="2" t="s">
        <v>2102</v>
      </c>
      <c r="Z4" s="2" t="s">
        <v>2103</v>
      </c>
      <c r="AA4" s="2" t="s">
        <v>2104</v>
      </c>
      <c r="AB4" s="2" t="s">
        <v>2105</v>
      </c>
      <c r="AC4" s="2" t="s">
        <v>2106</v>
      </c>
      <c r="AD4" s="2" t="s">
        <v>2107</v>
      </c>
      <c r="AE4" s="2" t="s">
        <v>2108</v>
      </c>
      <c r="AF4" s="2" t="s">
        <v>2109</v>
      </c>
    </row>
    <row r="5" spans="2:32" ht="120" x14ac:dyDescent="0.2">
      <c r="B5" s="3" t="s">
        <v>196</v>
      </c>
      <c r="C5" s="57" t="s">
        <v>197</v>
      </c>
      <c r="D5" s="52"/>
      <c r="E5" s="3" t="s">
        <v>108</v>
      </c>
      <c r="F5" s="3" t="s">
        <v>198</v>
      </c>
      <c r="G5" s="3" t="s">
        <v>59</v>
      </c>
      <c r="H5" s="36">
        <v>40330</v>
      </c>
      <c r="I5" s="36">
        <v>40330</v>
      </c>
      <c r="J5" s="3" t="s">
        <v>0</v>
      </c>
      <c r="K5" s="36">
        <v>43252</v>
      </c>
      <c r="L5" s="36">
        <v>43252</v>
      </c>
      <c r="M5" s="3" t="s">
        <v>0</v>
      </c>
      <c r="N5" s="37">
        <v>43983</v>
      </c>
      <c r="O5" s="37">
        <v>43983</v>
      </c>
      <c r="P5" s="3" t="s">
        <v>0</v>
      </c>
      <c r="Q5" s="37">
        <v>39965</v>
      </c>
      <c r="R5" s="37">
        <v>39965</v>
      </c>
      <c r="S5" s="3" t="s">
        <v>0</v>
      </c>
      <c r="T5" s="3"/>
      <c r="U5" s="3" t="s">
        <v>2110</v>
      </c>
      <c r="V5" s="36">
        <v>44378</v>
      </c>
      <c r="W5" s="3" t="s">
        <v>0</v>
      </c>
      <c r="X5" s="37">
        <v>44378</v>
      </c>
      <c r="Y5" s="37">
        <v>45566</v>
      </c>
      <c r="Z5" s="3" t="s">
        <v>0</v>
      </c>
      <c r="AA5" s="3">
        <v>2024</v>
      </c>
      <c r="AB5" s="3">
        <v>2024</v>
      </c>
      <c r="AC5" s="36">
        <v>39447</v>
      </c>
      <c r="AD5" s="3" t="s">
        <v>2111</v>
      </c>
      <c r="AE5" s="3" t="s">
        <v>2112</v>
      </c>
      <c r="AF5" s="3" t="s">
        <v>2113</v>
      </c>
    </row>
    <row r="6" spans="2:32" ht="45" x14ac:dyDescent="0.2">
      <c r="B6" s="3" t="s">
        <v>489</v>
      </c>
      <c r="C6" s="57" t="s">
        <v>490</v>
      </c>
      <c r="D6" s="52"/>
      <c r="E6" s="3" t="s">
        <v>365</v>
      </c>
      <c r="F6" s="3" t="s">
        <v>366</v>
      </c>
      <c r="G6" s="3" t="s">
        <v>59</v>
      </c>
      <c r="H6" s="36">
        <v>40179</v>
      </c>
      <c r="I6" s="36">
        <v>40575</v>
      </c>
      <c r="J6" s="3" t="s">
        <v>0</v>
      </c>
      <c r="K6" s="36">
        <v>40878</v>
      </c>
      <c r="L6" s="36">
        <v>41244</v>
      </c>
      <c r="M6" s="3" t="s">
        <v>0</v>
      </c>
      <c r="N6" s="37">
        <v>44111</v>
      </c>
      <c r="O6" s="37">
        <v>44651</v>
      </c>
      <c r="P6" s="3" t="s">
        <v>0</v>
      </c>
      <c r="Q6" s="37">
        <v>44111</v>
      </c>
      <c r="R6" s="37">
        <v>44712</v>
      </c>
      <c r="S6" s="3" t="s">
        <v>0</v>
      </c>
      <c r="T6" s="36">
        <v>44651</v>
      </c>
      <c r="U6" s="3" t="s">
        <v>0</v>
      </c>
      <c r="V6" s="36">
        <v>44135</v>
      </c>
      <c r="W6" s="3" t="s">
        <v>0</v>
      </c>
      <c r="X6" s="3"/>
      <c r="Y6" s="3"/>
      <c r="Z6" s="3" t="s">
        <v>2114</v>
      </c>
      <c r="AA6" s="3">
        <v>2022</v>
      </c>
      <c r="AB6" s="3">
        <v>2022</v>
      </c>
      <c r="AC6" s="36">
        <v>44176</v>
      </c>
      <c r="AD6" s="3" t="s">
        <v>2115</v>
      </c>
      <c r="AE6" s="3" t="s">
        <v>0</v>
      </c>
      <c r="AF6" s="3" t="s">
        <v>0</v>
      </c>
    </row>
    <row r="7" spans="2:32" ht="75" x14ac:dyDescent="0.2">
      <c r="B7" s="3" t="s">
        <v>493</v>
      </c>
      <c r="C7" s="57" t="s">
        <v>494</v>
      </c>
      <c r="D7" s="52"/>
      <c r="E7" s="3" t="s">
        <v>450</v>
      </c>
      <c r="F7" s="3" t="s">
        <v>480</v>
      </c>
      <c r="G7" s="3" t="s">
        <v>59</v>
      </c>
      <c r="H7" s="36">
        <v>39448</v>
      </c>
      <c r="I7" s="36">
        <v>39448</v>
      </c>
      <c r="J7" s="3" t="s">
        <v>0</v>
      </c>
      <c r="K7" s="36">
        <v>39448</v>
      </c>
      <c r="L7" s="36">
        <v>39448</v>
      </c>
      <c r="M7" s="3" t="s">
        <v>0</v>
      </c>
      <c r="N7" s="3"/>
      <c r="O7" s="3"/>
      <c r="P7" s="3" t="s">
        <v>2116</v>
      </c>
      <c r="Q7" s="3"/>
      <c r="R7" s="3"/>
      <c r="S7" s="3" t="s">
        <v>2116</v>
      </c>
      <c r="T7" s="3"/>
      <c r="U7" s="3" t="s">
        <v>1737</v>
      </c>
      <c r="V7" s="36">
        <v>39569</v>
      </c>
      <c r="W7" s="3" t="s">
        <v>0</v>
      </c>
      <c r="X7" s="3"/>
      <c r="Y7" s="3"/>
      <c r="Z7" s="3" t="s">
        <v>2116</v>
      </c>
      <c r="AA7" s="3">
        <v>2023</v>
      </c>
      <c r="AB7" s="3">
        <v>2023</v>
      </c>
      <c r="AC7" s="3"/>
      <c r="AD7" s="3" t="s">
        <v>2111</v>
      </c>
      <c r="AE7" s="3" t="s">
        <v>2116</v>
      </c>
      <c r="AF7" s="3" t="s">
        <v>0</v>
      </c>
    </row>
    <row r="8" spans="2:32" ht="90" x14ac:dyDescent="0.2">
      <c r="B8" s="3" t="s">
        <v>496</v>
      </c>
      <c r="C8" s="57" t="s">
        <v>497</v>
      </c>
      <c r="D8" s="52"/>
      <c r="E8" s="3" t="s">
        <v>148</v>
      </c>
      <c r="F8" s="3" t="s">
        <v>498</v>
      </c>
      <c r="G8" s="3" t="s">
        <v>59</v>
      </c>
      <c r="H8" s="36">
        <v>40603</v>
      </c>
      <c r="I8" s="36">
        <v>41425</v>
      </c>
      <c r="J8" s="3" t="s">
        <v>0</v>
      </c>
      <c r="K8" s="36">
        <v>40665</v>
      </c>
      <c r="L8" s="36">
        <v>41486</v>
      </c>
      <c r="M8" s="3" t="s">
        <v>0</v>
      </c>
      <c r="N8" s="37">
        <v>42278</v>
      </c>
      <c r="O8" s="37">
        <v>43585</v>
      </c>
      <c r="P8" s="3" t="s">
        <v>0</v>
      </c>
      <c r="Q8" s="37">
        <v>42217</v>
      </c>
      <c r="R8" s="37">
        <v>43373</v>
      </c>
      <c r="S8" s="3" t="s">
        <v>0</v>
      </c>
      <c r="T8" s="36">
        <v>43830</v>
      </c>
      <c r="U8" s="3" t="s">
        <v>0</v>
      </c>
      <c r="V8" s="36">
        <v>43209</v>
      </c>
      <c r="W8" s="3" t="s">
        <v>0</v>
      </c>
      <c r="X8" s="37">
        <v>43221</v>
      </c>
      <c r="Y8" s="37">
        <v>44742</v>
      </c>
      <c r="Z8" s="3" t="s">
        <v>0</v>
      </c>
      <c r="AA8" s="3">
        <v>2022</v>
      </c>
      <c r="AB8" s="3">
        <v>2022</v>
      </c>
      <c r="AC8" s="36">
        <v>43087</v>
      </c>
      <c r="AD8" s="3" t="s">
        <v>2117</v>
      </c>
      <c r="AE8" s="3" t="s">
        <v>2118</v>
      </c>
      <c r="AF8" s="3" t="s">
        <v>0</v>
      </c>
    </row>
    <row r="9" spans="2:32" x14ac:dyDescent="0.2">
      <c r="B9" s="3" t="s">
        <v>321</v>
      </c>
      <c r="C9" s="57" t="s">
        <v>322</v>
      </c>
      <c r="D9" s="52"/>
      <c r="E9" s="3" t="s">
        <v>118</v>
      </c>
      <c r="F9" s="3" t="s">
        <v>119</v>
      </c>
      <c r="G9" s="3" t="s">
        <v>59</v>
      </c>
      <c r="H9" s="3"/>
      <c r="I9" s="3"/>
      <c r="J9" s="3" t="s">
        <v>73</v>
      </c>
      <c r="K9" s="3"/>
      <c r="L9" s="3"/>
      <c r="M9" s="3" t="s">
        <v>73</v>
      </c>
      <c r="N9" s="37">
        <v>44823</v>
      </c>
      <c r="O9" s="37">
        <v>45763</v>
      </c>
      <c r="P9" s="3" t="s">
        <v>0</v>
      </c>
      <c r="Q9" s="37">
        <v>44577</v>
      </c>
      <c r="R9" s="37">
        <v>45763</v>
      </c>
      <c r="S9" s="3" t="s">
        <v>0</v>
      </c>
      <c r="T9" s="3"/>
      <c r="U9" s="3" t="s">
        <v>73</v>
      </c>
      <c r="V9" s="36">
        <v>44522</v>
      </c>
      <c r="W9" s="3" t="s">
        <v>0</v>
      </c>
      <c r="X9" s="37">
        <v>46176</v>
      </c>
      <c r="Y9" s="37">
        <v>47043</v>
      </c>
      <c r="Z9" s="3" t="s">
        <v>0</v>
      </c>
      <c r="AA9" s="3">
        <v>2028</v>
      </c>
      <c r="AB9" s="3">
        <v>2028</v>
      </c>
      <c r="AC9" s="3"/>
      <c r="AD9" s="3" t="s">
        <v>2111</v>
      </c>
      <c r="AE9" s="3" t="s">
        <v>0</v>
      </c>
      <c r="AF9" s="3" t="s">
        <v>0</v>
      </c>
    </row>
    <row r="10" spans="2:32" ht="60" x14ac:dyDescent="0.2">
      <c r="B10" s="3" t="s">
        <v>501</v>
      </c>
      <c r="C10" s="57" t="s">
        <v>502</v>
      </c>
      <c r="D10" s="52"/>
      <c r="E10" s="3" t="s">
        <v>378</v>
      </c>
      <c r="F10" s="3" t="s">
        <v>503</v>
      </c>
      <c r="G10" s="3" t="s">
        <v>59</v>
      </c>
      <c r="H10" s="3"/>
      <c r="I10" s="3"/>
      <c r="J10" s="3" t="s">
        <v>2119</v>
      </c>
      <c r="K10" s="3"/>
      <c r="L10" s="3"/>
      <c r="M10" s="3" t="s">
        <v>2119</v>
      </c>
      <c r="N10" s="3"/>
      <c r="O10" s="3"/>
      <c r="P10" s="3" t="s">
        <v>2119</v>
      </c>
      <c r="Q10" s="3"/>
      <c r="R10" s="3"/>
      <c r="S10" s="3" t="s">
        <v>2119</v>
      </c>
      <c r="T10" s="3"/>
      <c r="U10" s="3" t="s">
        <v>2119</v>
      </c>
      <c r="V10" s="36">
        <v>40871</v>
      </c>
      <c r="W10" s="3" t="s">
        <v>0</v>
      </c>
      <c r="X10" s="3"/>
      <c r="Y10" s="3"/>
      <c r="Z10" s="3" t="s">
        <v>2119</v>
      </c>
      <c r="AA10" s="3">
        <v>2022</v>
      </c>
      <c r="AB10" s="3">
        <v>2032</v>
      </c>
      <c r="AC10" s="3"/>
      <c r="AD10" s="3" t="s">
        <v>1737</v>
      </c>
      <c r="AE10" s="3" t="s">
        <v>0</v>
      </c>
      <c r="AF10" s="3" t="s">
        <v>0</v>
      </c>
    </row>
    <row r="11" spans="2:32" x14ac:dyDescent="0.2">
      <c r="B11" s="3" t="s">
        <v>506</v>
      </c>
      <c r="C11" s="57" t="s">
        <v>507</v>
      </c>
      <c r="D11" s="52"/>
      <c r="E11" s="3" t="s">
        <v>118</v>
      </c>
      <c r="F11" s="3" t="s">
        <v>119</v>
      </c>
      <c r="G11" s="3" t="s">
        <v>59</v>
      </c>
      <c r="H11" s="3"/>
      <c r="I11" s="3"/>
      <c r="J11" s="3" t="s">
        <v>73</v>
      </c>
      <c r="K11" s="36">
        <v>42095</v>
      </c>
      <c r="L11" s="36">
        <v>43070</v>
      </c>
      <c r="M11" s="3" t="s">
        <v>0</v>
      </c>
      <c r="N11" s="37">
        <v>43070</v>
      </c>
      <c r="O11" s="37">
        <v>43252</v>
      </c>
      <c r="P11" s="3" t="s">
        <v>0</v>
      </c>
      <c r="Q11" s="37">
        <v>42968</v>
      </c>
      <c r="R11" s="37">
        <v>44365</v>
      </c>
      <c r="S11" s="3" t="s">
        <v>0</v>
      </c>
      <c r="T11" s="3"/>
      <c r="U11" s="3" t="s">
        <v>73</v>
      </c>
      <c r="V11" s="36">
        <v>43231</v>
      </c>
      <c r="W11" s="3" t="s">
        <v>0</v>
      </c>
      <c r="X11" s="37">
        <v>44053</v>
      </c>
      <c r="Y11" s="37">
        <v>45291</v>
      </c>
      <c r="Z11" s="3" t="s">
        <v>0</v>
      </c>
      <c r="AA11" s="3">
        <v>2023</v>
      </c>
      <c r="AB11" s="3">
        <v>2023</v>
      </c>
      <c r="AC11" s="3"/>
      <c r="AD11" s="3" t="s">
        <v>2115</v>
      </c>
      <c r="AE11" s="3" t="s">
        <v>0</v>
      </c>
      <c r="AF11" s="3" t="s">
        <v>0</v>
      </c>
    </row>
    <row r="12" spans="2:32" ht="195" x14ac:dyDescent="0.2">
      <c r="B12" s="3" t="s">
        <v>508</v>
      </c>
      <c r="C12" s="57" t="s">
        <v>509</v>
      </c>
      <c r="D12" s="52"/>
      <c r="E12" s="3" t="s">
        <v>365</v>
      </c>
      <c r="F12" s="3" t="s">
        <v>366</v>
      </c>
      <c r="G12" s="3" t="s">
        <v>59</v>
      </c>
      <c r="H12" s="36">
        <v>42370</v>
      </c>
      <c r="I12" s="36">
        <v>42705</v>
      </c>
      <c r="J12" s="3" t="s">
        <v>0</v>
      </c>
      <c r="K12" s="36">
        <v>39661</v>
      </c>
      <c r="L12" s="36">
        <v>42948</v>
      </c>
      <c r="M12" s="3" t="s">
        <v>0</v>
      </c>
      <c r="N12" s="37">
        <v>41365</v>
      </c>
      <c r="O12" s="37">
        <v>43862</v>
      </c>
      <c r="P12" s="3" t="s">
        <v>0</v>
      </c>
      <c r="Q12" s="37">
        <v>40057</v>
      </c>
      <c r="R12" s="37">
        <v>44105</v>
      </c>
      <c r="S12" s="3" t="s">
        <v>0</v>
      </c>
      <c r="T12" s="36">
        <v>44228</v>
      </c>
      <c r="U12" s="3" t="s">
        <v>0</v>
      </c>
      <c r="V12" s="36">
        <v>43111</v>
      </c>
      <c r="W12" s="3" t="s">
        <v>0</v>
      </c>
      <c r="X12" s="37">
        <v>41883</v>
      </c>
      <c r="Y12" s="37">
        <v>44742</v>
      </c>
      <c r="Z12" s="3" t="s">
        <v>0</v>
      </c>
      <c r="AA12" s="3">
        <v>2021</v>
      </c>
      <c r="AB12" s="3">
        <v>2024</v>
      </c>
      <c r="AC12" s="36">
        <v>42487</v>
      </c>
      <c r="AD12" s="3" t="s">
        <v>2115</v>
      </c>
      <c r="AE12" s="3" t="s">
        <v>0</v>
      </c>
      <c r="AF12" s="3" t="s">
        <v>2120</v>
      </c>
    </row>
    <row r="13" spans="2:32" ht="45" x14ac:dyDescent="0.2">
      <c r="B13" s="3" t="s">
        <v>512</v>
      </c>
      <c r="C13" s="57" t="s">
        <v>513</v>
      </c>
      <c r="D13" s="52"/>
      <c r="E13" s="3" t="s">
        <v>154</v>
      </c>
      <c r="F13" s="3" t="s">
        <v>514</v>
      </c>
      <c r="G13" s="3" t="s">
        <v>59</v>
      </c>
      <c r="H13" s="36">
        <v>42038</v>
      </c>
      <c r="I13" s="36">
        <v>42347</v>
      </c>
      <c r="J13" s="3" t="s">
        <v>0</v>
      </c>
      <c r="K13" s="36">
        <v>42431</v>
      </c>
      <c r="L13" s="36">
        <v>42811</v>
      </c>
      <c r="M13" s="3" t="s">
        <v>0</v>
      </c>
      <c r="N13" s="37">
        <v>43077</v>
      </c>
      <c r="O13" s="37">
        <v>45080</v>
      </c>
      <c r="P13" s="3" t="s">
        <v>0</v>
      </c>
      <c r="Q13" s="37">
        <v>43224</v>
      </c>
      <c r="R13" s="37">
        <v>45155</v>
      </c>
      <c r="S13" s="3" t="s">
        <v>0</v>
      </c>
      <c r="T13" s="36">
        <v>45089</v>
      </c>
      <c r="U13" s="3" t="s">
        <v>0</v>
      </c>
      <c r="V13" s="36">
        <v>42888</v>
      </c>
      <c r="W13" s="3" t="s">
        <v>0</v>
      </c>
      <c r="X13" s="37">
        <v>43224</v>
      </c>
      <c r="Y13" s="37">
        <v>46239</v>
      </c>
      <c r="Z13" s="3" t="s">
        <v>0</v>
      </c>
      <c r="AA13" s="3">
        <v>2026</v>
      </c>
      <c r="AB13" s="3">
        <v>2026</v>
      </c>
      <c r="AC13" s="3"/>
      <c r="AD13" s="3" t="s">
        <v>2115</v>
      </c>
      <c r="AE13" s="3" t="s">
        <v>0</v>
      </c>
      <c r="AF13" s="3" t="s">
        <v>0</v>
      </c>
    </row>
    <row r="14" spans="2:32" ht="30" x14ac:dyDescent="0.2">
      <c r="B14" s="3" t="s">
        <v>518</v>
      </c>
      <c r="C14" s="57" t="s">
        <v>519</v>
      </c>
      <c r="D14" s="52"/>
      <c r="E14" s="3" t="s">
        <v>115</v>
      </c>
      <c r="F14" s="3" t="s">
        <v>520</v>
      </c>
      <c r="G14" s="3" t="s">
        <v>59</v>
      </c>
      <c r="H14" s="3"/>
      <c r="I14" s="3"/>
      <c r="J14" s="3" t="s">
        <v>73</v>
      </c>
      <c r="K14" s="3"/>
      <c r="L14" s="3"/>
      <c r="M14" s="3" t="s">
        <v>73</v>
      </c>
      <c r="N14" s="37">
        <v>42251</v>
      </c>
      <c r="O14" s="37">
        <v>44075</v>
      </c>
      <c r="P14" s="3" t="s">
        <v>0</v>
      </c>
      <c r="Q14" s="37">
        <v>42996</v>
      </c>
      <c r="R14" s="37">
        <v>44075</v>
      </c>
      <c r="S14" s="3" t="s">
        <v>0</v>
      </c>
      <c r="T14" s="36">
        <v>42583</v>
      </c>
      <c r="U14" s="3" t="s">
        <v>0</v>
      </c>
      <c r="V14" s="36">
        <v>43101</v>
      </c>
      <c r="W14" s="3" t="s">
        <v>0</v>
      </c>
      <c r="X14" s="37">
        <v>43556</v>
      </c>
      <c r="Y14" s="37">
        <v>45016</v>
      </c>
      <c r="Z14" s="3" t="s">
        <v>0</v>
      </c>
      <c r="AA14" s="3">
        <v>2023</v>
      </c>
      <c r="AB14" s="3">
        <v>2023</v>
      </c>
      <c r="AC14" s="3"/>
      <c r="AD14" s="3" t="s">
        <v>2115</v>
      </c>
      <c r="AE14" s="3" t="s">
        <v>0</v>
      </c>
      <c r="AF14" s="3" t="s">
        <v>0</v>
      </c>
    </row>
    <row r="15" spans="2:32" ht="30" x14ac:dyDescent="0.2">
      <c r="B15" s="3" t="s">
        <v>60</v>
      </c>
      <c r="C15" s="57" t="s">
        <v>61</v>
      </c>
      <c r="D15" s="52"/>
      <c r="E15" s="3" t="s">
        <v>62</v>
      </c>
      <c r="F15" s="3" t="s">
        <v>63</v>
      </c>
      <c r="G15" s="3" t="s">
        <v>59</v>
      </c>
      <c r="H15" s="3"/>
      <c r="I15" s="3"/>
      <c r="J15" s="3" t="s">
        <v>2121</v>
      </c>
      <c r="K15" s="36">
        <v>43014</v>
      </c>
      <c r="L15" s="36">
        <v>43373</v>
      </c>
      <c r="M15" s="3" t="s">
        <v>0</v>
      </c>
      <c r="N15" s="37">
        <v>43373</v>
      </c>
      <c r="O15" s="37">
        <v>43585</v>
      </c>
      <c r="P15" s="3" t="s">
        <v>0</v>
      </c>
      <c r="Q15" s="37">
        <v>44025</v>
      </c>
      <c r="R15" s="37">
        <v>44038</v>
      </c>
      <c r="S15" s="3" t="s">
        <v>0</v>
      </c>
      <c r="T15" s="36">
        <v>44531</v>
      </c>
      <c r="U15" s="3" t="s">
        <v>0</v>
      </c>
      <c r="V15" s="36">
        <v>43832</v>
      </c>
      <c r="W15" s="3" t="s">
        <v>0</v>
      </c>
      <c r="X15" s="37">
        <v>44564</v>
      </c>
      <c r="Y15" s="37">
        <v>45289</v>
      </c>
      <c r="Z15" s="3" t="s">
        <v>0</v>
      </c>
      <c r="AA15" s="3">
        <v>2023</v>
      </c>
      <c r="AB15" s="3">
        <v>2023</v>
      </c>
      <c r="AC15" s="36">
        <v>43819</v>
      </c>
      <c r="AD15" s="3" t="s">
        <v>2115</v>
      </c>
      <c r="AE15" s="3" t="s">
        <v>0</v>
      </c>
      <c r="AF15" s="3" t="s">
        <v>2122</v>
      </c>
    </row>
    <row r="16" spans="2:32" ht="45" x14ac:dyDescent="0.2">
      <c r="B16" s="3" t="s">
        <v>524</v>
      </c>
      <c r="C16" s="57" t="s">
        <v>525</v>
      </c>
      <c r="D16" s="52"/>
      <c r="E16" s="3" t="s">
        <v>27</v>
      </c>
      <c r="F16" s="3" t="s">
        <v>526</v>
      </c>
      <c r="G16" s="3" t="s">
        <v>59</v>
      </c>
      <c r="H16" s="36">
        <v>43101</v>
      </c>
      <c r="I16" s="36">
        <v>43465</v>
      </c>
      <c r="J16" s="3" t="s">
        <v>0</v>
      </c>
      <c r="K16" s="36">
        <v>43466</v>
      </c>
      <c r="L16" s="36">
        <v>43646</v>
      </c>
      <c r="M16" s="3" t="s">
        <v>0</v>
      </c>
      <c r="N16" s="37">
        <v>43647</v>
      </c>
      <c r="O16" s="37">
        <v>43830</v>
      </c>
      <c r="P16" s="3" t="s">
        <v>0</v>
      </c>
      <c r="Q16" s="37">
        <v>43831</v>
      </c>
      <c r="R16" s="37">
        <v>44561</v>
      </c>
      <c r="S16" s="3" t="s">
        <v>0</v>
      </c>
      <c r="T16" s="36">
        <v>44561</v>
      </c>
      <c r="U16" s="3" t="s">
        <v>0</v>
      </c>
      <c r="V16" s="36">
        <v>44440</v>
      </c>
      <c r="W16" s="3" t="s">
        <v>0</v>
      </c>
      <c r="X16" s="37">
        <v>44562</v>
      </c>
      <c r="Y16" s="37">
        <v>45046</v>
      </c>
      <c r="Z16" s="3" t="s">
        <v>0</v>
      </c>
      <c r="AA16" s="3">
        <v>2026</v>
      </c>
      <c r="AB16" s="3">
        <v>2026</v>
      </c>
      <c r="AC16" s="36">
        <v>42825</v>
      </c>
      <c r="AD16" s="3" t="s">
        <v>2117</v>
      </c>
      <c r="AE16" s="3" t="s">
        <v>2123</v>
      </c>
      <c r="AF16" s="3" t="s">
        <v>0</v>
      </c>
    </row>
    <row r="17" spans="2:32" x14ac:dyDescent="0.2">
      <c r="B17" s="3" t="s">
        <v>528</v>
      </c>
      <c r="C17" s="57" t="s">
        <v>529</v>
      </c>
      <c r="D17" s="52"/>
      <c r="E17" s="3" t="s">
        <v>154</v>
      </c>
      <c r="F17" s="3" t="s">
        <v>155</v>
      </c>
      <c r="G17" s="3" t="s">
        <v>59</v>
      </c>
      <c r="H17" s="36">
        <v>41640</v>
      </c>
      <c r="I17" s="36">
        <v>41820</v>
      </c>
      <c r="J17" s="3" t="s">
        <v>0</v>
      </c>
      <c r="K17" s="36">
        <v>41821</v>
      </c>
      <c r="L17" s="36">
        <v>42399</v>
      </c>
      <c r="M17" s="3" t="s">
        <v>0</v>
      </c>
      <c r="N17" s="37">
        <v>42522</v>
      </c>
      <c r="O17" s="37">
        <v>43159</v>
      </c>
      <c r="P17" s="3" t="s">
        <v>0</v>
      </c>
      <c r="Q17" s="37">
        <v>42005</v>
      </c>
      <c r="R17" s="37">
        <v>43250</v>
      </c>
      <c r="S17" s="3" t="s">
        <v>0</v>
      </c>
      <c r="T17" s="36">
        <v>44232</v>
      </c>
      <c r="U17" s="3" t="s">
        <v>0</v>
      </c>
      <c r="V17" s="36">
        <v>43830</v>
      </c>
      <c r="W17" s="3" t="s">
        <v>0</v>
      </c>
      <c r="X17" s="37">
        <v>44253</v>
      </c>
      <c r="Y17" s="37">
        <v>45289</v>
      </c>
      <c r="Z17" s="3" t="s">
        <v>0</v>
      </c>
      <c r="AA17" s="3">
        <v>2023</v>
      </c>
      <c r="AB17" s="3">
        <v>2023</v>
      </c>
      <c r="AC17" s="3"/>
      <c r="AD17" s="3" t="s">
        <v>2117</v>
      </c>
      <c r="AE17" s="3" t="s">
        <v>2124</v>
      </c>
      <c r="AF17" s="3" t="s">
        <v>0</v>
      </c>
    </row>
    <row r="18" spans="2:32" ht="90" x14ac:dyDescent="0.2">
      <c r="B18" s="3" t="s">
        <v>533</v>
      </c>
      <c r="C18" s="57" t="s">
        <v>534</v>
      </c>
      <c r="D18" s="52"/>
      <c r="E18" s="3" t="s">
        <v>68</v>
      </c>
      <c r="F18" s="3" t="s">
        <v>69</v>
      </c>
      <c r="G18" s="3" t="s">
        <v>59</v>
      </c>
      <c r="H18" s="36">
        <v>40817</v>
      </c>
      <c r="I18" s="36">
        <v>40940</v>
      </c>
      <c r="J18" s="3" t="s">
        <v>0</v>
      </c>
      <c r="K18" s="36">
        <v>42786</v>
      </c>
      <c r="L18" s="36">
        <v>43067</v>
      </c>
      <c r="M18" s="3" t="s">
        <v>0</v>
      </c>
      <c r="N18" s="37">
        <v>43738</v>
      </c>
      <c r="O18" s="37">
        <v>44752</v>
      </c>
      <c r="P18" s="3" t="s">
        <v>0</v>
      </c>
      <c r="Q18" s="37">
        <v>41760</v>
      </c>
      <c r="R18" s="37">
        <v>44196</v>
      </c>
      <c r="S18" s="3" t="s">
        <v>0</v>
      </c>
      <c r="T18" s="36">
        <v>44834</v>
      </c>
      <c r="U18" s="3" t="s">
        <v>0</v>
      </c>
      <c r="V18" s="36">
        <v>43530</v>
      </c>
      <c r="W18" s="3" t="s">
        <v>0</v>
      </c>
      <c r="X18" s="37">
        <v>43530</v>
      </c>
      <c r="Y18" s="37">
        <v>45992</v>
      </c>
      <c r="Z18" s="3" t="s">
        <v>0</v>
      </c>
      <c r="AA18" s="3">
        <v>2019</v>
      </c>
      <c r="AB18" s="3">
        <v>2025</v>
      </c>
      <c r="AC18" s="36">
        <v>43600</v>
      </c>
      <c r="AD18" s="3" t="s">
        <v>2115</v>
      </c>
      <c r="AE18" s="3" t="s">
        <v>0</v>
      </c>
      <c r="AF18" s="7" t="s">
        <v>4951</v>
      </c>
    </row>
    <row r="19" spans="2:32" ht="60" x14ac:dyDescent="0.2">
      <c r="B19" s="3" t="s">
        <v>536</v>
      </c>
      <c r="C19" s="57" t="s">
        <v>537</v>
      </c>
      <c r="D19" s="52"/>
      <c r="E19" s="3" t="s">
        <v>365</v>
      </c>
      <c r="F19" s="3" t="s">
        <v>538</v>
      </c>
      <c r="G19" s="3" t="s">
        <v>59</v>
      </c>
      <c r="H19" s="36">
        <v>39845</v>
      </c>
      <c r="I19" s="36">
        <v>39933</v>
      </c>
      <c r="J19" s="3" t="s">
        <v>0</v>
      </c>
      <c r="K19" s="36">
        <v>39934</v>
      </c>
      <c r="L19" s="36">
        <v>40025</v>
      </c>
      <c r="M19" s="3" t="s">
        <v>0</v>
      </c>
      <c r="N19" s="37">
        <v>44044</v>
      </c>
      <c r="O19" s="37">
        <v>44074</v>
      </c>
      <c r="P19" s="3" t="s">
        <v>0</v>
      </c>
      <c r="Q19" s="37">
        <v>44044</v>
      </c>
      <c r="R19" s="37">
        <v>44074</v>
      </c>
      <c r="S19" s="3" t="s">
        <v>0</v>
      </c>
      <c r="T19" s="36">
        <v>43708</v>
      </c>
      <c r="U19" s="3" t="s">
        <v>0</v>
      </c>
      <c r="V19" s="36">
        <v>42348</v>
      </c>
      <c r="W19" s="3" t="s">
        <v>0</v>
      </c>
      <c r="X19" s="37">
        <v>43770</v>
      </c>
      <c r="Y19" s="37">
        <v>44743</v>
      </c>
      <c r="Z19" s="3" t="s">
        <v>0</v>
      </c>
      <c r="AA19" s="3">
        <v>2022</v>
      </c>
      <c r="AB19" s="3">
        <v>2027</v>
      </c>
      <c r="AC19" s="3"/>
      <c r="AD19" s="3" t="s">
        <v>2117</v>
      </c>
      <c r="AE19" s="3" t="s">
        <v>2125</v>
      </c>
      <c r="AF19" s="3" t="s">
        <v>2126</v>
      </c>
    </row>
    <row r="20" spans="2:32" ht="45" x14ac:dyDescent="0.2">
      <c r="B20" s="3" t="s">
        <v>66</v>
      </c>
      <c r="C20" s="57" t="s">
        <v>67</v>
      </c>
      <c r="D20" s="52"/>
      <c r="E20" s="3" t="s">
        <v>68</v>
      </c>
      <c r="F20" s="3" t="s">
        <v>69</v>
      </c>
      <c r="G20" s="3" t="s">
        <v>59</v>
      </c>
      <c r="H20" s="3"/>
      <c r="I20" s="3"/>
      <c r="J20" s="3" t="s">
        <v>2127</v>
      </c>
      <c r="K20" s="36">
        <v>43014</v>
      </c>
      <c r="L20" s="36">
        <v>43373</v>
      </c>
      <c r="M20" s="3" t="s">
        <v>0</v>
      </c>
      <c r="N20" s="37">
        <v>43281</v>
      </c>
      <c r="O20" s="37">
        <v>44196</v>
      </c>
      <c r="P20" s="3" t="s">
        <v>0</v>
      </c>
      <c r="Q20" s="37">
        <v>43281</v>
      </c>
      <c r="R20" s="37">
        <v>44742</v>
      </c>
      <c r="S20" s="3" t="s">
        <v>0</v>
      </c>
      <c r="T20" s="36">
        <v>44804</v>
      </c>
      <c r="U20" s="3" t="s">
        <v>0</v>
      </c>
      <c r="V20" s="36">
        <v>43811</v>
      </c>
      <c r="W20" s="3" t="s">
        <v>0</v>
      </c>
      <c r="X20" s="37">
        <v>43835</v>
      </c>
      <c r="Y20" s="37">
        <v>45291</v>
      </c>
      <c r="Z20" s="3" t="s">
        <v>0</v>
      </c>
      <c r="AA20" s="3">
        <v>2023</v>
      </c>
      <c r="AB20" s="3">
        <v>2023</v>
      </c>
      <c r="AC20" s="36">
        <v>43818</v>
      </c>
      <c r="AD20" s="3" t="s">
        <v>2115</v>
      </c>
      <c r="AE20" s="3" t="s">
        <v>0</v>
      </c>
      <c r="AF20" s="7" t="s">
        <v>4952</v>
      </c>
    </row>
    <row r="21" spans="2:32" ht="75" x14ac:dyDescent="0.2">
      <c r="B21" s="3" t="s">
        <v>541</v>
      </c>
      <c r="C21" s="57" t="s">
        <v>542</v>
      </c>
      <c r="D21" s="52"/>
      <c r="E21" s="3" t="s">
        <v>154</v>
      </c>
      <c r="F21" s="3" t="s">
        <v>514</v>
      </c>
      <c r="G21" s="3" t="s">
        <v>59</v>
      </c>
      <c r="H21" s="3"/>
      <c r="I21" s="3"/>
      <c r="J21" s="3" t="s">
        <v>2129</v>
      </c>
      <c r="K21" s="36">
        <v>43868</v>
      </c>
      <c r="L21" s="36">
        <v>44309</v>
      </c>
      <c r="M21" s="3" t="s">
        <v>0</v>
      </c>
      <c r="N21" s="37">
        <v>44621</v>
      </c>
      <c r="O21" s="37">
        <v>45077</v>
      </c>
      <c r="P21" s="3" t="s">
        <v>0</v>
      </c>
      <c r="Q21" s="37">
        <v>44927</v>
      </c>
      <c r="R21" s="37">
        <v>45108</v>
      </c>
      <c r="S21" s="3" t="s">
        <v>0</v>
      </c>
      <c r="T21" s="36">
        <v>45219</v>
      </c>
      <c r="U21" s="3" t="s">
        <v>0</v>
      </c>
      <c r="V21" s="36">
        <v>44309</v>
      </c>
      <c r="W21" s="3" t="s">
        <v>0</v>
      </c>
      <c r="X21" s="37">
        <v>45238</v>
      </c>
      <c r="Y21" s="37">
        <v>46213</v>
      </c>
      <c r="Z21" s="3" t="s">
        <v>0</v>
      </c>
      <c r="AA21" s="3">
        <v>2026</v>
      </c>
      <c r="AB21" s="3">
        <v>2026</v>
      </c>
      <c r="AC21" s="3"/>
      <c r="AD21" s="3" t="s">
        <v>2115</v>
      </c>
      <c r="AE21" s="3" t="s">
        <v>0</v>
      </c>
      <c r="AF21" s="3" t="s">
        <v>0</v>
      </c>
    </row>
    <row r="22" spans="2:32" ht="30" x14ac:dyDescent="0.2">
      <c r="B22" s="3" t="s">
        <v>545</v>
      </c>
      <c r="C22" s="57" t="s">
        <v>546</v>
      </c>
      <c r="D22" s="52"/>
      <c r="E22" s="3" t="s">
        <v>115</v>
      </c>
      <c r="F22" s="3" t="s">
        <v>547</v>
      </c>
      <c r="G22" s="3" t="s">
        <v>59</v>
      </c>
      <c r="H22" s="3"/>
      <c r="I22" s="3"/>
      <c r="J22" s="3" t="s">
        <v>2130</v>
      </c>
      <c r="K22" s="3"/>
      <c r="L22" s="3"/>
      <c r="M22" s="3" t="s">
        <v>2130</v>
      </c>
      <c r="N22" s="3"/>
      <c r="O22" s="3"/>
      <c r="P22" s="3" t="s">
        <v>2130</v>
      </c>
      <c r="Q22" s="37">
        <v>44287</v>
      </c>
      <c r="R22" s="37">
        <v>44652</v>
      </c>
      <c r="S22" s="3" t="s">
        <v>0</v>
      </c>
      <c r="T22" s="36">
        <v>44652</v>
      </c>
      <c r="U22" s="3" t="s">
        <v>0</v>
      </c>
      <c r="V22" s="36">
        <v>44377</v>
      </c>
      <c r="W22" s="3" t="s">
        <v>0</v>
      </c>
      <c r="X22" s="37">
        <v>44652</v>
      </c>
      <c r="Y22" s="37">
        <v>45017</v>
      </c>
      <c r="Z22" s="3" t="s">
        <v>0</v>
      </c>
      <c r="AA22" s="3">
        <v>2024</v>
      </c>
      <c r="AB22" s="3">
        <v>2024</v>
      </c>
      <c r="AC22" s="3"/>
      <c r="AD22" s="3" t="s">
        <v>0</v>
      </c>
      <c r="AE22" s="3" t="s">
        <v>0</v>
      </c>
      <c r="AF22" s="3" t="s">
        <v>0</v>
      </c>
    </row>
    <row r="23" spans="2:32" x14ac:dyDescent="0.2">
      <c r="B23" s="3" t="s">
        <v>551</v>
      </c>
      <c r="C23" s="57" t="s">
        <v>552</v>
      </c>
      <c r="D23" s="52"/>
      <c r="E23" s="3" t="s">
        <v>378</v>
      </c>
      <c r="F23" s="3" t="s">
        <v>553</v>
      </c>
      <c r="G23" s="3" t="s">
        <v>59</v>
      </c>
      <c r="H23" s="36">
        <v>40909</v>
      </c>
      <c r="I23" s="36">
        <v>41090</v>
      </c>
      <c r="J23" s="3" t="s">
        <v>0</v>
      </c>
      <c r="K23" s="36">
        <v>41334</v>
      </c>
      <c r="L23" s="36">
        <v>41608</v>
      </c>
      <c r="M23" s="3" t="s">
        <v>0</v>
      </c>
      <c r="N23" s="37">
        <v>41640</v>
      </c>
      <c r="O23" s="37">
        <v>41973</v>
      </c>
      <c r="P23" s="3" t="s">
        <v>0</v>
      </c>
      <c r="Q23" s="37">
        <v>41988</v>
      </c>
      <c r="R23" s="37">
        <v>43276</v>
      </c>
      <c r="S23" s="3" t="s">
        <v>0</v>
      </c>
      <c r="T23" s="36">
        <v>43555</v>
      </c>
      <c r="U23" s="3" t="s">
        <v>0</v>
      </c>
      <c r="V23" s="36">
        <v>42887</v>
      </c>
      <c r="W23" s="3" t="s">
        <v>0</v>
      </c>
      <c r="X23" s="37">
        <v>43556</v>
      </c>
      <c r="Y23" s="37">
        <v>44926</v>
      </c>
      <c r="Z23" s="3" t="s">
        <v>0</v>
      </c>
      <c r="AA23" s="3">
        <v>2022</v>
      </c>
      <c r="AB23" s="3">
        <v>2022</v>
      </c>
      <c r="AC23" s="3"/>
      <c r="AD23" s="3" t="s">
        <v>2115</v>
      </c>
      <c r="AE23" s="3" t="s">
        <v>0</v>
      </c>
      <c r="AF23" s="3" t="s">
        <v>0</v>
      </c>
    </row>
    <row r="24" spans="2:32" x14ac:dyDescent="0.2">
      <c r="B24" s="3" t="s">
        <v>556</v>
      </c>
      <c r="C24" s="57" t="s">
        <v>557</v>
      </c>
      <c r="D24" s="52"/>
      <c r="E24" s="3" t="s">
        <v>108</v>
      </c>
      <c r="F24" s="3" t="s">
        <v>558</v>
      </c>
      <c r="G24" s="3" t="s">
        <v>59</v>
      </c>
      <c r="H24" s="36">
        <v>42736</v>
      </c>
      <c r="I24" s="36">
        <v>43465</v>
      </c>
      <c r="J24" s="3" t="s">
        <v>0</v>
      </c>
      <c r="K24" s="36">
        <v>43101</v>
      </c>
      <c r="L24" s="36">
        <v>43639</v>
      </c>
      <c r="M24" s="3" t="s">
        <v>0</v>
      </c>
      <c r="N24" s="37">
        <v>43647</v>
      </c>
      <c r="O24" s="37">
        <v>44196</v>
      </c>
      <c r="P24" s="3" t="s">
        <v>0</v>
      </c>
      <c r="Q24" s="37">
        <v>46023</v>
      </c>
      <c r="R24" s="37">
        <v>46024</v>
      </c>
      <c r="S24" s="3" t="s">
        <v>0</v>
      </c>
      <c r="T24" s="36">
        <v>46753</v>
      </c>
      <c r="U24" s="3" t="s">
        <v>0</v>
      </c>
      <c r="V24" s="36">
        <v>44196</v>
      </c>
      <c r="W24" s="3" t="s">
        <v>0</v>
      </c>
      <c r="X24" s="37">
        <v>46753</v>
      </c>
      <c r="Y24" s="37">
        <v>46753</v>
      </c>
      <c r="Z24" s="3" t="s">
        <v>0</v>
      </c>
      <c r="AA24" s="3">
        <v>2028</v>
      </c>
      <c r="AB24" s="3">
        <v>2028</v>
      </c>
      <c r="AC24" s="3"/>
      <c r="AD24" s="3" t="s">
        <v>0</v>
      </c>
      <c r="AE24" s="3" t="s">
        <v>0</v>
      </c>
      <c r="AF24" s="3" t="s">
        <v>0</v>
      </c>
    </row>
    <row r="25" spans="2:32" x14ac:dyDescent="0.2">
      <c r="B25" s="3" t="s">
        <v>559</v>
      </c>
      <c r="C25" s="57" t="s">
        <v>560</v>
      </c>
      <c r="D25" s="52"/>
      <c r="E25" s="3" t="s">
        <v>483</v>
      </c>
      <c r="F25" s="3" t="s">
        <v>484</v>
      </c>
      <c r="G25" s="3" t="s">
        <v>59</v>
      </c>
      <c r="H25" s="36">
        <v>41431</v>
      </c>
      <c r="I25" s="36">
        <v>43081</v>
      </c>
      <c r="J25" s="3" t="s">
        <v>0</v>
      </c>
      <c r="K25" s="36">
        <v>43101</v>
      </c>
      <c r="L25" s="36">
        <v>43252</v>
      </c>
      <c r="M25" s="3" t="s">
        <v>0</v>
      </c>
      <c r="N25" s="37">
        <v>43283</v>
      </c>
      <c r="O25" s="37">
        <v>43404</v>
      </c>
      <c r="P25" s="3" t="s">
        <v>0</v>
      </c>
      <c r="Q25" s="37">
        <v>43525</v>
      </c>
      <c r="R25" s="37">
        <v>43706</v>
      </c>
      <c r="S25" s="3" t="s">
        <v>0</v>
      </c>
      <c r="T25" s="36">
        <v>43497</v>
      </c>
      <c r="U25" s="3" t="s">
        <v>0</v>
      </c>
      <c r="V25" s="36">
        <v>43462</v>
      </c>
      <c r="W25" s="3" t="s">
        <v>0</v>
      </c>
      <c r="X25" s="37">
        <v>43619</v>
      </c>
      <c r="Y25" s="37">
        <v>45536</v>
      </c>
      <c r="Z25" s="3" t="s">
        <v>0</v>
      </c>
      <c r="AA25" s="3">
        <v>2024</v>
      </c>
      <c r="AB25" s="3">
        <v>2024</v>
      </c>
      <c r="AC25" s="3"/>
      <c r="AD25" s="3" t="s">
        <v>2115</v>
      </c>
      <c r="AE25" s="3" t="s">
        <v>0</v>
      </c>
      <c r="AF25" s="3" t="s">
        <v>0</v>
      </c>
    </row>
    <row r="26" spans="2:32" x14ac:dyDescent="0.2">
      <c r="B26" s="3" t="s">
        <v>376</v>
      </c>
      <c r="C26" s="57" t="s">
        <v>377</v>
      </c>
      <c r="D26" s="52"/>
      <c r="E26" s="3" t="s">
        <v>378</v>
      </c>
      <c r="F26" s="3" t="s">
        <v>379</v>
      </c>
      <c r="G26" s="3" t="s">
        <v>59</v>
      </c>
      <c r="H26" s="36">
        <v>44621</v>
      </c>
      <c r="I26" s="36">
        <v>44681</v>
      </c>
      <c r="J26" s="3" t="s">
        <v>0</v>
      </c>
      <c r="K26" s="36">
        <v>44682</v>
      </c>
      <c r="L26" s="36">
        <v>44742</v>
      </c>
      <c r="M26" s="3" t="s">
        <v>0</v>
      </c>
      <c r="N26" s="3"/>
      <c r="O26" s="3"/>
      <c r="P26" s="3" t="s">
        <v>2131</v>
      </c>
      <c r="Q26" s="3"/>
      <c r="R26" s="3"/>
      <c r="S26" s="3" t="s">
        <v>2131</v>
      </c>
      <c r="T26" s="3"/>
      <c r="U26" s="3" t="s">
        <v>2131</v>
      </c>
      <c r="V26" s="36">
        <v>44713</v>
      </c>
      <c r="W26" s="3" t="s">
        <v>0</v>
      </c>
      <c r="X26" s="37">
        <v>44835</v>
      </c>
      <c r="Y26" s="37">
        <v>45016</v>
      </c>
      <c r="Z26" s="3" t="s">
        <v>0</v>
      </c>
      <c r="AA26" s="3">
        <v>2023</v>
      </c>
      <c r="AB26" s="3">
        <v>2028</v>
      </c>
      <c r="AC26" s="3"/>
      <c r="AD26" s="3" t="s">
        <v>0</v>
      </c>
      <c r="AE26" s="3" t="s">
        <v>0</v>
      </c>
      <c r="AF26" s="3" t="s">
        <v>0</v>
      </c>
    </row>
    <row r="27" spans="2:32" x14ac:dyDescent="0.2">
      <c r="B27" s="3" t="s">
        <v>563</v>
      </c>
      <c r="C27" s="57" t="s">
        <v>564</v>
      </c>
      <c r="D27" s="52"/>
      <c r="E27" s="3" t="s">
        <v>450</v>
      </c>
      <c r="F27" s="3" t="s">
        <v>480</v>
      </c>
      <c r="G27" s="3" t="s">
        <v>59</v>
      </c>
      <c r="H27" s="3"/>
      <c r="I27" s="3"/>
      <c r="J27" s="3" t="s">
        <v>2132</v>
      </c>
      <c r="K27" s="36">
        <v>41640</v>
      </c>
      <c r="L27" s="36">
        <v>41699</v>
      </c>
      <c r="M27" s="3" t="s">
        <v>0</v>
      </c>
      <c r="N27" s="37">
        <v>42005</v>
      </c>
      <c r="O27" s="37">
        <v>43374</v>
      </c>
      <c r="P27" s="3" t="s">
        <v>0</v>
      </c>
      <c r="Q27" s="37">
        <v>42887</v>
      </c>
      <c r="R27" s="37">
        <v>43435</v>
      </c>
      <c r="S27" s="3" t="s">
        <v>0</v>
      </c>
      <c r="T27" s="36">
        <v>43922</v>
      </c>
      <c r="U27" s="3" t="s">
        <v>0</v>
      </c>
      <c r="V27" s="36">
        <v>41640</v>
      </c>
      <c r="W27" s="3" t="s">
        <v>0</v>
      </c>
      <c r="X27" s="37">
        <v>43009</v>
      </c>
      <c r="Y27" s="37">
        <v>44561</v>
      </c>
      <c r="Z27" s="3" t="s">
        <v>0</v>
      </c>
      <c r="AA27" s="3">
        <v>2020</v>
      </c>
      <c r="AB27" s="3">
        <v>2020</v>
      </c>
      <c r="AC27" s="3"/>
      <c r="AD27" s="3" t="s">
        <v>2111</v>
      </c>
      <c r="AE27" s="3" t="s">
        <v>0</v>
      </c>
      <c r="AF27" s="3" t="s">
        <v>0</v>
      </c>
    </row>
    <row r="28" spans="2:32" ht="75" x14ac:dyDescent="0.2">
      <c r="B28" s="3" t="s">
        <v>6913</v>
      </c>
      <c r="C28" s="57" t="s">
        <v>565</v>
      </c>
      <c r="D28" s="52"/>
      <c r="E28" s="3" t="s">
        <v>378</v>
      </c>
      <c r="F28" s="3" t="s">
        <v>379</v>
      </c>
      <c r="G28" s="3" t="s">
        <v>29</v>
      </c>
      <c r="H28" s="3"/>
      <c r="I28" s="3"/>
      <c r="J28" s="3" t="s">
        <v>2133</v>
      </c>
      <c r="K28" s="3"/>
      <c r="L28" s="3"/>
      <c r="M28" s="3" t="s">
        <v>2133</v>
      </c>
      <c r="N28" s="3"/>
      <c r="O28" s="3"/>
      <c r="P28" s="3" t="s">
        <v>2133</v>
      </c>
      <c r="Q28" s="3"/>
      <c r="R28" s="3"/>
      <c r="S28" s="3" t="s">
        <v>2133</v>
      </c>
      <c r="T28" s="3"/>
      <c r="U28" s="3" t="s">
        <v>2133</v>
      </c>
      <c r="V28" s="36"/>
      <c r="W28" s="3" t="s">
        <v>0</v>
      </c>
      <c r="X28" s="3"/>
      <c r="Y28" s="3"/>
      <c r="Z28" s="3" t="s">
        <v>2133</v>
      </c>
      <c r="AA28" s="3">
        <v>2024</v>
      </c>
      <c r="AB28" s="3">
        <v>2029</v>
      </c>
      <c r="AC28" s="3"/>
      <c r="AD28" s="3" t="s">
        <v>1737</v>
      </c>
      <c r="AE28" s="3" t="s">
        <v>0</v>
      </c>
      <c r="AF28" s="3" t="s">
        <v>0</v>
      </c>
    </row>
    <row r="29" spans="2:32" x14ac:dyDescent="0.2">
      <c r="B29" s="3" t="s">
        <v>567</v>
      </c>
      <c r="C29" s="57" t="s">
        <v>568</v>
      </c>
      <c r="D29" s="52"/>
      <c r="E29" s="3" t="s">
        <v>450</v>
      </c>
      <c r="F29" s="3" t="s">
        <v>569</v>
      </c>
      <c r="G29" s="3" t="s">
        <v>59</v>
      </c>
      <c r="H29" s="36">
        <v>42370</v>
      </c>
      <c r="I29" s="36">
        <v>44561</v>
      </c>
      <c r="J29" s="3" t="s">
        <v>0</v>
      </c>
      <c r="K29" s="36">
        <v>43617</v>
      </c>
      <c r="L29" s="36">
        <v>44561</v>
      </c>
      <c r="M29" s="3" t="s">
        <v>0</v>
      </c>
      <c r="N29" s="37">
        <v>43831</v>
      </c>
      <c r="O29" s="37">
        <v>46022</v>
      </c>
      <c r="P29" s="3" t="s">
        <v>0</v>
      </c>
      <c r="Q29" s="37">
        <v>43831</v>
      </c>
      <c r="R29" s="37">
        <v>47848</v>
      </c>
      <c r="S29" s="3" t="s">
        <v>0</v>
      </c>
      <c r="T29" s="3"/>
      <c r="U29" s="3" t="s">
        <v>1737</v>
      </c>
      <c r="V29" s="36">
        <v>42370</v>
      </c>
      <c r="W29" s="3" t="s">
        <v>0</v>
      </c>
      <c r="X29" s="37">
        <v>44440</v>
      </c>
      <c r="Y29" s="37">
        <v>47848</v>
      </c>
      <c r="Z29" s="3" t="s">
        <v>0</v>
      </c>
      <c r="AA29" s="3">
        <v>2022</v>
      </c>
      <c r="AB29" s="3">
        <v>2022</v>
      </c>
      <c r="AC29" s="3"/>
      <c r="AD29" s="3" t="s">
        <v>1737</v>
      </c>
      <c r="AE29" s="3" t="s">
        <v>0</v>
      </c>
      <c r="AF29" s="3" t="s">
        <v>0</v>
      </c>
    </row>
    <row r="30" spans="2:32" ht="60" x14ac:dyDescent="0.2">
      <c r="B30" s="3" t="s">
        <v>570</v>
      </c>
      <c r="C30" s="57" t="s">
        <v>571</v>
      </c>
      <c r="D30" s="52"/>
      <c r="E30" s="3" t="s">
        <v>184</v>
      </c>
      <c r="F30" s="3" t="s">
        <v>253</v>
      </c>
      <c r="G30" s="3" t="s">
        <v>59</v>
      </c>
      <c r="H30" s="3"/>
      <c r="I30" s="3"/>
      <c r="J30" s="3" t="s">
        <v>2134</v>
      </c>
      <c r="K30" s="36">
        <v>43657</v>
      </c>
      <c r="L30" s="36">
        <v>44896</v>
      </c>
      <c r="M30" s="3" t="s">
        <v>0</v>
      </c>
      <c r="N30" s="3"/>
      <c r="O30" s="3"/>
      <c r="P30" s="3" t="s">
        <v>2135</v>
      </c>
      <c r="Q30" s="3"/>
      <c r="R30" s="3"/>
      <c r="S30" s="3" t="s">
        <v>2136</v>
      </c>
      <c r="T30" s="3"/>
      <c r="U30" s="3" t="s">
        <v>2137</v>
      </c>
      <c r="V30" s="36">
        <v>43657</v>
      </c>
      <c r="W30" s="3" t="s">
        <v>0</v>
      </c>
      <c r="X30" s="3"/>
      <c r="Y30" s="3"/>
      <c r="Z30" s="3" t="s">
        <v>2138</v>
      </c>
      <c r="AA30" s="3">
        <v>2025</v>
      </c>
      <c r="AB30" s="3">
        <v>2025</v>
      </c>
      <c r="AC30" s="3"/>
      <c r="AD30" s="3" t="s">
        <v>2115</v>
      </c>
      <c r="AE30" s="3" t="s">
        <v>0</v>
      </c>
      <c r="AF30" s="3" t="s">
        <v>2139</v>
      </c>
    </row>
    <row r="31" spans="2:32" ht="30" x14ac:dyDescent="0.2">
      <c r="B31" s="3" t="s">
        <v>574</v>
      </c>
      <c r="C31" s="57" t="s">
        <v>575</v>
      </c>
      <c r="D31" s="52"/>
      <c r="E31" s="3" t="s">
        <v>115</v>
      </c>
      <c r="F31" s="3" t="s">
        <v>576</v>
      </c>
      <c r="G31" s="3" t="s">
        <v>59</v>
      </c>
      <c r="H31" s="3"/>
      <c r="I31" s="3"/>
      <c r="J31" s="3" t="s">
        <v>2140</v>
      </c>
      <c r="K31" s="3"/>
      <c r="L31" s="3"/>
      <c r="M31" s="3" t="s">
        <v>2140</v>
      </c>
      <c r="N31" s="3"/>
      <c r="O31" s="3"/>
      <c r="P31" s="3" t="s">
        <v>2140</v>
      </c>
      <c r="Q31" s="37">
        <v>43466</v>
      </c>
      <c r="R31" s="37">
        <v>43830</v>
      </c>
      <c r="S31" s="3" t="s">
        <v>0</v>
      </c>
      <c r="T31" s="36">
        <v>43922</v>
      </c>
      <c r="U31" s="3" t="s">
        <v>0</v>
      </c>
      <c r="V31" s="36">
        <v>43282</v>
      </c>
      <c r="W31" s="3" t="s">
        <v>0</v>
      </c>
      <c r="X31" s="37">
        <v>43831</v>
      </c>
      <c r="Y31" s="37">
        <v>45261</v>
      </c>
      <c r="Z31" s="3" t="s">
        <v>0</v>
      </c>
      <c r="AA31" s="3">
        <v>2023</v>
      </c>
      <c r="AB31" s="3">
        <v>2023</v>
      </c>
      <c r="AC31" s="3"/>
      <c r="AD31" s="3" t="s">
        <v>2115</v>
      </c>
      <c r="AE31" s="3" t="s">
        <v>0</v>
      </c>
      <c r="AF31" s="3" t="s">
        <v>0</v>
      </c>
    </row>
    <row r="32" spans="2:32" ht="30" x14ac:dyDescent="0.2">
      <c r="B32" s="3" t="s">
        <v>134</v>
      </c>
      <c r="C32" s="57" t="s">
        <v>135</v>
      </c>
      <c r="D32" s="52"/>
      <c r="E32" s="3" t="s">
        <v>115</v>
      </c>
      <c r="F32" s="3" t="s">
        <v>136</v>
      </c>
      <c r="G32" s="3" t="s">
        <v>59</v>
      </c>
      <c r="H32" s="36">
        <v>42370</v>
      </c>
      <c r="I32" s="36">
        <v>42460</v>
      </c>
      <c r="J32" s="3" t="s">
        <v>0</v>
      </c>
      <c r="K32" s="36">
        <v>42917</v>
      </c>
      <c r="L32" s="36">
        <v>43009</v>
      </c>
      <c r="M32" s="3" t="s">
        <v>0</v>
      </c>
      <c r="N32" s="37">
        <v>43009</v>
      </c>
      <c r="O32" s="37">
        <v>43100</v>
      </c>
      <c r="P32" s="3" t="s">
        <v>0</v>
      </c>
      <c r="Q32" s="37">
        <v>43101</v>
      </c>
      <c r="R32" s="37">
        <v>43465</v>
      </c>
      <c r="S32" s="3" t="s">
        <v>0</v>
      </c>
      <c r="T32" s="3"/>
      <c r="U32" s="3" t="s">
        <v>2141</v>
      </c>
      <c r="V32" s="36">
        <v>43465</v>
      </c>
      <c r="W32" s="3" t="s">
        <v>0</v>
      </c>
      <c r="X32" s="37">
        <v>43466</v>
      </c>
      <c r="Y32" s="37">
        <v>45291</v>
      </c>
      <c r="Z32" s="3" t="s">
        <v>0</v>
      </c>
      <c r="AA32" s="3">
        <v>2023</v>
      </c>
      <c r="AB32" s="3">
        <v>2023</v>
      </c>
      <c r="AC32" s="3"/>
      <c r="AD32" s="7" t="s">
        <v>2115</v>
      </c>
      <c r="AE32" s="3" t="s">
        <v>0</v>
      </c>
      <c r="AF32" s="3" t="s">
        <v>2142</v>
      </c>
    </row>
    <row r="33" spans="2:32" x14ac:dyDescent="0.2">
      <c r="B33" s="3" t="s">
        <v>106</v>
      </c>
      <c r="C33" s="57" t="s">
        <v>107</v>
      </c>
      <c r="D33" s="52"/>
      <c r="E33" s="3" t="s">
        <v>108</v>
      </c>
      <c r="F33" s="3" t="s">
        <v>109</v>
      </c>
      <c r="G33" s="3" t="s">
        <v>59</v>
      </c>
      <c r="H33" s="36">
        <v>42917</v>
      </c>
      <c r="I33" s="36">
        <v>43678</v>
      </c>
      <c r="J33" s="3" t="s">
        <v>0</v>
      </c>
      <c r="K33" s="36">
        <v>43678</v>
      </c>
      <c r="L33" s="36">
        <v>43739</v>
      </c>
      <c r="M33" s="3" t="s">
        <v>0</v>
      </c>
      <c r="N33" s="37">
        <v>43831</v>
      </c>
      <c r="O33" s="37">
        <v>44561</v>
      </c>
      <c r="P33" s="3" t="s">
        <v>0</v>
      </c>
      <c r="Q33" s="37">
        <v>44197</v>
      </c>
      <c r="R33" s="37">
        <v>44926</v>
      </c>
      <c r="S33" s="3" t="s">
        <v>0</v>
      </c>
      <c r="T33" s="3"/>
      <c r="U33" s="3" t="s">
        <v>73</v>
      </c>
      <c r="V33" s="36">
        <v>44314</v>
      </c>
      <c r="W33" s="3" t="s">
        <v>0</v>
      </c>
      <c r="X33" s="37">
        <v>44652</v>
      </c>
      <c r="Y33" s="37">
        <v>44834</v>
      </c>
      <c r="Z33" s="3" t="s">
        <v>0</v>
      </c>
      <c r="AA33" s="3">
        <v>2022</v>
      </c>
      <c r="AB33" s="3">
        <v>2025</v>
      </c>
      <c r="AC33" s="3"/>
      <c r="AD33" s="3" t="s">
        <v>2115</v>
      </c>
      <c r="AE33" s="3" t="s">
        <v>0</v>
      </c>
      <c r="AF33" s="3" t="s">
        <v>0</v>
      </c>
    </row>
    <row r="34" spans="2:32" ht="30" x14ac:dyDescent="0.2">
      <c r="B34" s="3" t="s">
        <v>580</v>
      </c>
      <c r="C34" s="57" t="s">
        <v>581</v>
      </c>
      <c r="D34" s="52"/>
      <c r="E34" s="3" t="s">
        <v>206</v>
      </c>
      <c r="F34" s="3" t="s">
        <v>582</v>
      </c>
      <c r="G34" s="3" t="s">
        <v>59</v>
      </c>
      <c r="H34" s="3"/>
      <c r="I34" s="3"/>
      <c r="J34" s="3" t="s">
        <v>2143</v>
      </c>
      <c r="K34" s="36">
        <v>43346</v>
      </c>
      <c r="L34" s="36">
        <v>43619</v>
      </c>
      <c r="M34" s="3" t="s">
        <v>0</v>
      </c>
      <c r="N34" s="37">
        <v>44135</v>
      </c>
      <c r="O34" s="37">
        <v>44469</v>
      </c>
      <c r="P34" s="3" t="s">
        <v>0</v>
      </c>
      <c r="Q34" s="37">
        <v>44408</v>
      </c>
      <c r="R34" s="37">
        <v>44834</v>
      </c>
      <c r="S34" s="3" t="s">
        <v>0</v>
      </c>
      <c r="T34" s="36">
        <v>45468</v>
      </c>
      <c r="U34" s="3" t="s">
        <v>0</v>
      </c>
      <c r="V34" s="36">
        <v>44561</v>
      </c>
      <c r="W34" s="3" t="s">
        <v>0</v>
      </c>
      <c r="X34" s="37">
        <v>44737</v>
      </c>
      <c r="Y34" s="37">
        <v>45468</v>
      </c>
      <c r="Z34" s="3" t="s">
        <v>0</v>
      </c>
      <c r="AA34" s="3">
        <v>2024</v>
      </c>
      <c r="AB34" s="3">
        <v>2024</v>
      </c>
      <c r="AC34" s="3"/>
      <c r="AD34" s="3" t="s">
        <v>2117</v>
      </c>
      <c r="AE34" s="3" t="s">
        <v>0</v>
      </c>
      <c r="AF34" s="3" t="s">
        <v>0</v>
      </c>
    </row>
    <row r="35" spans="2:32" ht="45" x14ac:dyDescent="0.2">
      <c r="B35" s="3" t="s">
        <v>585</v>
      </c>
      <c r="C35" s="57" t="s">
        <v>586</v>
      </c>
      <c r="D35" s="52"/>
      <c r="E35" s="3" t="s">
        <v>206</v>
      </c>
      <c r="F35" s="3" t="s">
        <v>582</v>
      </c>
      <c r="G35" s="3" t="s">
        <v>29</v>
      </c>
      <c r="H35" s="3"/>
      <c r="I35" s="3"/>
      <c r="J35" s="3" t="s">
        <v>2144</v>
      </c>
      <c r="K35" s="36">
        <v>43738</v>
      </c>
      <c r="L35" s="36">
        <v>43889</v>
      </c>
      <c r="M35" s="3" t="s">
        <v>0</v>
      </c>
      <c r="N35" s="37">
        <v>44286</v>
      </c>
      <c r="O35" s="37">
        <v>44500</v>
      </c>
      <c r="P35" s="3" t="s">
        <v>0</v>
      </c>
      <c r="Q35" s="37">
        <v>44530</v>
      </c>
      <c r="R35" s="37">
        <v>44712</v>
      </c>
      <c r="S35" s="3" t="s">
        <v>0</v>
      </c>
      <c r="T35" s="36">
        <v>45291</v>
      </c>
      <c r="U35" s="3" t="s">
        <v>0</v>
      </c>
      <c r="V35" s="36">
        <v>44561</v>
      </c>
      <c r="W35" s="3" t="s">
        <v>0</v>
      </c>
      <c r="X35" s="37">
        <v>44620</v>
      </c>
      <c r="Y35" s="37">
        <v>45230</v>
      </c>
      <c r="Z35" s="3" t="s">
        <v>0</v>
      </c>
      <c r="AA35" s="3">
        <v>2023</v>
      </c>
      <c r="AB35" s="3">
        <v>2023</v>
      </c>
      <c r="AC35" s="3"/>
      <c r="AD35" s="3" t="s">
        <v>2115</v>
      </c>
      <c r="AE35" s="3" t="s">
        <v>0</v>
      </c>
      <c r="AF35" s="3" t="s">
        <v>0</v>
      </c>
    </row>
    <row r="36" spans="2:32" ht="30" x14ac:dyDescent="0.2">
      <c r="B36" s="3" t="s">
        <v>589</v>
      </c>
      <c r="C36" s="57" t="s">
        <v>590</v>
      </c>
      <c r="D36" s="52"/>
      <c r="E36" s="3" t="s">
        <v>115</v>
      </c>
      <c r="F36" s="3" t="s">
        <v>547</v>
      </c>
      <c r="G36" s="3" t="s">
        <v>59</v>
      </c>
      <c r="H36" s="3"/>
      <c r="I36" s="3"/>
      <c r="J36" s="3" t="s">
        <v>2130</v>
      </c>
      <c r="K36" s="3"/>
      <c r="L36" s="3"/>
      <c r="M36" s="3" t="s">
        <v>2130</v>
      </c>
      <c r="N36" s="3"/>
      <c r="O36" s="3"/>
      <c r="P36" s="3" t="s">
        <v>2130</v>
      </c>
      <c r="Q36" s="37">
        <v>44287</v>
      </c>
      <c r="R36" s="37">
        <v>44652</v>
      </c>
      <c r="S36" s="3" t="s">
        <v>0</v>
      </c>
      <c r="T36" s="36">
        <v>45108</v>
      </c>
      <c r="U36" s="3" t="s">
        <v>0</v>
      </c>
      <c r="V36" s="36">
        <v>44377</v>
      </c>
      <c r="W36" s="3" t="s">
        <v>0</v>
      </c>
      <c r="X36" s="37">
        <v>45017</v>
      </c>
      <c r="Y36" s="37">
        <v>45383</v>
      </c>
      <c r="Z36" s="3" t="s">
        <v>0</v>
      </c>
      <c r="AA36" s="3">
        <v>2026</v>
      </c>
      <c r="AB36" s="3">
        <v>2026</v>
      </c>
      <c r="AC36" s="3"/>
      <c r="AD36" s="3" t="s">
        <v>0</v>
      </c>
      <c r="AE36" s="3" t="s">
        <v>0</v>
      </c>
      <c r="AF36" s="3" t="s">
        <v>0</v>
      </c>
    </row>
    <row r="37" spans="2:32" ht="60" x14ac:dyDescent="0.2">
      <c r="B37" s="3" t="s">
        <v>593</v>
      </c>
      <c r="C37" s="57" t="s">
        <v>594</v>
      </c>
      <c r="D37" s="52"/>
      <c r="E37" s="3" t="s">
        <v>115</v>
      </c>
      <c r="F37" s="3" t="s">
        <v>595</v>
      </c>
      <c r="G37" s="3" t="s">
        <v>59</v>
      </c>
      <c r="H37" s="3"/>
      <c r="I37" s="3"/>
      <c r="J37" s="3" t="s">
        <v>2145</v>
      </c>
      <c r="K37" s="3"/>
      <c r="L37" s="3"/>
      <c r="M37" s="3" t="s">
        <v>2146</v>
      </c>
      <c r="N37" s="3"/>
      <c r="O37" s="3"/>
      <c r="P37" s="3" t="s">
        <v>2147</v>
      </c>
      <c r="Q37" s="3"/>
      <c r="R37" s="3"/>
      <c r="S37" s="3" t="s">
        <v>2148</v>
      </c>
      <c r="T37" s="36">
        <v>44621</v>
      </c>
      <c r="U37" s="3" t="s">
        <v>0</v>
      </c>
      <c r="V37" s="36">
        <v>44682</v>
      </c>
      <c r="W37" s="3" t="s">
        <v>0</v>
      </c>
      <c r="X37" s="3"/>
      <c r="Y37" s="3"/>
      <c r="Z37" s="3" t="s">
        <v>2149</v>
      </c>
      <c r="AA37" s="3">
        <v>2023</v>
      </c>
      <c r="AB37" s="3">
        <v>2023</v>
      </c>
      <c r="AC37" s="3"/>
      <c r="AD37" s="3" t="s">
        <v>0</v>
      </c>
      <c r="AE37" s="3" t="s">
        <v>0</v>
      </c>
      <c r="AF37" s="3" t="s">
        <v>0</v>
      </c>
    </row>
    <row r="38" spans="2:32" x14ac:dyDescent="0.2">
      <c r="B38" s="3" t="s">
        <v>597</v>
      </c>
      <c r="C38" s="57" t="s">
        <v>598</v>
      </c>
      <c r="D38" s="52"/>
      <c r="E38" s="3" t="s">
        <v>483</v>
      </c>
      <c r="F38" s="3" t="s">
        <v>599</v>
      </c>
      <c r="G38" s="3" t="s">
        <v>59</v>
      </c>
      <c r="H38" s="3"/>
      <c r="I38" s="3"/>
      <c r="J38" s="3" t="s">
        <v>1561</v>
      </c>
      <c r="K38" s="3"/>
      <c r="L38" s="3"/>
      <c r="M38" s="3" t="s">
        <v>1561</v>
      </c>
      <c r="N38" s="3"/>
      <c r="O38" s="3"/>
      <c r="P38" s="3" t="s">
        <v>1561</v>
      </c>
      <c r="Q38" s="3"/>
      <c r="R38" s="3"/>
      <c r="S38" s="3" t="s">
        <v>1561</v>
      </c>
      <c r="T38" s="3"/>
      <c r="U38" s="3" t="s">
        <v>1561</v>
      </c>
      <c r="V38" s="36">
        <v>44242</v>
      </c>
      <c r="W38" s="3" t="s">
        <v>0</v>
      </c>
      <c r="X38" s="3"/>
      <c r="Y38" s="3"/>
      <c r="Z38" s="3" t="s">
        <v>1561</v>
      </c>
      <c r="AA38" s="3">
        <v>2024</v>
      </c>
      <c r="AB38" s="3">
        <v>2026</v>
      </c>
      <c r="AC38" s="3"/>
      <c r="AD38" s="3" t="s">
        <v>0</v>
      </c>
      <c r="AE38" s="3" t="s">
        <v>0</v>
      </c>
      <c r="AF38" s="3" t="s">
        <v>0</v>
      </c>
    </row>
    <row r="39" spans="2:32" ht="45" x14ac:dyDescent="0.2">
      <c r="B39" s="3" t="s">
        <v>139</v>
      </c>
      <c r="C39" s="57" t="s">
        <v>140</v>
      </c>
      <c r="D39" s="52"/>
      <c r="E39" s="3" t="s">
        <v>115</v>
      </c>
      <c r="F39" s="3" t="s">
        <v>6914</v>
      </c>
      <c r="G39" s="3" t="s">
        <v>59</v>
      </c>
      <c r="H39" s="36">
        <v>43831</v>
      </c>
      <c r="I39" s="36">
        <v>44287</v>
      </c>
      <c r="J39" s="3" t="s">
        <v>0</v>
      </c>
      <c r="K39" s="36">
        <v>44287</v>
      </c>
      <c r="L39" s="36">
        <v>44652</v>
      </c>
      <c r="M39" s="3" t="s">
        <v>0</v>
      </c>
      <c r="N39" s="37">
        <v>44652</v>
      </c>
      <c r="O39" s="37">
        <v>45017</v>
      </c>
      <c r="P39" s="3" t="s">
        <v>0</v>
      </c>
      <c r="Q39" s="3"/>
      <c r="R39" s="3"/>
      <c r="S39" s="3" t="s">
        <v>2150</v>
      </c>
      <c r="T39" s="3"/>
      <c r="U39" s="3" t="s">
        <v>2150</v>
      </c>
      <c r="V39" s="36">
        <v>43252</v>
      </c>
      <c r="W39" s="3" t="s">
        <v>0</v>
      </c>
      <c r="X39" s="3"/>
      <c r="Y39" s="3"/>
      <c r="Z39" s="3" t="s">
        <v>2150</v>
      </c>
      <c r="AA39" s="3">
        <v>2019</v>
      </c>
      <c r="AB39" s="3">
        <v>2025</v>
      </c>
      <c r="AC39" s="3"/>
      <c r="AD39" s="3" t="s">
        <v>2115</v>
      </c>
      <c r="AE39" s="3" t="s">
        <v>0</v>
      </c>
      <c r="AF39" s="3" t="s">
        <v>0</v>
      </c>
    </row>
    <row r="40" spans="2:32" x14ac:dyDescent="0.2">
      <c r="B40" s="3" t="s">
        <v>381</v>
      </c>
      <c r="C40" s="57" t="s">
        <v>382</v>
      </c>
      <c r="D40" s="52"/>
      <c r="E40" s="3" t="s">
        <v>378</v>
      </c>
      <c r="F40" s="3" t="s">
        <v>379</v>
      </c>
      <c r="G40" s="3" t="s">
        <v>59</v>
      </c>
      <c r="H40" s="36">
        <v>44621</v>
      </c>
      <c r="I40" s="36">
        <v>44681</v>
      </c>
      <c r="J40" s="3" t="s">
        <v>0</v>
      </c>
      <c r="K40" s="36">
        <v>44682</v>
      </c>
      <c r="L40" s="36">
        <v>44742</v>
      </c>
      <c r="M40" s="3" t="s">
        <v>0</v>
      </c>
      <c r="N40" s="3"/>
      <c r="O40" s="3"/>
      <c r="P40" s="3" t="s">
        <v>2151</v>
      </c>
      <c r="Q40" s="3"/>
      <c r="R40" s="3"/>
      <c r="S40" s="3" t="s">
        <v>2152</v>
      </c>
      <c r="T40" s="3"/>
      <c r="U40" s="3" t="s">
        <v>2152</v>
      </c>
      <c r="V40" s="36">
        <v>44713</v>
      </c>
      <c r="W40" s="3" t="s">
        <v>0</v>
      </c>
      <c r="X40" s="37">
        <v>44835</v>
      </c>
      <c r="Y40" s="37">
        <v>45016</v>
      </c>
      <c r="Z40" s="3" t="s">
        <v>0</v>
      </c>
      <c r="AA40" s="3">
        <v>2023</v>
      </c>
      <c r="AB40" s="3">
        <v>2023</v>
      </c>
      <c r="AC40" s="3"/>
      <c r="AD40" s="3" t="s">
        <v>0</v>
      </c>
      <c r="AE40" s="3" t="s">
        <v>0</v>
      </c>
      <c r="AF40" s="3" t="s">
        <v>0</v>
      </c>
    </row>
    <row r="41" spans="2:32" ht="30" x14ac:dyDescent="0.2">
      <c r="B41" s="3" t="s">
        <v>600</v>
      </c>
      <c r="C41" s="57" t="s">
        <v>601</v>
      </c>
      <c r="D41" s="52"/>
      <c r="E41" s="3" t="s">
        <v>115</v>
      </c>
      <c r="F41" s="3" t="s">
        <v>520</v>
      </c>
      <c r="G41" s="3" t="s">
        <v>59</v>
      </c>
      <c r="H41" s="3"/>
      <c r="I41" s="3"/>
      <c r="J41" s="3" t="s">
        <v>2153</v>
      </c>
      <c r="K41" s="36">
        <v>43374</v>
      </c>
      <c r="L41" s="36">
        <v>43617</v>
      </c>
      <c r="M41" s="3" t="s">
        <v>0</v>
      </c>
      <c r="N41" s="37">
        <v>42917</v>
      </c>
      <c r="O41" s="37">
        <v>44287</v>
      </c>
      <c r="P41" s="3" t="s">
        <v>0</v>
      </c>
      <c r="Q41" s="37">
        <v>43955</v>
      </c>
      <c r="R41" s="37">
        <v>44228</v>
      </c>
      <c r="S41" s="3" t="s">
        <v>0</v>
      </c>
      <c r="T41" s="3"/>
      <c r="U41" s="3" t="s">
        <v>1175</v>
      </c>
      <c r="V41" s="36">
        <v>42430</v>
      </c>
      <c r="W41" s="3" t="s">
        <v>0</v>
      </c>
      <c r="X41" s="37">
        <v>44228</v>
      </c>
      <c r="Y41" s="37">
        <v>44805</v>
      </c>
      <c r="Z41" s="3" t="s">
        <v>0</v>
      </c>
      <c r="AA41" s="3">
        <v>2022</v>
      </c>
      <c r="AB41" s="3">
        <v>2022</v>
      </c>
      <c r="AC41" s="3"/>
      <c r="AD41" s="3" t="s">
        <v>2115</v>
      </c>
      <c r="AE41" s="3" t="s">
        <v>0</v>
      </c>
      <c r="AF41" s="3" t="s">
        <v>0</v>
      </c>
    </row>
    <row r="42" spans="2:32" x14ac:dyDescent="0.2">
      <c r="B42" s="3" t="s">
        <v>604</v>
      </c>
      <c r="C42" s="57" t="s">
        <v>605</v>
      </c>
      <c r="D42" s="52"/>
      <c r="E42" s="3" t="s">
        <v>115</v>
      </c>
      <c r="F42" s="3" t="s">
        <v>595</v>
      </c>
      <c r="G42" s="3" t="s">
        <v>59</v>
      </c>
      <c r="H42" s="3"/>
      <c r="I42" s="3"/>
      <c r="J42" s="3" t="s">
        <v>73</v>
      </c>
      <c r="K42" s="3"/>
      <c r="L42" s="3"/>
      <c r="M42" s="3" t="s">
        <v>73</v>
      </c>
      <c r="N42" s="37">
        <v>42552</v>
      </c>
      <c r="O42" s="37">
        <v>43644</v>
      </c>
      <c r="P42" s="3" t="s">
        <v>0</v>
      </c>
      <c r="Q42" s="37">
        <v>42685</v>
      </c>
      <c r="R42" s="37">
        <v>43644</v>
      </c>
      <c r="S42" s="3" t="s">
        <v>0</v>
      </c>
      <c r="T42" s="3"/>
      <c r="U42" s="3" t="s">
        <v>73</v>
      </c>
      <c r="V42" s="36">
        <v>42736</v>
      </c>
      <c r="W42" s="3" t="s">
        <v>0</v>
      </c>
      <c r="X42" s="37">
        <v>42898</v>
      </c>
      <c r="Y42" s="37">
        <v>44287</v>
      </c>
      <c r="Z42" s="3" t="s">
        <v>0</v>
      </c>
      <c r="AA42" s="3">
        <v>2022</v>
      </c>
      <c r="AB42" s="3">
        <v>2022</v>
      </c>
      <c r="AC42" s="3"/>
      <c r="AD42" s="3" t="s">
        <v>2115</v>
      </c>
      <c r="AE42" s="3" t="s">
        <v>0</v>
      </c>
      <c r="AF42" s="3" t="s">
        <v>0</v>
      </c>
    </row>
    <row r="43" spans="2:32" ht="30" x14ac:dyDescent="0.2">
      <c r="B43" s="3" t="s">
        <v>609</v>
      </c>
      <c r="C43" s="57" t="s">
        <v>610</v>
      </c>
      <c r="D43" s="52"/>
      <c r="E43" s="3" t="s">
        <v>206</v>
      </c>
      <c r="F43" s="3" t="s">
        <v>582</v>
      </c>
      <c r="G43" s="3" t="s">
        <v>59</v>
      </c>
      <c r="H43" s="3"/>
      <c r="I43" s="3"/>
      <c r="J43" s="3" t="s">
        <v>2154</v>
      </c>
      <c r="K43" s="36">
        <v>43101</v>
      </c>
      <c r="L43" s="36">
        <v>43160</v>
      </c>
      <c r="M43" s="3" t="s">
        <v>0</v>
      </c>
      <c r="N43" s="37">
        <v>43160</v>
      </c>
      <c r="O43" s="37">
        <v>43525</v>
      </c>
      <c r="P43" s="3" t="s">
        <v>0</v>
      </c>
      <c r="Q43" s="37">
        <v>43922</v>
      </c>
      <c r="R43" s="37">
        <v>45016</v>
      </c>
      <c r="S43" s="3" t="s">
        <v>0</v>
      </c>
      <c r="T43" s="36">
        <v>45016</v>
      </c>
      <c r="U43" s="3" t="s">
        <v>0</v>
      </c>
      <c r="V43" s="36">
        <v>43921</v>
      </c>
      <c r="W43" s="3" t="s">
        <v>0</v>
      </c>
      <c r="X43" s="37">
        <v>44197</v>
      </c>
      <c r="Y43" s="37">
        <v>45016</v>
      </c>
      <c r="Z43" s="3" t="s">
        <v>0</v>
      </c>
      <c r="AA43" s="3">
        <v>2023</v>
      </c>
      <c r="AB43" s="3">
        <v>2023</v>
      </c>
      <c r="AC43" s="3"/>
      <c r="AD43" s="3" t="s">
        <v>2117</v>
      </c>
      <c r="AE43" s="3" t="s">
        <v>0</v>
      </c>
      <c r="AF43" s="3" t="s">
        <v>0</v>
      </c>
    </row>
    <row r="44" spans="2:32" ht="30" x14ac:dyDescent="0.2">
      <c r="B44" s="3" t="s">
        <v>614</v>
      </c>
      <c r="C44" s="57" t="s">
        <v>615</v>
      </c>
      <c r="D44" s="52"/>
      <c r="E44" s="3" t="s">
        <v>206</v>
      </c>
      <c r="F44" s="3" t="s">
        <v>582</v>
      </c>
      <c r="G44" s="3" t="s">
        <v>59</v>
      </c>
      <c r="H44" s="3"/>
      <c r="I44" s="3"/>
      <c r="J44" s="3" t="s">
        <v>2155</v>
      </c>
      <c r="K44" s="36">
        <v>43465</v>
      </c>
      <c r="L44" s="36">
        <v>43646</v>
      </c>
      <c r="M44" s="3" t="s">
        <v>0</v>
      </c>
      <c r="N44" s="37">
        <v>43830</v>
      </c>
      <c r="O44" s="37">
        <v>44074</v>
      </c>
      <c r="P44" s="3" t="s">
        <v>0</v>
      </c>
      <c r="Q44" s="37">
        <v>43861</v>
      </c>
      <c r="R44" s="37">
        <v>44742</v>
      </c>
      <c r="S44" s="3" t="s">
        <v>0</v>
      </c>
      <c r="T44" s="36">
        <v>45291</v>
      </c>
      <c r="U44" s="3" t="s">
        <v>0</v>
      </c>
      <c r="V44" s="36">
        <v>44160</v>
      </c>
      <c r="W44" s="3" t="s">
        <v>0</v>
      </c>
      <c r="X44" s="37">
        <v>44531</v>
      </c>
      <c r="Y44" s="37">
        <v>45291</v>
      </c>
      <c r="Z44" s="3" t="s">
        <v>0</v>
      </c>
      <c r="AA44" s="3">
        <v>2023</v>
      </c>
      <c r="AB44" s="3">
        <v>2023</v>
      </c>
      <c r="AC44" s="3"/>
      <c r="AD44" s="3" t="s">
        <v>2115</v>
      </c>
      <c r="AE44" s="3" t="s">
        <v>0</v>
      </c>
      <c r="AF44" s="3" t="s">
        <v>0</v>
      </c>
    </row>
    <row r="45" spans="2:32" ht="165" x14ac:dyDescent="0.2">
      <c r="B45" s="3" t="s">
        <v>471</v>
      </c>
      <c r="C45" s="57" t="s">
        <v>472</v>
      </c>
      <c r="D45" s="52"/>
      <c r="E45" s="3" t="s">
        <v>184</v>
      </c>
      <c r="F45" s="3" t="s">
        <v>473</v>
      </c>
      <c r="G45" s="3" t="s">
        <v>59</v>
      </c>
      <c r="H45" s="3"/>
      <c r="I45" s="3"/>
      <c r="J45" s="3" t="s">
        <v>2156</v>
      </c>
      <c r="K45" s="3"/>
      <c r="L45" s="3"/>
      <c r="M45" s="3" t="s">
        <v>2156</v>
      </c>
      <c r="N45" s="3"/>
      <c r="O45" s="3"/>
      <c r="P45" s="3" t="s">
        <v>2156</v>
      </c>
      <c r="Q45" s="3"/>
      <c r="R45" s="3"/>
      <c r="S45" s="3" t="s">
        <v>2157</v>
      </c>
      <c r="T45" s="3"/>
      <c r="U45" s="3" t="s">
        <v>2110</v>
      </c>
      <c r="V45" s="36">
        <v>44664</v>
      </c>
      <c r="W45" s="3" t="s">
        <v>0</v>
      </c>
      <c r="X45" s="37">
        <v>44743</v>
      </c>
      <c r="Y45" s="37">
        <v>44986</v>
      </c>
      <c r="Z45" s="3" t="s">
        <v>0</v>
      </c>
      <c r="AA45" s="3">
        <v>2023</v>
      </c>
      <c r="AB45" s="3">
        <v>2025</v>
      </c>
      <c r="AC45" s="36">
        <v>43831</v>
      </c>
      <c r="AD45" s="3" t="s">
        <v>1737</v>
      </c>
      <c r="AE45" s="3" t="s">
        <v>0</v>
      </c>
      <c r="AF45" s="3" t="s">
        <v>2158</v>
      </c>
    </row>
    <row r="46" spans="2:32" ht="30" x14ac:dyDescent="0.2">
      <c r="B46" s="3" t="s">
        <v>5287</v>
      </c>
      <c r="C46" s="57" t="s">
        <v>618</v>
      </c>
      <c r="D46" s="52"/>
      <c r="E46" s="3" t="s">
        <v>378</v>
      </c>
      <c r="F46" s="3" t="s">
        <v>379</v>
      </c>
      <c r="G46" s="3" t="s">
        <v>29</v>
      </c>
      <c r="H46" s="3"/>
      <c r="I46" s="3"/>
      <c r="J46" s="3" t="s">
        <v>2159</v>
      </c>
      <c r="K46" s="3"/>
      <c r="L46" s="3"/>
      <c r="M46" s="3" t="s">
        <v>2160</v>
      </c>
      <c r="N46" s="37">
        <v>39814</v>
      </c>
      <c r="O46" s="37">
        <v>40664</v>
      </c>
      <c r="P46" s="3" t="s">
        <v>0</v>
      </c>
      <c r="Q46" s="37">
        <v>39814</v>
      </c>
      <c r="R46" s="37">
        <v>45658</v>
      </c>
      <c r="S46" s="3" t="s">
        <v>0</v>
      </c>
      <c r="T46" s="36">
        <v>46631</v>
      </c>
      <c r="U46" s="3" t="s">
        <v>0</v>
      </c>
      <c r="V46" s="36">
        <v>44926</v>
      </c>
      <c r="W46" s="3" t="s">
        <v>0</v>
      </c>
      <c r="X46" s="37">
        <v>45659</v>
      </c>
      <c r="Y46" s="37">
        <v>47027</v>
      </c>
      <c r="Z46" s="3" t="s">
        <v>0</v>
      </c>
      <c r="AA46" s="3">
        <v>2028</v>
      </c>
      <c r="AB46" s="3">
        <v>2028</v>
      </c>
      <c r="AC46" s="3"/>
      <c r="AD46" s="3" t="s">
        <v>2111</v>
      </c>
      <c r="AE46" s="3" t="s">
        <v>2161</v>
      </c>
      <c r="AF46" s="3" t="s">
        <v>0</v>
      </c>
    </row>
    <row r="47" spans="2:32" ht="75" x14ac:dyDescent="0.2">
      <c r="B47" s="3" t="s">
        <v>621</v>
      </c>
      <c r="C47" s="57" t="s">
        <v>622</v>
      </c>
      <c r="D47" s="52"/>
      <c r="E47" s="3" t="s">
        <v>206</v>
      </c>
      <c r="F47" s="3" t="s">
        <v>623</v>
      </c>
      <c r="G47" s="3" t="s">
        <v>29</v>
      </c>
      <c r="H47" s="3"/>
      <c r="I47" s="3"/>
      <c r="J47" s="3" t="s">
        <v>2162</v>
      </c>
      <c r="K47" s="36">
        <v>38047</v>
      </c>
      <c r="L47" s="36">
        <v>38991</v>
      </c>
      <c r="M47" s="3" t="s">
        <v>0</v>
      </c>
      <c r="N47" s="37">
        <v>40269</v>
      </c>
      <c r="O47" s="37">
        <v>43466</v>
      </c>
      <c r="P47" s="3" t="s">
        <v>0</v>
      </c>
      <c r="Q47" s="37">
        <v>42948</v>
      </c>
      <c r="R47" s="37">
        <v>44013</v>
      </c>
      <c r="S47" s="3" t="s">
        <v>0</v>
      </c>
      <c r="T47" s="3"/>
      <c r="U47" s="3" t="s">
        <v>2163</v>
      </c>
      <c r="V47" s="36">
        <v>44926</v>
      </c>
      <c r="W47" s="3" t="s">
        <v>0</v>
      </c>
      <c r="X47" s="37">
        <v>45200</v>
      </c>
      <c r="Y47" s="37">
        <v>46022</v>
      </c>
      <c r="Z47" s="3" t="s">
        <v>0</v>
      </c>
      <c r="AA47" s="3">
        <v>2025</v>
      </c>
      <c r="AB47" s="3">
        <v>2028</v>
      </c>
      <c r="AC47" s="3"/>
      <c r="AD47" s="3" t="s">
        <v>2115</v>
      </c>
      <c r="AE47" s="3" t="s">
        <v>0</v>
      </c>
      <c r="AF47" s="3" t="s">
        <v>2164</v>
      </c>
    </row>
    <row r="48" spans="2:32" ht="75" x14ac:dyDescent="0.2">
      <c r="B48" s="3" t="s">
        <v>6942</v>
      </c>
      <c r="C48" s="57" t="s">
        <v>626</v>
      </c>
      <c r="D48" s="52"/>
      <c r="E48" s="3" t="s">
        <v>627</v>
      </c>
      <c r="F48" s="3" t="s">
        <v>628</v>
      </c>
      <c r="G48" s="3" t="s">
        <v>29</v>
      </c>
      <c r="H48" s="36">
        <v>41373</v>
      </c>
      <c r="I48" s="36">
        <v>42124</v>
      </c>
      <c r="J48" s="3" t="s">
        <v>0</v>
      </c>
      <c r="K48" s="36">
        <v>41373</v>
      </c>
      <c r="L48" s="36">
        <v>42124</v>
      </c>
      <c r="M48" s="3" t="s">
        <v>0</v>
      </c>
      <c r="N48" s="37">
        <v>43405</v>
      </c>
      <c r="O48" s="37">
        <v>43891</v>
      </c>
      <c r="P48" s="3" t="s">
        <v>0</v>
      </c>
      <c r="Q48" s="37">
        <v>43059</v>
      </c>
      <c r="R48" s="37">
        <v>44652</v>
      </c>
      <c r="S48" s="3" t="s">
        <v>0</v>
      </c>
      <c r="T48" s="36">
        <v>45809</v>
      </c>
      <c r="U48" s="3" t="s">
        <v>0</v>
      </c>
      <c r="V48" s="36">
        <v>45200</v>
      </c>
      <c r="W48" s="3" t="s">
        <v>0</v>
      </c>
      <c r="X48" s="37">
        <v>46023</v>
      </c>
      <c r="Y48" s="37">
        <v>46874</v>
      </c>
      <c r="Z48" s="3" t="s">
        <v>0</v>
      </c>
      <c r="AA48" s="3">
        <v>2028</v>
      </c>
      <c r="AB48" s="3">
        <v>2028</v>
      </c>
      <c r="AC48" s="36">
        <v>43125</v>
      </c>
      <c r="AD48" s="3" t="s">
        <v>2111</v>
      </c>
      <c r="AE48" s="3" t="s">
        <v>2165</v>
      </c>
      <c r="AF48" s="3" t="s">
        <v>2166</v>
      </c>
    </row>
    <row r="49" spans="2:32" ht="255" x14ac:dyDescent="0.2">
      <c r="B49" s="3" t="s">
        <v>204</v>
      </c>
      <c r="C49" s="57" t="s">
        <v>205</v>
      </c>
      <c r="D49" s="52"/>
      <c r="E49" s="3" t="s">
        <v>206</v>
      </c>
      <c r="F49" s="3" t="s">
        <v>207</v>
      </c>
      <c r="G49" s="3" t="s">
        <v>29</v>
      </c>
      <c r="H49" s="36">
        <v>40422</v>
      </c>
      <c r="I49" s="36">
        <v>40513</v>
      </c>
      <c r="J49" s="3" t="s">
        <v>0</v>
      </c>
      <c r="K49" s="36">
        <v>41640</v>
      </c>
      <c r="L49" s="36">
        <v>41791</v>
      </c>
      <c r="M49" s="3" t="s">
        <v>0</v>
      </c>
      <c r="N49" s="37">
        <v>42804</v>
      </c>
      <c r="O49" s="37">
        <v>43007</v>
      </c>
      <c r="P49" s="3" t="s">
        <v>0</v>
      </c>
      <c r="Q49" s="37">
        <v>40513</v>
      </c>
      <c r="R49" s="37">
        <v>42024</v>
      </c>
      <c r="S49" s="3" t="s">
        <v>0</v>
      </c>
      <c r="T49" s="3"/>
      <c r="U49" s="3" t="s">
        <v>2167</v>
      </c>
      <c r="V49" s="36">
        <v>44588</v>
      </c>
      <c r="W49" s="3" t="s">
        <v>0</v>
      </c>
      <c r="X49" s="37">
        <v>44592</v>
      </c>
      <c r="Y49" s="37">
        <v>45260</v>
      </c>
      <c r="Z49" s="3" t="s">
        <v>0</v>
      </c>
      <c r="AA49" s="3">
        <v>2023</v>
      </c>
      <c r="AB49" s="3">
        <v>2023</v>
      </c>
      <c r="AC49" s="36">
        <v>42110</v>
      </c>
      <c r="AD49" s="3" t="s">
        <v>2117</v>
      </c>
      <c r="AE49" s="3" t="s">
        <v>2168</v>
      </c>
      <c r="AF49" s="3" t="s">
        <v>2169</v>
      </c>
    </row>
    <row r="50" spans="2:32" ht="255" x14ac:dyDescent="0.2">
      <c r="B50" s="3" t="s">
        <v>209</v>
      </c>
      <c r="C50" s="57" t="s">
        <v>210</v>
      </c>
      <c r="D50" s="52"/>
      <c r="E50" s="3" t="s">
        <v>206</v>
      </c>
      <c r="F50" s="3" t="s">
        <v>207</v>
      </c>
      <c r="G50" s="3" t="s">
        <v>29</v>
      </c>
      <c r="H50" s="36">
        <v>40422</v>
      </c>
      <c r="I50" s="36">
        <v>40513</v>
      </c>
      <c r="J50" s="3" t="s">
        <v>0</v>
      </c>
      <c r="K50" s="36">
        <v>41640</v>
      </c>
      <c r="L50" s="36">
        <v>41791</v>
      </c>
      <c r="M50" s="3" t="s">
        <v>0</v>
      </c>
      <c r="N50" s="37">
        <v>42804</v>
      </c>
      <c r="O50" s="37">
        <v>43007</v>
      </c>
      <c r="P50" s="3" t="s">
        <v>0</v>
      </c>
      <c r="Q50" s="37">
        <v>40513</v>
      </c>
      <c r="R50" s="37">
        <v>42024</v>
      </c>
      <c r="S50" s="3" t="s">
        <v>0</v>
      </c>
      <c r="T50" s="3"/>
      <c r="U50" s="3" t="s">
        <v>2167</v>
      </c>
      <c r="V50" s="36">
        <v>44588</v>
      </c>
      <c r="W50" s="3" t="s">
        <v>0</v>
      </c>
      <c r="X50" s="37">
        <v>44592</v>
      </c>
      <c r="Y50" s="37">
        <v>45260</v>
      </c>
      <c r="Z50" s="3" t="s">
        <v>0</v>
      </c>
      <c r="AA50" s="3">
        <v>2023</v>
      </c>
      <c r="AB50" s="3">
        <v>2023</v>
      </c>
      <c r="AC50" s="36">
        <v>42110</v>
      </c>
      <c r="AD50" s="3" t="s">
        <v>2117</v>
      </c>
      <c r="AE50" s="3" t="s">
        <v>2170</v>
      </c>
      <c r="AF50" s="3" t="s">
        <v>2171</v>
      </c>
    </row>
    <row r="51" spans="2:32" ht="60" x14ac:dyDescent="0.2">
      <c r="B51" s="3" t="s">
        <v>76</v>
      </c>
      <c r="C51" s="57" t="s">
        <v>77</v>
      </c>
      <c r="D51" s="52"/>
      <c r="E51" s="3" t="s">
        <v>27</v>
      </c>
      <c r="F51" s="3" t="s">
        <v>28</v>
      </c>
      <c r="G51" s="3" t="s">
        <v>29</v>
      </c>
      <c r="H51" s="3"/>
      <c r="I51" s="3"/>
      <c r="J51" s="3" t="s">
        <v>5777</v>
      </c>
      <c r="K51" s="36">
        <v>43831</v>
      </c>
      <c r="L51" s="36">
        <v>43831</v>
      </c>
      <c r="M51" s="3" t="s">
        <v>0</v>
      </c>
      <c r="N51" s="37">
        <v>43831</v>
      </c>
      <c r="O51" s="37">
        <v>43831</v>
      </c>
      <c r="P51" s="3" t="s">
        <v>0</v>
      </c>
      <c r="Q51" s="37">
        <v>43831</v>
      </c>
      <c r="R51" s="37">
        <v>45658</v>
      </c>
      <c r="S51" s="3" t="s">
        <v>0</v>
      </c>
      <c r="T51" s="36">
        <v>45658</v>
      </c>
      <c r="U51" s="3" t="s">
        <v>0</v>
      </c>
      <c r="V51" s="36">
        <v>46022</v>
      </c>
      <c r="W51" s="3" t="s">
        <v>0</v>
      </c>
      <c r="X51" s="37">
        <v>46023</v>
      </c>
      <c r="Y51" s="37">
        <v>46387</v>
      </c>
      <c r="Z51" s="3" t="s">
        <v>0</v>
      </c>
      <c r="AA51" s="3">
        <v>2027</v>
      </c>
      <c r="AB51" s="3">
        <v>2027</v>
      </c>
      <c r="AC51" s="3"/>
      <c r="AD51" s="3" t="s">
        <v>2117</v>
      </c>
      <c r="AE51" s="3" t="s">
        <v>2172</v>
      </c>
      <c r="AF51" s="3" t="s">
        <v>0</v>
      </c>
    </row>
    <row r="52" spans="2:32" ht="180" x14ac:dyDescent="0.2">
      <c r="B52" s="3" t="s">
        <v>631</v>
      </c>
      <c r="C52" s="57" t="s">
        <v>632</v>
      </c>
      <c r="D52" s="52"/>
      <c r="E52" s="3" t="s">
        <v>27</v>
      </c>
      <c r="F52" s="3" t="s">
        <v>28</v>
      </c>
      <c r="G52" s="3" t="s">
        <v>29</v>
      </c>
      <c r="H52" s="36">
        <v>39083</v>
      </c>
      <c r="I52" s="36">
        <v>39448</v>
      </c>
      <c r="J52" s="3" t="s">
        <v>0</v>
      </c>
      <c r="K52" s="36">
        <v>41030</v>
      </c>
      <c r="L52" s="36">
        <v>41671</v>
      </c>
      <c r="M52" s="3" t="s">
        <v>0</v>
      </c>
      <c r="N52" s="37">
        <v>42736</v>
      </c>
      <c r="O52" s="37">
        <v>44927</v>
      </c>
      <c r="P52" s="3" t="s">
        <v>0</v>
      </c>
      <c r="Q52" s="37">
        <v>40015</v>
      </c>
      <c r="R52" s="37">
        <v>44927</v>
      </c>
      <c r="S52" s="3" t="s">
        <v>0</v>
      </c>
      <c r="T52" s="36">
        <v>44742</v>
      </c>
      <c r="U52" s="3" t="s">
        <v>0</v>
      </c>
      <c r="V52" s="36">
        <v>44927</v>
      </c>
      <c r="W52" s="3" t="s">
        <v>0</v>
      </c>
      <c r="X52" s="37">
        <v>45078</v>
      </c>
      <c r="Y52" s="37">
        <v>46783</v>
      </c>
      <c r="Z52" s="3" t="s">
        <v>0</v>
      </c>
      <c r="AA52" s="3">
        <v>2024</v>
      </c>
      <c r="AB52" s="3">
        <v>2028</v>
      </c>
      <c r="AC52" s="3"/>
      <c r="AD52" s="3" t="s">
        <v>2111</v>
      </c>
      <c r="AE52" s="3" t="s">
        <v>0</v>
      </c>
      <c r="AF52" s="3" t="s">
        <v>2173</v>
      </c>
    </row>
    <row r="53" spans="2:32" x14ac:dyDescent="0.2">
      <c r="B53" s="3" t="s">
        <v>635</v>
      </c>
      <c r="C53" s="57" t="s">
        <v>636</v>
      </c>
      <c r="D53" s="52"/>
      <c r="E53" s="3" t="s">
        <v>27</v>
      </c>
      <c r="F53" s="3" t="s">
        <v>28</v>
      </c>
      <c r="G53" s="3" t="s">
        <v>29</v>
      </c>
      <c r="H53" s="3"/>
      <c r="I53" s="3"/>
      <c r="J53" s="3" t="s">
        <v>2174</v>
      </c>
      <c r="K53" s="36">
        <v>44197</v>
      </c>
      <c r="L53" s="36">
        <v>44197</v>
      </c>
      <c r="M53" s="3" t="s">
        <v>0</v>
      </c>
      <c r="N53" s="37">
        <v>44197</v>
      </c>
      <c r="O53" s="37">
        <v>45658</v>
      </c>
      <c r="P53" s="3" t="s">
        <v>0</v>
      </c>
      <c r="Q53" s="37">
        <v>40190</v>
      </c>
      <c r="R53" s="37">
        <v>46023</v>
      </c>
      <c r="S53" s="3" t="s">
        <v>0</v>
      </c>
      <c r="T53" s="36">
        <v>45658</v>
      </c>
      <c r="U53" s="3" t="s">
        <v>0</v>
      </c>
      <c r="V53" s="36">
        <v>45658</v>
      </c>
      <c r="W53" s="3" t="s">
        <v>0</v>
      </c>
      <c r="X53" s="37">
        <v>45658</v>
      </c>
      <c r="Y53" s="37">
        <v>47848</v>
      </c>
      <c r="Z53" s="3" t="s">
        <v>0</v>
      </c>
      <c r="AA53" s="3">
        <v>2027</v>
      </c>
      <c r="AB53" s="3">
        <v>2030</v>
      </c>
      <c r="AC53" s="3"/>
      <c r="AD53" s="3" t="s">
        <v>2111</v>
      </c>
      <c r="AE53" s="3" t="s">
        <v>0</v>
      </c>
      <c r="AF53" s="3" t="s">
        <v>0</v>
      </c>
    </row>
    <row r="54" spans="2:32" ht="180" x14ac:dyDescent="0.2">
      <c r="B54" s="3" t="s">
        <v>45</v>
      </c>
      <c r="C54" s="57" t="s">
        <v>46</v>
      </c>
      <c r="D54" s="52"/>
      <c r="E54" s="3" t="s">
        <v>27</v>
      </c>
      <c r="F54" s="3" t="s">
        <v>28</v>
      </c>
      <c r="G54" s="3" t="s">
        <v>29</v>
      </c>
      <c r="H54" s="3"/>
      <c r="I54" s="3"/>
      <c r="J54" s="3" t="s">
        <v>2175</v>
      </c>
      <c r="K54" s="36">
        <v>42248</v>
      </c>
      <c r="L54" s="36">
        <v>42644</v>
      </c>
      <c r="M54" s="3" t="s">
        <v>0</v>
      </c>
      <c r="N54" s="37">
        <v>43252</v>
      </c>
      <c r="O54" s="37">
        <v>44012</v>
      </c>
      <c r="P54" s="3" t="s">
        <v>0</v>
      </c>
      <c r="Q54" s="37">
        <v>39996</v>
      </c>
      <c r="R54" s="37">
        <v>44926</v>
      </c>
      <c r="S54" s="3" t="s">
        <v>0</v>
      </c>
      <c r="T54" s="36">
        <v>44957</v>
      </c>
      <c r="U54" s="3" t="s">
        <v>0</v>
      </c>
      <c r="V54" s="36">
        <v>44896</v>
      </c>
      <c r="W54" s="3" t="s">
        <v>0</v>
      </c>
      <c r="X54" s="37">
        <v>45107</v>
      </c>
      <c r="Y54" s="37">
        <v>46022</v>
      </c>
      <c r="Z54" s="3" t="s">
        <v>0</v>
      </c>
      <c r="AA54" s="3">
        <v>2025</v>
      </c>
      <c r="AB54" s="3">
        <v>2025</v>
      </c>
      <c r="AC54" s="36">
        <v>42332</v>
      </c>
      <c r="AD54" s="3" t="s">
        <v>2111</v>
      </c>
      <c r="AE54" s="3" t="s">
        <v>2176</v>
      </c>
      <c r="AF54" s="3" t="s">
        <v>2177</v>
      </c>
    </row>
    <row r="55" spans="2:32" ht="60" x14ac:dyDescent="0.2">
      <c r="B55" s="3" t="s">
        <v>25</v>
      </c>
      <c r="C55" s="57" t="s">
        <v>26</v>
      </c>
      <c r="D55" s="52"/>
      <c r="E55" s="3" t="s">
        <v>27</v>
      </c>
      <c r="F55" s="3" t="s">
        <v>28</v>
      </c>
      <c r="G55" s="3" t="s">
        <v>29</v>
      </c>
      <c r="H55" s="3"/>
      <c r="I55" s="3"/>
      <c r="J55" s="3" t="s">
        <v>2178</v>
      </c>
      <c r="K55" s="36">
        <v>41883</v>
      </c>
      <c r="L55" s="36">
        <v>41974</v>
      </c>
      <c r="M55" s="3" t="s">
        <v>0</v>
      </c>
      <c r="N55" s="37">
        <v>43831</v>
      </c>
      <c r="O55" s="37">
        <v>43861</v>
      </c>
      <c r="P55" s="3" t="s">
        <v>0</v>
      </c>
      <c r="Q55" s="37">
        <v>43831</v>
      </c>
      <c r="R55" s="37">
        <v>44027</v>
      </c>
      <c r="S55" s="3" t="s">
        <v>0</v>
      </c>
      <c r="T55" s="36">
        <v>44834</v>
      </c>
      <c r="U55" s="3" t="s">
        <v>0</v>
      </c>
      <c r="V55" s="36">
        <v>44742</v>
      </c>
      <c r="W55" s="3" t="s">
        <v>0</v>
      </c>
      <c r="X55" s="37">
        <v>45107</v>
      </c>
      <c r="Y55" s="37">
        <v>46022</v>
      </c>
      <c r="Z55" s="3" t="s">
        <v>0</v>
      </c>
      <c r="AA55" s="3">
        <v>2024</v>
      </c>
      <c r="AB55" s="3">
        <v>2025</v>
      </c>
      <c r="AC55" s="36">
        <v>42461</v>
      </c>
      <c r="AD55" s="3" t="s">
        <v>2111</v>
      </c>
      <c r="AE55" s="3" t="s">
        <v>0</v>
      </c>
      <c r="AF55" s="3" t="s">
        <v>2179</v>
      </c>
    </row>
    <row r="56" spans="2:32" ht="30" x14ac:dyDescent="0.2">
      <c r="B56" s="3" t="s">
        <v>639</v>
      </c>
      <c r="C56" s="57" t="s">
        <v>640</v>
      </c>
      <c r="D56" s="52"/>
      <c r="E56" s="3" t="s">
        <v>206</v>
      </c>
      <c r="F56" s="3" t="s">
        <v>582</v>
      </c>
      <c r="G56" s="3" t="s">
        <v>29</v>
      </c>
      <c r="H56" s="3"/>
      <c r="I56" s="3"/>
      <c r="J56" s="3" t="s">
        <v>2180</v>
      </c>
      <c r="K56" s="36">
        <v>43982</v>
      </c>
      <c r="L56" s="36">
        <v>44165</v>
      </c>
      <c r="M56" s="3" t="s">
        <v>0</v>
      </c>
      <c r="N56" s="37">
        <v>44362</v>
      </c>
      <c r="O56" s="37">
        <v>44834</v>
      </c>
      <c r="P56" s="3" t="s">
        <v>0</v>
      </c>
      <c r="Q56" s="37">
        <v>44834</v>
      </c>
      <c r="R56" s="37">
        <v>45595</v>
      </c>
      <c r="S56" s="3" t="s">
        <v>0</v>
      </c>
      <c r="T56" s="36">
        <v>45595</v>
      </c>
      <c r="U56" s="3" t="s">
        <v>0</v>
      </c>
      <c r="V56" s="36">
        <v>44895</v>
      </c>
      <c r="W56" s="3" t="s">
        <v>0</v>
      </c>
      <c r="X56" s="37">
        <v>44985</v>
      </c>
      <c r="Y56" s="37">
        <v>45595</v>
      </c>
      <c r="Z56" s="3" t="s">
        <v>0</v>
      </c>
      <c r="AA56" s="3">
        <v>2024</v>
      </c>
      <c r="AB56" s="3">
        <v>2024</v>
      </c>
      <c r="AC56" s="3"/>
      <c r="AD56" s="3" t="s">
        <v>2115</v>
      </c>
      <c r="AE56" s="3" t="s">
        <v>0</v>
      </c>
      <c r="AF56" s="3" t="s">
        <v>0</v>
      </c>
    </row>
    <row r="57" spans="2:32" ht="45" x14ac:dyDescent="0.2">
      <c r="B57" s="3" t="s">
        <v>642</v>
      </c>
      <c r="C57" s="57" t="s">
        <v>643</v>
      </c>
      <c r="D57" s="52"/>
      <c r="E57" s="3" t="s">
        <v>365</v>
      </c>
      <c r="F57" s="3" t="s">
        <v>366</v>
      </c>
      <c r="G57" s="3" t="s">
        <v>29</v>
      </c>
      <c r="H57" s="36">
        <v>39952</v>
      </c>
      <c r="I57" s="36">
        <v>40695</v>
      </c>
      <c r="J57" s="3" t="s">
        <v>0</v>
      </c>
      <c r="K57" s="36">
        <v>42065</v>
      </c>
      <c r="L57" s="36">
        <v>44316</v>
      </c>
      <c r="M57" s="3" t="s">
        <v>0</v>
      </c>
      <c r="N57" s="37">
        <v>44284</v>
      </c>
      <c r="O57" s="37">
        <v>45046</v>
      </c>
      <c r="P57" s="3" t="s">
        <v>0</v>
      </c>
      <c r="Q57" s="37">
        <v>44232</v>
      </c>
      <c r="R57" s="37">
        <v>45046</v>
      </c>
      <c r="S57" s="3" t="s">
        <v>0</v>
      </c>
      <c r="T57" s="36">
        <v>44985</v>
      </c>
      <c r="U57" s="3" t="s">
        <v>0</v>
      </c>
      <c r="V57" s="36">
        <v>44651</v>
      </c>
      <c r="W57" s="3" t="s">
        <v>0</v>
      </c>
      <c r="X57" s="37">
        <v>44651</v>
      </c>
      <c r="Y57" s="37">
        <v>45503</v>
      </c>
      <c r="Z57" s="3" t="s">
        <v>0</v>
      </c>
      <c r="AA57" s="3">
        <v>2025</v>
      </c>
      <c r="AB57" s="3">
        <v>2025</v>
      </c>
      <c r="AC57" s="36">
        <v>42300</v>
      </c>
      <c r="AD57" s="3" t="s">
        <v>2117</v>
      </c>
      <c r="AE57" s="3" t="s">
        <v>2181</v>
      </c>
      <c r="AF57" s="3" t="s">
        <v>2182</v>
      </c>
    </row>
    <row r="58" spans="2:32" ht="195" x14ac:dyDescent="0.2">
      <c r="B58" s="3" t="s">
        <v>646</v>
      </c>
      <c r="C58" s="57" t="s">
        <v>647</v>
      </c>
      <c r="D58" s="52"/>
      <c r="E58" s="3" t="s">
        <v>154</v>
      </c>
      <c r="F58" s="3" t="s">
        <v>648</v>
      </c>
      <c r="G58" s="3" t="s">
        <v>29</v>
      </c>
      <c r="H58" s="36">
        <v>37991</v>
      </c>
      <c r="I58" s="36">
        <v>38139</v>
      </c>
      <c r="J58" s="3" t="s">
        <v>0</v>
      </c>
      <c r="K58" s="36">
        <v>39600</v>
      </c>
      <c r="L58" s="36">
        <v>39965</v>
      </c>
      <c r="M58" s="3" t="s">
        <v>0</v>
      </c>
      <c r="N58" s="37">
        <v>40695</v>
      </c>
      <c r="O58" s="37">
        <v>41061</v>
      </c>
      <c r="P58" s="3" t="s">
        <v>0</v>
      </c>
      <c r="Q58" s="37">
        <v>41061</v>
      </c>
      <c r="R58" s="37">
        <v>44834</v>
      </c>
      <c r="S58" s="3" t="s">
        <v>0</v>
      </c>
      <c r="T58" s="36">
        <v>44834</v>
      </c>
      <c r="U58" s="3" t="s">
        <v>0</v>
      </c>
      <c r="V58" s="36">
        <v>44834</v>
      </c>
      <c r="W58" s="3" t="s">
        <v>0</v>
      </c>
      <c r="X58" s="37">
        <v>44837</v>
      </c>
      <c r="Y58" s="37">
        <v>46082</v>
      </c>
      <c r="Z58" s="3" t="s">
        <v>0</v>
      </c>
      <c r="AA58" s="3">
        <v>2024</v>
      </c>
      <c r="AB58" s="3">
        <v>2026</v>
      </c>
      <c r="AC58" s="3"/>
      <c r="AD58" s="3" t="s">
        <v>2117</v>
      </c>
      <c r="AE58" s="3" t="s">
        <v>2183</v>
      </c>
      <c r="AF58" s="3" t="s">
        <v>2184</v>
      </c>
    </row>
    <row r="59" spans="2:32" ht="105" x14ac:dyDescent="0.2">
      <c r="B59" s="3" t="s">
        <v>652</v>
      </c>
      <c r="C59" s="57" t="s">
        <v>653</v>
      </c>
      <c r="D59" s="52"/>
      <c r="E59" s="3" t="s">
        <v>483</v>
      </c>
      <c r="F59" s="3" t="s">
        <v>654</v>
      </c>
      <c r="G59" s="3" t="s">
        <v>29</v>
      </c>
      <c r="H59" s="3"/>
      <c r="I59" s="3"/>
      <c r="J59" s="3" t="s">
        <v>1561</v>
      </c>
      <c r="K59" s="3"/>
      <c r="L59" s="3"/>
      <c r="M59" s="3" t="s">
        <v>2185</v>
      </c>
      <c r="N59" s="37">
        <v>43466</v>
      </c>
      <c r="O59" s="37">
        <v>44197</v>
      </c>
      <c r="P59" s="3" t="s">
        <v>0</v>
      </c>
      <c r="Q59" s="37">
        <v>44470</v>
      </c>
      <c r="R59" s="37">
        <v>44743</v>
      </c>
      <c r="S59" s="3" t="s">
        <v>0</v>
      </c>
      <c r="T59" s="3"/>
      <c r="U59" s="3" t="s">
        <v>2186</v>
      </c>
      <c r="V59" s="36">
        <v>44805</v>
      </c>
      <c r="W59" s="3" t="s">
        <v>0</v>
      </c>
      <c r="X59" s="3"/>
      <c r="Y59" s="3"/>
      <c r="Z59" s="3" t="s">
        <v>2187</v>
      </c>
      <c r="AA59" s="3">
        <v>2024</v>
      </c>
      <c r="AB59" s="3">
        <v>2024</v>
      </c>
      <c r="AC59" s="3"/>
      <c r="AD59" s="3" t="s">
        <v>0</v>
      </c>
      <c r="AE59" s="3" t="s">
        <v>0</v>
      </c>
      <c r="AF59" s="3" t="s">
        <v>0</v>
      </c>
    </row>
    <row r="60" spans="2:32" ht="75" x14ac:dyDescent="0.2">
      <c r="B60" s="3" t="s">
        <v>88</v>
      </c>
      <c r="C60" s="57" t="s">
        <v>89</v>
      </c>
      <c r="D60" s="52"/>
      <c r="E60" s="3" t="s">
        <v>27</v>
      </c>
      <c r="F60" s="3" t="s">
        <v>28</v>
      </c>
      <c r="G60" s="3" t="s">
        <v>29</v>
      </c>
      <c r="H60" s="36">
        <v>41373</v>
      </c>
      <c r="I60" s="36">
        <v>41518</v>
      </c>
      <c r="J60" s="3" t="s">
        <v>0</v>
      </c>
      <c r="K60" s="36">
        <v>42919</v>
      </c>
      <c r="L60" s="36">
        <v>43251</v>
      </c>
      <c r="M60" s="3" t="s">
        <v>0</v>
      </c>
      <c r="N60" s="37">
        <v>44348</v>
      </c>
      <c r="O60" s="37">
        <v>44712</v>
      </c>
      <c r="P60" s="3" t="s">
        <v>0</v>
      </c>
      <c r="Q60" s="37">
        <v>41876</v>
      </c>
      <c r="R60" s="37">
        <v>44895</v>
      </c>
      <c r="S60" s="3" t="s">
        <v>0</v>
      </c>
      <c r="T60" s="36">
        <v>45078</v>
      </c>
      <c r="U60" s="3" t="s">
        <v>0</v>
      </c>
      <c r="V60" s="36">
        <v>44956</v>
      </c>
      <c r="W60" s="3" t="s">
        <v>0</v>
      </c>
      <c r="X60" s="37">
        <v>45078</v>
      </c>
      <c r="Y60" s="37">
        <v>45657</v>
      </c>
      <c r="Z60" s="3" t="s">
        <v>0</v>
      </c>
      <c r="AA60" s="3">
        <v>2024</v>
      </c>
      <c r="AB60" s="3">
        <v>2024</v>
      </c>
      <c r="AC60" s="3"/>
      <c r="AD60" s="3" t="s">
        <v>2115</v>
      </c>
      <c r="AE60" s="3" t="s">
        <v>0</v>
      </c>
      <c r="AF60" s="3" t="s">
        <v>5778</v>
      </c>
    </row>
    <row r="61" spans="2:32" x14ac:dyDescent="0.2">
      <c r="B61" s="3" t="s">
        <v>655</v>
      </c>
      <c r="C61" s="57" t="s">
        <v>656</v>
      </c>
      <c r="D61" s="52"/>
      <c r="E61" s="3" t="s">
        <v>378</v>
      </c>
      <c r="F61" s="3" t="s">
        <v>379</v>
      </c>
      <c r="G61" s="3" t="s">
        <v>29</v>
      </c>
      <c r="H61" s="36">
        <v>43466</v>
      </c>
      <c r="I61" s="36">
        <v>43830</v>
      </c>
      <c r="J61" s="3" t="s">
        <v>0</v>
      </c>
      <c r="K61" s="36">
        <v>43831</v>
      </c>
      <c r="L61" s="36">
        <v>44196</v>
      </c>
      <c r="M61" s="3" t="s">
        <v>0</v>
      </c>
      <c r="N61" s="37">
        <v>44197</v>
      </c>
      <c r="O61" s="37">
        <v>44561</v>
      </c>
      <c r="P61" s="3" t="s">
        <v>0</v>
      </c>
      <c r="Q61" s="37">
        <v>44501</v>
      </c>
      <c r="R61" s="37">
        <v>45107</v>
      </c>
      <c r="S61" s="3" t="s">
        <v>0</v>
      </c>
      <c r="T61" s="36">
        <v>45291</v>
      </c>
      <c r="U61" s="3" t="s">
        <v>0</v>
      </c>
      <c r="V61" s="36">
        <v>44926</v>
      </c>
      <c r="W61" s="3" t="s">
        <v>0</v>
      </c>
      <c r="X61" s="37">
        <v>45108</v>
      </c>
      <c r="Y61" s="37">
        <v>46022</v>
      </c>
      <c r="Z61" s="3" t="s">
        <v>0</v>
      </c>
      <c r="AA61" s="3">
        <v>2024</v>
      </c>
      <c r="AB61" s="3">
        <v>2025</v>
      </c>
      <c r="AC61" s="3"/>
      <c r="AD61" s="3" t="s">
        <v>0</v>
      </c>
      <c r="AE61" s="3" t="s">
        <v>0</v>
      </c>
      <c r="AF61" s="3" t="s">
        <v>0</v>
      </c>
    </row>
    <row r="62" spans="2:32" x14ac:dyDescent="0.2">
      <c r="B62" s="3" t="s">
        <v>6776</v>
      </c>
      <c r="C62" s="57" t="s">
        <v>235</v>
      </c>
      <c r="D62" s="52"/>
      <c r="E62" s="3" t="s">
        <v>148</v>
      </c>
      <c r="F62" s="3" t="s">
        <v>236</v>
      </c>
      <c r="G62" s="3" t="s">
        <v>29</v>
      </c>
      <c r="H62" s="36">
        <v>44562</v>
      </c>
      <c r="I62" s="36">
        <v>44774</v>
      </c>
      <c r="J62" s="3" t="s">
        <v>0</v>
      </c>
      <c r="K62" s="36">
        <v>44805</v>
      </c>
      <c r="L62" s="36">
        <v>44927</v>
      </c>
      <c r="M62" s="3" t="s">
        <v>0</v>
      </c>
      <c r="N62" s="37">
        <v>44958</v>
      </c>
      <c r="O62" s="37">
        <v>45261</v>
      </c>
      <c r="P62" s="3" t="s">
        <v>0</v>
      </c>
      <c r="Q62" s="37">
        <v>44562</v>
      </c>
      <c r="R62" s="37">
        <v>45383</v>
      </c>
      <c r="S62" s="3" t="s">
        <v>0</v>
      </c>
      <c r="T62" s="36">
        <v>45170</v>
      </c>
      <c r="U62" s="3" t="s">
        <v>0</v>
      </c>
      <c r="V62" s="36">
        <v>45292</v>
      </c>
      <c r="W62" s="3" t="s">
        <v>0</v>
      </c>
      <c r="X62" s="37">
        <v>45383</v>
      </c>
      <c r="Y62" s="37">
        <v>45657</v>
      </c>
      <c r="Z62" s="3" t="s">
        <v>0</v>
      </c>
      <c r="AA62" s="3">
        <v>2024</v>
      </c>
      <c r="AB62" s="3">
        <v>2024</v>
      </c>
      <c r="AC62" s="3"/>
      <c r="AD62" s="3" t="s">
        <v>1737</v>
      </c>
      <c r="AE62" s="3" t="s">
        <v>0</v>
      </c>
      <c r="AF62" s="3" t="s">
        <v>0</v>
      </c>
    </row>
    <row r="63" spans="2:32" x14ac:dyDescent="0.2">
      <c r="B63" s="3" t="s">
        <v>6777</v>
      </c>
      <c r="C63" s="57" t="s">
        <v>315</v>
      </c>
      <c r="D63" s="52"/>
      <c r="E63" s="3" t="s">
        <v>148</v>
      </c>
      <c r="F63" s="3" t="s">
        <v>236</v>
      </c>
      <c r="G63" s="3" t="s">
        <v>29</v>
      </c>
      <c r="H63" s="36">
        <v>44562</v>
      </c>
      <c r="I63" s="36">
        <v>44774</v>
      </c>
      <c r="J63" s="3" t="s">
        <v>0</v>
      </c>
      <c r="K63" s="36">
        <v>44805</v>
      </c>
      <c r="L63" s="36">
        <v>44927</v>
      </c>
      <c r="M63" s="3" t="s">
        <v>0</v>
      </c>
      <c r="N63" s="37">
        <v>44958</v>
      </c>
      <c r="O63" s="37">
        <v>45261</v>
      </c>
      <c r="P63" s="3" t="s">
        <v>0</v>
      </c>
      <c r="Q63" s="37">
        <v>44562</v>
      </c>
      <c r="R63" s="37">
        <v>45383</v>
      </c>
      <c r="S63" s="3" t="s">
        <v>0</v>
      </c>
      <c r="T63" s="36">
        <v>45170</v>
      </c>
      <c r="U63" s="3" t="s">
        <v>0</v>
      </c>
      <c r="V63" s="36">
        <v>45292</v>
      </c>
      <c r="W63" s="3" t="s">
        <v>0</v>
      </c>
      <c r="X63" s="37">
        <v>45383</v>
      </c>
      <c r="Y63" s="37">
        <v>45657</v>
      </c>
      <c r="Z63" s="3" t="s">
        <v>0</v>
      </c>
      <c r="AA63" s="3">
        <v>2024</v>
      </c>
      <c r="AB63" s="3">
        <v>2024</v>
      </c>
      <c r="AC63" s="3"/>
      <c r="AD63" s="3" t="s">
        <v>1737</v>
      </c>
      <c r="AE63" s="3" t="s">
        <v>0</v>
      </c>
      <c r="AF63" s="3" t="s">
        <v>0</v>
      </c>
    </row>
    <row r="64" spans="2:32" ht="210" x14ac:dyDescent="0.2">
      <c r="B64" s="3" t="s">
        <v>658</v>
      </c>
      <c r="C64" s="57" t="s">
        <v>659</v>
      </c>
      <c r="D64" s="52"/>
      <c r="E64" s="3" t="s">
        <v>206</v>
      </c>
      <c r="F64" s="3" t="s">
        <v>660</v>
      </c>
      <c r="G64" s="3" t="s">
        <v>29</v>
      </c>
      <c r="H64" s="36">
        <v>40544</v>
      </c>
      <c r="I64" s="36">
        <v>41640</v>
      </c>
      <c r="J64" s="3" t="s">
        <v>0</v>
      </c>
      <c r="K64" s="36">
        <v>42125</v>
      </c>
      <c r="L64" s="36">
        <v>43190</v>
      </c>
      <c r="M64" s="3" t="s">
        <v>0</v>
      </c>
      <c r="N64" s="37">
        <v>43405</v>
      </c>
      <c r="O64" s="37">
        <v>44926</v>
      </c>
      <c r="P64" s="3" t="s">
        <v>0</v>
      </c>
      <c r="Q64" s="37">
        <v>44076</v>
      </c>
      <c r="R64" s="37">
        <v>44926</v>
      </c>
      <c r="S64" s="3" t="s">
        <v>0</v>
      </c>
      <c r="T64" s="3"/>
      <c r="U64" s="3" t="s">
        <v>2188</v>
      </c>
      <c r="V64" s="36">
        <v>44926</v>
      </c>
      <c r="W64" s="3" t="s">
        <v>0</v>
      </c>
      <c r="X64" s="37">
        <v>45200</v>
      </c>
      <c r="Y64" s="37">
        <v>46022</v>
      </c>
      <c r="Z64" s="3" t="s">
        <v>0</v>
      </c>
      <c r="AA64" s="3">
        <v>2025</v>
      </c>
      <c r="AB64" s="3">
        <v>2025</v>
      </c>
      <c r="AC64" s="36">
        <v>43125</v>
      </c>
      <c r="AD64" s="3" t="s">
        <v>2115</v>
      </c>
      <c r="AE64" s="3" t="s">
        <v>0</v>
      </c>
      <c r="AF64" s="3" t="s">
        <v>2189</v>
      </c>
    </row>
    <row r="65" spans="2:32" ht="135" x14ac:dyDescent="0.2">
      <c r="B65" s="3" t="s">
        <v>662</v>
      </c>
      <c r="C65" s="57" t="s">
        <v>663</v>
      </c>
      <c r="D65" s="52"/>
      <c r="E65" s="3" t="s">
        <v>664</v>
      </c>
      <c r="F65" s="3" t="s">
        <v>665</v>
      </c>
      <c r="G65" s="3" t="s">
        <v>29</v>
      </c>
      <c r="H65" s="36">
        <v>40179</v>
      </c>
      <c r="I65" s="36">
        <v>41275</v>
      </c>
      <c r="J65" s="3" t="s">
        <v>0</v>
      </c>
      <c r="K65" s="36">
        <v>43221</v>
      </c>
      <c r="L65" s="36">
        <v>44681</v>
      </c>
      <c r="M65" s="3" t="s">
        <v>0</v>
      </c>
      <c r="N65" s="37">
        <v>44652</v>
      </c>
      <c r="O65" s="37">
        <v>44925</v>
      </c>
      <c r="P65" s="3" t="s">
        <v>0</v>
      </c>
      <c r="Q65" s="37">
        <v>44409</v>
      </c>
      <c r="R65" s="37">
        <v>44925</v>
      </c>
      <c r="S65" s="3" t="s">
        <v>0</v>
      </c>
      <c r="T65" s="36">
        <v>45078</v>
      </c>
      <c r="U65" s="3" t="s">
        <v>0</v>
      </c>
      <c r="V65" s="36">
        <v>44927</v>
      </c>
      <c r="W65" s="3" t="s">
        <v>0</v>
      </c>
      <c r="X65" s="37">
        <v>45017</v>
      </c>
      <c r="Y65" s="37">
        <v>45536</v>
      </c>
      <c r="Z65" s="3" t="s">
        <v>0</v>
      </c>
      <c r="AA65" s="3">
        <v>2024</v>
      </c>
      <c r="AB65" s="3">
        <v>2025</v>
      </c>
      <c r="AC65" s="36">
        <v>43125</v>
      </c>
      <c r="AD65" s="3" t="s">
        <v>2111</v>
      </c>
      <c r="AE65" s="3" t="s">
        <v>2190</v>
      </c>
      <c r="AF65" s="3" t="s">
        <v>0</v>
      </c>
    </row>
    <row r="66" spans="2:32" ht="90" x14ac:dyDescent="0.2">
      <c r="B66" s="3" t="s">
        <v>239</v>
      </c>
      <c r="C66" s="57" t="s">
        <v>240</v>
      </c>
      <c r="D66" s="52"/>
      <c r="E66" s="3" t="s">
        <v>148</v>
      </c>
      <c r="F66" s="3" t="s">
        <v>236</v>
      </c>
      <c r="G66" s="3" t="s">
        <v>29</v>
      </c>
      <c r="H66" s="36">
        <v>42979</v>
      </c>
      <c r="I66" s="36">
        <v>43040</v>
      </c>
      <c r="J66" s="3" t="s">
        <v>0</v>
      </c>
      <c r="K66" s="36">
        <v>44652</v>
      </c>
      <c r="L66" s="36">
        <v>44805</v>
      </c>
      <c r="M66" s="3" t="s">
        <v>0</v>
      </c>
      <c r="N66" s="37">
        <v>44896</v>
      </c>
      <c r="O66" s="37">
        <v>45200</v>
      </c>
      <c r="P66" s="3" t="s">
        <v>0</v>
      </c>
      <c r="Q66" s="37">
        <v>43040</v>
      </c>
      <c r="R66" s="37">
        <v>45291</v>
      </c>
      <c r="S66" s="3" t="s">
        <v>0</v>
      </c>
      <c r="T66" s="36">
        <v>45200</v>
      </c>
      <c r="U66" s="3" t="s">
        <v>0</v>
      </c>
      <c r="V66" s="36">
        <v>45291</v>
      </c>
      <c r="W66" s="3" t="s">
        <v>0</v>
      </c>
      <c r="X66" s="37">
        <v>45292</v>
      </c>
      <c r="Y66" s="37">
        <v>45838</v>
      </c>
      <c r="Z66" s="3" t="s">
        <v>0</v>
      </c>
      <c r="AA66" s="3">
        <v>2025</v>
      </c>
      <c r="AB66" s="3">
        <v>2025</v>
      </c>
      <c r="AC66" s="3"/>
      <c r="AD66" s="3" t="s">
        <v>2111</v>
      </c>
      <c r="AE66" s="3" t="s">
        <v>2191</v>
      </c>
      <c r="AF66" s="3" t="s">
        <v>2192</v>
      </c>
    </row>
    <row r="67" spans="2:32" ht="135" x14ac:dyDescent="0.2">
      <c r="B67" s="3" t="s">
        <v>6941</v>
      </c>
      <c r="C67" s="57" t="s">
        <v>669</v>
      </c>
      <c r="D67" s="52"/>
      <c r="E67" s="3" t="s">
        <v>154</v>
      </c>
      <c r="F67" s="3" t="s">
        <v>514</v>
      </c>
      <c r="G67" s="3" t="s">
        <v>29</v>
      </c>
      <c r="H67" s="36">
        <v>42370</v>
      </c>
      <c r="I67" s="36">
        <v>42522</v>
      </c>
      <c r="J67" s="3" t="s">
        <v>0</v>
      </c>
      <c r="K67" s="36">
        <v>43525</v>
      </c>
      <c r="L67" s="36">
        <v>43891</v>
      </c>
      <c r="M67" s="3" t="s">
        <v>0</v>
      </c>
      <c r="N67" s="37">
        <v>44713</v>
      </c>
      <c r="O67" s="37">
        <v>45017</v>
      </c>
      <c r="P67" s="3" t="s">
        <v>0</v>
      </c>
      <c r="Q67" s="37">
        <v>44652</v>
      </c>
      <c r="R67" s="37">
        <v>44835</v>
      </c>
      <c r="S67" s="3" t="s">
        <v>0</v>
      </c>
      <c r="T67" s="36">
        <v>45627</v>
      </c>
      <c r="U67" s="3" t="s">
        <v>0</v>
      </c>
      <c r="V67" s="36">
        <v>45078</v>
      </c>
      <c r="W67" s="3" t="s">
        <v>0</v>
      </c>
      <c r="X67" s="37">
        <v>45658</v>
      </c>
      <c r="Y67" s="37">
        <v>46387</v>
      </c>
      <c r="Z67" s="3" t="s">
        <v>0</v>
      </c>
      <c r="AA67" s="3">
        <v>2026</v>
      </c>
      <c r="AB67" s="3">
        <v>2026</v>
      </c>
      <c r="AC67" s="3"/>
      <c r="AD67" s="3" t="s">
        <v>2111</v>
      </c>
      <c r="AE67" s="3" t="s">
        <v>0</v>
      </c>
      <c r="AF67" s="3" t="s">
        <v>2193</v>
      </c>
    </row>
    <row r="68" spans="2:32" x14ac:dyDescent="0.2">
      <c r="B68" s="3" t="s">
        <v>672</v>
      </c>
      <c r="C68" s="57" t="s">
        <v>673</v>
      </c>
      <c r="D68" s="52"/>
      <c r="E68" s="3" t="s">
        <v>108</v>
      </c>
      <c r="F68" s="3" t="s">
        <v>674</v>
      </c>
      <c r="G68" s="3" t="s">
        <v>29</v>
      </c>
      <c r="H68" s="36">
        <v>43466</v>
      </c>
      <c r="I68" s="36">
        <v>43830</v>
      </c>
      <c r="J68" s="3" t="s">
        <v>0</v>
      </c>
      <c r="K68" s="36">
        <v>43831</v>
      </c>
      <c r="L68" s="36">
        <v>44196</v>
      </c>
      <c r="M68" s="3" t="s">
        <v>0</v>
      </c>
      <c r="N68" s="37">
        <v>43862</v>
      </c>
      <c r="O68" s="37">
        <v>44652</v>
      </c>
      <c r="P68" s="3" t="s">
        <v>0</v>
      </c>
      <c r="Q68" s="37">
        <v>43282</v>
      </c>
      <c r="R68" s="37">
        <v>44652</v>
      </c>
      <c r="S68" s="3" t="s">
        <v>0</v>
      </c>
      <c r="T68" s="3"/>
      <c r="U68" s="3" t="s">
        <v>73</v>
      </c>
      <c r="V68" s="36">
        <v>44652</v>
      </c>
      <c r="W68" s="3" t="s">
        <v>0</v>
      </c>
      <c r="X68" s="37">
        <v>44743</v>
      </c>
      <c r="Y68" s="37">
        <v>45809</v>
      </c>
      <c r="Z68" s="3" t="s">
        <v>0</v>
      </c>
      <c r="AA68" s="3">
        <v>2025</v>
      </c>
      <c r="AB68" s="3">
        <v>2025</v>
      </c>
      <c r="AC68" s="3"/>
      <c r="AD68" s="3" t="s">
        <v>2117</v>
      </c>
      <c r="AE68" s="3" t="s">
        <v>2194</v>
      </c>
      <c r="AF68" s="3" t="s">
        <v>0</v>
      </c>
    </row>
    <row r="69" spans="2:32" x14ac:dyDescent="0.2">
      <c r="B69" s="3" t="s">
        <v>675</v>
      </c>
      <c r="C69" s="57" t="s">
        <v>676</v>
      </c>
      <c r="D69" s="52"/>
      <c r="E69" s="3" t="s">
        <v>483</v>
      </c>
      <c r="F69" s="3" t="s">
        <v>677</v>
      </c>
      <c r="G69" s="3" t="s">
        <v>29</v>
      </c>
      <c r="H69" s="36">
        <v>43466</v>
      </c>
      <c r="I69" s="36">
        <v>43831</v>
      </c>
      <c r="J69" s="3" t="s">
        <v>0</v>
      </c>
      <c r="K69" s="36">
        <v>43922</v>
      </c>
      <c r="L69" s="36">
        <v>44287</v>
      </c>
      <c r="M69" s="3" t="s">
        <v>0</v>
      </c>
      <c r="N69" s="37">
        <v>44470</v>
      </c>
      <c r="O69" s="37">
        <v>44805</v>
      </c>
      <c r="P69" s="3" t="s">
        <v>0</v>
      </c>
      <c r="Q69" s="37">
        <v>44378</v>
      </c>
      <c r="R69" s="37">
        <v>44896</v>
      </c>
      <c r="S69" s="3" t="s">
        <v>0</v>
      </c>
      <c r="T69" s="3"/>
      <c r="U69" s="3" t="s">
        <v>2195</v>
      </c>
      <c r="V69" s="36">
        <v>44927</v>
      </c>
      <c r="W69" s="3" t="s">
        <v>0</v>
      </c>
      <c r="X69" s="37">
        <v>44986</v>
      </c>
      <c r="Y69" s="37">
        <v>45839</v>
      </c>
      <c r="Z69" s="3" t="s">
        <v>0</v>
      </c>
      <c r="AA69" s="3">
        <v>2025</v>
      </c>
      <c r="AB69" s="3">
        <v>2025</v>
      </c>
      <c r="AC69" s="3"/>
      <c r="AD69" s="3" t="s">
        <v>1737</v>
      </c>
      <c r="AE69" s="3" t="s">
        <v>0</v>
      </c>
      <c r="AF69" s="3" t="s">
        <v>0</v>
      </c>
    </row>
    <row r="70" spans="2:32" x14ac:dyDescent="0.2">
      <c r="B70" s="3" t="s">
        <v>6778</v>
      </c>
      <c r="C70" s="57" t="s">
        <v>317</v>
      </c>
      <c r="D70" s="52"/>
      <c r="E70" s="3" t="s">
        <v>148</v>
      </c>
      <c r="F70" s="3" t="s">
        <v>236</v>
      </c>
      <c r="G70" s="3" t="s">
        <v>29</v>
      </c>
      <c r="H70" s="3"/>
      <c r="I70" s="3"/>
      <c r="J70" s="3" t="s">
        <v>2196</v>
      </c>
      <c r="K70" s="36">
        <v>44105</v>
      </c>
      <c r="L70" s="36">
        <v>44562</v>
      </c>
      <c r="M70" s="3" t="s">
        <v>0</v>
      </c>
      <c r="N70" s="37">
        <v>44562</v>
      </c>
      <c r="O70" s="37">
        <v>44620</v>
      </c>
      <c r="P70" s="3" t="s">
        <v>0</v>
      </c>
      <c r="Q70" s="3"/>
      <c r="R70" s="3"/>
      <c r="S70" s="3" t="s">
        <v>2196</v>
      </c>
      <c r="T70" s="36">
        <v>44682</v>
      </c>
      <c r="U70" s="3" t="s">
        <v>0</v>
      </c>
      <c r="V70" s="36">
        <v>44652</v>
      </c>
      <c r="W70" s="3" t="s">
        <v>0</v>
      </c>
      <c r="X70" s="37">
        <v>44927</v>
      </c>
      <c r="Y70" s="37">
        <v>45291</v>
      </c>
      <c r="Z70" s="3" t="s">
        <v>0</v>
      </c>
      <c r="AA70" s="3">
        <v>2024</v>
      </c>
      <c r="AB70" s="3">
        <v>2024</v>
      </c>
      <c r="AC70" s="3"/>
      <c r="AD70" s="3" t="s">
        <v>0</v>
      </c>
      <c r="AE70" s="3" t="s">
        <v>0</v>
      </c>
      <c r="AF70" s="3" t="s">
        <v>0</v>
      </c>
    </row>
    <row r="71" spans="2:32" ht="30" x14ac:dyDescent="0.2">
      <c r="B71" s="3" t="s">
        <v>678</v>
      </c>
      <c r="C71" s="57" t="s">
        <v>679</v>
      </c>
      <c r="D71" s="52"/>
      <c r="E71" s="3" t="s">
        <v>450</v>
      </c>
      <c r="F71" s="3" t="s">
        <v>679</v>
      </c>
      <c r="G71" s="3" t="s">
        <v>29</v>
      </c>
      <c r="H71" s="36">
        <v>43739</v>
      </c>
      <c r="I71" s="36">
        <v>43831</v>
      </c>
      <c r="J71" s="3" t="s">
        <v>0</v>
      </c>
      <c r="K71" s="36">
        <v>43831</v>
      </c>
      <c r="L71" s="36">
        <v>44113</v>
      </c>
      <c r="M71" s="3" t="s">
        <v>0</v>
      </c>
      <c r="N71" s="37">
        <v>44896</v>
      </c>
      <c r="O71" s="37">
        <v>45016</v>
      </c>
      <c r="P71" s="3" t="s">
        <v>0</v>
      </c>
      <c r="Q71" s="37">
        <v>44812</v>
      </c>
      <c r="R71" s="37">
        <v>45019</v>
      </c>
      <c r="S71" s="3" t="s">
        <v>0</v>
      </c>
      <c r="T71" s="36">
        <v>45117</v>
      </c>
      <c r="U71" s="3" t="s">
        <v>0</v>
      </c>
      <c r="V71" s="36">
        <v>45186</v>
      </c>
      <c r="W71" s="3" t="s">
        <v>0</v>
      </c>
      <c r="X71" s="37">
        <v>45277</v>
      </c>
      <c r="Y71" s="37">
        <v>45775</v>
      </c>
      <c r="Z71" s="3" t="s">
        <v>0</v>
      </c>
      <c r="AA71" s="3">
        <v>2025</v>
      </c>
      <c r="AB71" s="3">
        <v>2028</v>
      </c>
      <c r="AC71" s="3"/>
      <c r="AD71" s="3" t="s">
        <v>2111</v>
      </c>
      <c r="AE71" s="3" t="s">
        <v>5783</v>
      </c>
      <c r="AF71" s="3" t="s">
        <v>0</v>
      </c>
    </row>
    <row r="72" spans="2:32" ht="90" x14ac:dyDescent="0.2">
      <c r="B72" s="3" t="s">
        <v>683</v>
      </c>
      <c r="C72" s="57" t="s">
        <v>684</v>
      </c>
      <c r="D72" s="52"/>
      <c r="E72" s="3" t="s">
        <v>184</v>
      </c>
      <c r="F72" s="3" t="s">
        <v>185</v>
      </c>
      <c r="G72" s="3" t="s">
        <v>29</v>
      </c>
      <c r="H72" s="36">
        <v>41791</v>
      </c>
      <c r="I72" s="36">
        <v>42643</v>
      </c>
      <c r="J72" s="3" t="s">
        <v>0</v>
      </c>
      <c r="K72" s="36">
        <v>41791</v>
      </c>
      <c r="L72" s="36">
        <v>42643</v>
      </c>
      <c r="M72" s="3" t="s">
        <v>0</v>
      </c>
      <c r="N72" s="37">
        <v>42248</v>
      </c>
      <c r="O72" s="37">
        <v>44104</v>
      </c>
      <c r="P72" s="3" t="s">
        <v>0</v>
      </c>
      <c r="Q72" s="37">
        <v>42675</v>
      </c>
      <c r="R72" s="37">
        <v>46387</v>
      </c>
      <c r="S72" s="3" t="s">
        <v>0</v>
      </c>
      <c r="T72" s="3"/>
      <c r="U72" s="3" t="s">
        <v>466</v>
      </c>
      <c r="V72" s="36">
        <v>42522</v>
      </c>
      <c r="W72" s="3" t="s">
        <v>0</v>
      </c>
      <c r="X72" s="37">
        <v>42826</v>
      </c>
      <c r="Y72" s="37">
        <v>47088</v>
      </c>
      <c r="Z72" s="3" t="s">
        <v>0</v>
      </c>
      <c r="AA72" s="3">
        <v>2025</v>
      </c>
      <c r="AB72" s="3">
        <v>2028</v>
      </c>
      <c r="AC72" s="3"/>
      <c r="AD72" s="3" t="s">
        <v>2115</v>
      </c>
      <c r="AE72" s="3" t="s">
        <v>0</v>
      </c>
      <c r="AF72" s="3" t="s">
        <v>2198</v>
      </c>
    </row>
    <row r="73" spans="2:32" x14ac:dyDescent="0.2">
      <c r="B73" s="3" t="s">
        <v>687</v>
      </c>
      <c r="C73" s="57" t="s">
        <v>688</v>
      </c>
      <c r="D73" s="52"/>
      <c r="E73" s="3" t="s">
        <v>108</v>
      </c>
      <c r="F73" s="3" t="s">
        <v>689</v>
      </c>
      <c r="G73" s="3" t="s">
        <v>29</v>
      </c>
      <c r="H73" s="36">
        <v>43132</v>
      </c>
      <c r="I73" s="36">
        <v>43132</v>
      </c>
      <c r="J73" s="3" t="s">
        <v>0</v>
      </c>
      <c r="K73" s="36">
        <v>43191</v>
      </c>
      <c r="L73" s="36">
        <v>43191</v>
      </c>
      <c r="M73" s="3" t="s">
        <v>0</v>
      </c>
      <c r="N73" s="37">
        <v>43556</v>
      </c>
      <c r="O73" s="37">
        <v>44196</v>
      </c>
      <c r="P73" s="3" t="s">
        <v>0</v>
      </c>
      <c r="Q73" s="37">
        <v>43831</v>
      </c>
      <c r="R73" s="37">
        <v>44378</v>
      </c>
      <c r="S73" s="3" t="s">
        <v>0</v>
      </c>
      <c r="T73" s="36">
        <v>43831</v>
      </c>
      <c r="U73" s="3" t="s">
        <v>0</v>
      </c>
      <c r="V73" s="36">
        <v>44629</v>
      </c>
      <c r="W73" s="3" t="s">
        <v>0</v>
      </c>
      <c r="X73" s="37">
        <v>44630</v>
      </c>
      <c r="Y73" s="37">
        <v>45383</v>
      </c>
      <c r="Z73" s="3" t="s">
        <v>0</v>
      </c>
      <c r="AA73" s="3">
        <v>2023</v>
      </c>
      <c r="AB73" s="3">
        <v>2023</v>
      </c>
      <c r="AC73" s="3"/>
      <c r="AD73" s="3" t="s">
        <v>0</v>
      </c>
      <c r="AE73" s="3" t="s">
        <v>0</v>
      </c>
      <c r="AF73" s="3" t="s">
        <v>0</v>
      </c>
    </row>
    <row r="74" spans="2:32" x14ac:dyDescent="0.2">
      <c r="B74" s="3" t="s">
        <v>690</v>
      </c>
      <c r="C74" s="57" t="s">
        <v>691</v>
      </c>
      <c r="D74" s="52"/>
      <c r="E74" s="3" t="s">
        <v>378</v>
      </c>
      <c r="F74" s="3" t="s">
        <v>692</v>
      </c>
      <c r="G74" s="3" t="s">
        <v>29</v>
      </c>
      <c r="H74" s="36">
        <v>42064</v>
      </c>
      <c r="I74" s="36">
        <v>42216</v>
      </c>
      <c r="J74" s="3" t="s">
        <v>0</v>
      </c>
      <c r="K74" s="36">
        <v>43252</v>
      </c>
      <c r="L74" s="36">
        <v>43555</v>
      </c>
      <c r="M74" s="3" t="s">
        <v>0</v>
      </c>
      <c r="N74" s="37">
        <v>43556</v>
      </c>
      <c r="O74" s="37">
        <v>44012</v>
      </c>
      <c r="P74" s="3" t="s">
        <v>0</v>
      </c>
      <c r="Q74" s="37">
        <v>43862</v>
      </c>
      <c r="R74" s="37">
        <v>45016</v>
      </c>
      <c r="S74" s="3" t="s">
        <v>0</v>
      </c>
      <c r="T74" s="36">
        <v>44957</v>
      </c>
      <c r="U74" s="3" t="s">
        <v>0</v>
      </c>
      <c r="V74" s="36">
        <v>44166</v>
      </c>
      <c r="W74" s="3" t="s">
        <v>0</v>
      </c>
      <c r="X74" s="37">
        <v>45047</v>
      </c>
      <c r="Y74" s="37">
        <v>45961</v>
      </c>
      <c r="Z74" s="3" t="s">
        <v>0</v>
      </c>
      <c r="AA74" s="3">
        <v>2022</v>
      </c>
      <c r="AB74" s="3">
        <v>2022</v>
      </c>
      <c r="AC74" s="3"/>
      <c r="AD74" s="3" t="s">
        <v>2111</v>
      </c>
      <c r="AE74" s="3" t="s">
        <v>0</v>
      </c>
      <c r="AF74" s="3" t="s">
        <v>0</v>
      </c>
    </row>
    <row r="75" spans="2:32" ht="105" x14ac:dyDescent="0.2">
      <c r="B75" s="3" t="s">
        <v>113</v>
      </c>
      <c r="C75" s="57" t="s">
        <v>114</v>
      </c>
      <c r="D75" s="52"/>
      <c r="E75" s="3" t="s">
        <v>115</v>
      </c>
      <c r="F75" s="3" t="s">
        <v>349</v>
      </c>
      <c r="G75" s="3" t="s">
        <v>29</v>
      </c>
      <c r="H75" s="3"/>
      <c r="I75" s="3"/>
      <c r="J75" s="3" t="s">
        <v>2199</v>
      </c>
      <c r="K75" s="36">
        <v>42736</v>
      </c>
      <c r="L75" s="36">
        <v>42736</v>
      </c>
      <c r="M75" s="3" t="s">
        <v>0</v>
      </c>
      <c r="N75" s="37">
        <v>42736</v>
      </c>
      <c r="O75" s="37">
        <v>43101</v>
      </c>
      <c r="P75" s="3" t="s">
        <v>0</v>
      </c>
      <c r="Q75" s="37">
        <v>43466</v>
      </c>
      <c r="R75" s="37">
        <v>43831</v>
      </c>
      <c r="S75" s="3" t="s">
        <v>0</v>
      </c>
      <c r="T75" s="36">
        <v>44562</v>
      </c>
      <c r="U75" s="3" t="s">
        <v>0</v>
      </c>
      <c r="V75" s="36">
        <v>44652</v>
      </c>
      <c r="W75" s="3" t="s">
        <v>0</v>
      </c>
      <c r="X75" s="37">
        <v>44652</v>
      </c>
      <c r="Y75" s="37">
        <v>45017</v>
      </c>
      <c r="Z75" s="3" t="s">
        <v>0</v>
      </c>
      <c r="AA75" s="3">
        <v>2023</v>
      </c>
      <c r="AB75" s="3">
        <v>2026</v>
      </c>
      <c r="AC75" s="3"/>
      <c r="AD75" s="3" t="s">
        <v>0</v>
      </c>
      <c r="AE75" s="3" t="s">
        <v>0</v>
      </c>
      <c r="AF75" s="3" t="s">
        <v>0</v>
      </c>
    </row>
    <row r="76" spans="2:32" x14ac:dyDescent="0.2">
      <c r="B76" s="3" t="s">
        <v>696</v>
      </c>
      <c r="C76" s="57" t="s">
        <v>697</v>
      </c>
      <c r="D76" s="52"/>
      <c r="E76" s="3" t="s">
        <v>378</v>
      </c>
      <c r="F76" s="3" t="s">
        <v>698</v>
      </c>
      <c r="G76" s="3" t="s">
        <v>29</v>
      </c>
      <c r="H76" s="36">
        <v>43647</v>
      </c>
      <c r="I76" s="36">
        <v>44104</v>
      </c>
      <c r="J76" s="3" t="s">
        <v>0</v>
      </c>
      <c r="K76" s="36">
        <v>44105</v>
      </c>
      <c r="L76" s="36">
        <v>44316</v>
      </c>
      <c r="M76" s="3" t="s">
        <v>0</v>
      </c>
      <c r="N76" s="37">
        <v>44287</v>
      </c>
      <c r="O76" s="37">
        <v>44336</v>
      </c>
      <c r="P76" s="3" t="s">
        <v>0</v>
      </c>
      <c r="Q76" s="37">
        <v>44313</v>
      </c>
      <c r="R76" s="37">
        <v>44926</v>
      </c>
      <c r="S76" s="3" t="s">
        <v>0</v>
      </c>
      <c r="T76" s="36">
        <v>44957</v>
      </c>
      <c r="U76" s="3" t="s">
        <v>0</v>
      </c>
      <c r="V76" s="36">
        <v>44620</v>
      </c>
      <c r="W76" s="3" t="s">
        <v>0</v>
      </c>
      <c r="X76" s="37">
        <v>44986</v>
      </c>
      <c r="Y76" s="37">
        <v>45900</v>
      </c>
      <c r="Z76" s="3" t="s">
        <v>0</v>
      </c>
      <c r="AA76" s="3">
        <v>2025</v>
      </c>
      <c r="AB76" s="3">
        <v>2025</v>
      </c>
      <c r="AC76" s="3"/>
      <c r="AD76" s="3" t="s">
        <v>1737</v>
      </c>
      <c r="AE76" s="3" t="s">
        <v>0</v>
      </c>
      <c r="AF76" s="3" t="s">
        <v>0</v>
      </c>
    </row>
    <row r="77" spans="2:32" ht="30" x14ac:dyDescent="0.2">
      <c r="B77" s="3" t="s">
        <v>6940</v>
      </c>
      <c r="C77" s="57" t="s">
        <v>702</v>
      </c>
      <c r="D77" s="52"/>
      <c r="E77" s="3" t="s">
        <v>378</v>
      </c>
      <c r="F77" s="3" t="s">
        <v>703</v>
      </c>
      <c r="G77" s="3" t="s">
        <v>29</v>
      </c>
      <c r="H77" s="36">
        <v>44348</v>
      </c>
      <c r="I77" s="36">
        <v>44440</v>
      </c>
      <c r="J77" s="3" t="s">
        <v>0</v>
      </c>
      <c r="K77" s="36">
        <v>44440</v>
      </c>
      <c r="L77" s="36">
        <v>44804</v>
      </c>
      <c r="M77" s="3" t="s">
        <v>0</v>
      </c>
      <c r="N77" s="37">
        <v>44927</v>
      </c>
      <c r="O77" s="37">
        <v>45077</v>
      </c>
      <c r="P77" s="3" t="s">
        <v>0</v>
      </c>
      <c r="Q77" s="37">
        <v>44652</v>
      </c>
      <c r="R77" s="37">
        <v>45382</v>
      </c>
      <c r="S77" s="3" t="s">
        <v>0</v>
      </c>
      <c r="T77" s="3"/>
      <c r="U77" s="3" t="s">
        <v>2200</v>
      </c>
      <c r="V77" s="3"/>
      <c r="W77" s="3" t="s">
        <v>2200</v>
      </c>
      <c r="X77" s="37">
        <v>45383</v>
      </c>
      <c r="Y77" s="37">
        <v>45808</v>
      </c>
      <c r="Z77" s="3" t="s">
        <v>0</v>
      </c>
      <c r="AA77" s="3">
        <v>2025</v>
      </c>
      <c r="AB77" s="3">
        <v>2029</v>
      </c>
      <c r="AC77" s="3"/>
      <c r="AD77" s="3" t="s">
        <v>0</v>
      </c>
      <c r="AE77" s="3" t="s">
        <v>0</v>
      </c>
      <c r="AF77" s="3" t="s">
        <v>0</v>
      </c>
    </row>
    <row r="78" spans="2:32" x14ac:dyDescent="0.2">
      <c r="B78" s="3" t="s">
        <v>704</v>
      </c>
      <c r="C78" s="57" t="s">
        <v>705</v>
      </c>
      <c r="D78" s="52"/>
      <c r="E78" s="3" t="s">
        <v>108</v>
      </c>
      <c r="F78" s="3" t="s">
        <v>706</v>
      </c>
      <c r="G78" s="3" t="s">
        <v>29</v>
      </c>
      <c r="H78" s="36">
        <v>44105</v>
      </c>
      <c r="I78" s="36">
        <v>44409</v>
      </c>
      <c r="J78" s="3" t="s">
        <v>0</v>
      </c>
      <c r="K78" s="36">
        <v>44440</v>
      </c>
      <c r="L78" s="36">
        <v>44620</v>
      </c>
      <c r="M78" s="3" t="s">
        <v>0</v>
      </c>
      <c r="N78" s="37">
        <v>44682</v>
      </c>
      <c r="O78" s="37">
        <v>44866</v>
      </c>
      <c r="P78" s="3" t="s">
        <v>0</v>
      </c>
      <c r="Q78" s="37">
        <v>44287</v>
      </c>
      <c r="R78" s="37">
        <v>44866</v>
      </c>
      <c r="S78" s="3" t="s">
        <v>0</v>
      </c>
      <c r="T78" s="36">
        <v>44866</v>
      </c>
      <c r="U78" s="3" t="s">
        <v>0</v>
      </c>
      <c r="V78" s="36">
        <v>44713</v>
      </c>
      <c r="W78" s="3" t="s">
        <v>0</v>
      </c>
      <c r="X78" s="37">
        <v>44927</v>
      </c>
      <c r="Y78" s="37">
        <v>46112</v>
      </c>
      <c r="Z78" s="3" t="s">
        <v>0</v>
      </c>
      <c r="AA78" s="3">
        <v>2026</v>
      </c>
      <c r="AB78" s="3">
        <v>2026</v>
      </c>
      <c r="AC78" s="3"/>
      <c r="AD78" s="3" t="s">
        <v>0</v>
      </c>
      <c r="AE78" s="3" t="s">
        <v>0</v>
      </c>
      <c r="AF78" s="3" t="s">
        <v>0</v>
      </c>
    </row>
    <row r="79" spans="2:32" x14ac:dyDescent="0.2">
      <c r="B79" s="3" t="s">
        <v>707</v>
      </c>
      <c r="C79" s="57" t="s">
        <v>708</v>
      </c>
      <c r="D79" s="52"/>
      <c r="E79" s="3" t="s">
        <v>115</v>
      </c>
      <c r="F79" s="3" t="s">
        <v>136</v>
      </c>
      <c r="G79" s="3" t="s">
        <v>29</v>
      </c>
      <c r="H79" s="36">
        <v>44440</v>
      </c>
      <c r="I79" s="36">
        <v>44561</v>
      </c>
      <c r="J79" s="3" t="s">
        <v>0</v>
      </c>
      <c r="K79" s="36">
        <v>44562</v>
      </c>
      <c r="L79" s="36">
        <v>44651</v>
      </c>
      <c r="M79" s="3" t="s">
        <v>0</v>
      </c>
      <c r="N79" s="37">
        <v>44440</v>
      </c>
      <c r="O79" s="37">
        <v>44651</v>
      </c>
      <c r="P79" s="3" t="s">
        <v>0</v>
      </c>
      <c r="Q79" s="37">
        <v>44652</v>
      </c>
      <c r="R79" s="37">
        <v>44804</v>
      </c>
      <c r="S79" s="3" t="s">
        <v>0</v>
      </c>
      <c r="T79" s="3"/>
      <c r="U79" s="7" t="s">
        <v>870</v>
      </c>
      <c r="V79" s="3"/>
      <c r="W79" s="3" t="s">
        <v>2201</v>
      </c>
      <c r="X79" s="3"/>
      <c r="Y79" s="3"/>
      <c r="Z79" s="3" t="s">
        <v>2202</v>
      </c>
      <c r="AA79" s="3">
        <v>2023</v>
      </c>
      <c r="AB79" s="3">
        <v>2023</v>
      </c>
      <c r="AC79" s="3"/>
      <c r="AD79" s="3" t="s">
        <v>2117</v>
      </c>
      <c r="AE79" s="3" t="s">
        <v>2203</v>
      </c>
      <c r="AF79" s="3" t="s">
        <v>0</v>
      </c>
    </row>
    <row r="80" spans="2:32" x14ac:dyDescent="0.2">
      <c r="B80" s="3" t="s">
        <v>6939</v>
      </c>
      <c r="C80" s="57" t="s">
        <v>710</v>
      </c>
      <c r="D80" s="52"/>
      <c r="E80" s="3" t="s">
        <v>154</v>
      </c>
      <c r="F80" s="3" t="s">
        <v>155</v>
      </c>
      <c r="G80" s="3" t="s">
        <v>29</v>
      </c>
      <c r="H80" s="36">
        <v>42384</v>
      </c>
      <c r="I80" s="36">
        <v>42734</v>
      </c>
      <c r="J80" s="3" t="s">
        <v>0</v>
      </c>
      <c r="K80" s="36">
        <v>43647</v>
      </c>
      <c r="L80" s="36">
        <v>44561</v>
      </c>
      <c r="M80" s="3" t="s">
        <v>0</v>
      </c>
      <c r="N80" s="37">
        <v>44563</v>
      </c>
      <c r="O80" s="37">
        <v>45289</v>
      </c>
      <c r="P80" s="3" t="s">
        <v>0</v>
      </c>
      <c r="Q80" s="37">
        <v>44773</v>
      </c>
      <c r="R80" s="37">
        <v>45289</v>
      </c>
      <c r="S80" s="3" t="s">
        <v>0</v>
      </c>
      <c r="T80" s="3"/>
      <c r="U80" s="3" t="s">
        <v>2140</v>
      </c>
      <c r="V80" s="36">
        <v>44926</v>
      </c>
      <c r="W80" s="3" t="s">
        <v>0</v>
      </c>
      <c r="X80" s="37">
        <v>44927</v>
      </c>
      <c r="Y80" s="37">
        <v>46387</v>
      </c>
      <c r="Z80" s="3" t="s">
        <v>0</v>
      </c>
      <c r="AA80" s="3">
        <v>2026</v>
      </c>
      <c r="AB80" s="3">
        <v>2026</v>
      </c>
      <c r="AC80" s="3"/>
      <c r="AD80" s="3" t="s">
        <v>0</v>
      </c>
      <c r="AE80" s="3" t="s">
        <v>0</v>
      </c>
      <c r="AF80" s="3" t="s">
        <v>0</v>
      </c>
    </row>
    <row r="81" spans="2:32" ht="30" x14ac:dyDescent="0.2">
      <c r="B81" s="3" t="s">
        <v>146</v>
      </c>
      <c r="C81" s="57" t="s">
        <v>147</v>
      </c>
      <c r="D81" s="52"/>
      <c r="E81" s="3" t="s">
        <v>148</v>
      </c>
      <c r="F81" s="3" t="s">
        <v>149</v>
      </c>
      <c r="G81" s="3" t="s">
        <v>29</v>
      </c>
      <c r="H81" s="36">
        <v>42005</v>
      </c>
      <c r="I81" s="36">
        <v>42613</v>
      </c>
      <c r="J81" s="3" t="s">
        <v>0</v>
      </c>
      <c r="K81" s="36">
        <v>42979</v>
      </c>
      <c r="L81" s="36">
        <v>43357</v>
      </c>
      <c r="M81" s="3" t="s">
        <v>0</v>
      </c>
      <c r="N81" s="37">
        <v>44927</v>
      </c>
      <c r="O81" s="37">
        <v>45657</v>
      </c>
      <c r="P81" s="3" t="s">
        <v>0</v>
      </c>
      <c r="Q81" s="37">
        <v>45658</v>
      </c>
      <c r="R81" s="37">
        <v>46356</v>
      </c>
      <c r="S81" s="3" t="s">
        <v>0</v>
      </c>
      <c r="T81" s="36">
        <v>46388</v>
      </c>
      <c r="U81" s="3" t="s">
        <v>0</v>
      </c>
      <c r="V81" s="36">
        <v>46387</v>
      </c>
      <c r="W81" s="3" t="s">
        <v>0</v>
      </c>
      <c r="X81" s="37">
        <v>46388</v>
      </c>
      <c r="Y81" s="37">
        <v>47848</v>
      </c>
      <c r="Z81" s="3" t="s">
        <v>0</v>
      </c>
      <c r="AA81" s="3">
        <v>2025</v>
      </c>
      <c r="AB81" s="3">
        <v>2030</v>
      </c>
      <c r="AC81" s="36">
        <v>42867</v>
      </c>
      <c r="AD81" s="3" t="s">
        <v>2117</v>
      </c>
      <c r="AE81" s="3" t="s">
        <v>2204</v>
      </c>
      <c r="AF81" s="3" t="s">
        <v>0</v>
      </c>
    </row>
    <row r="82" spans="2:32" ht="30" x14ac:dyDescent="0.2">
      <c r="B82" s="3" t="s">
        <v>152</v>
      </c>
      <c r="C82" s="57" t="s">
        <v>153</v>
      </c>
      <c r="D82" s="52"/>
      <c r="E82" s="3" t="s">
        <v>154</v>
      </c>
      <c r="F82" s="3" t="s">
        <v>155</v>
      </c>
      <c r="G82" s="3" t="s">
        <v>29</v>
      </c>
      <c r="H82" s="36">
        <v>42005</v>
      </c>
      <c r="I82" s="36">
        <v>42583</v>
      </c>
      <c r="J82" s="3" t="s">
        <v>0</v>
      </c>
      <c r="K82" s="36">
        <v>42979</v>
      </c>
      <c r="L82" s="36">
        <v>43709</v>
      </c>
      <c r="M82" s="3" t="s">
        <v>0</v>
      </c>
      <c r="N82" s="37">
        <v>43466</v>
      </c>
      <c r="O82" s="37">
        <v>44785</v>
      </c>
      <c r="P82" s="3" t="s">
        <v>0</v>
      </c>
      <c r="Q82" s="37">
        <v>44883</v>
      </c>
      <c r="R82" s="37">
        <v>45078</v>
      </c>
      <c r="S82" s="3" t="s">
        <v>0</v>
      </c>
      <c r="T82" s="36">
        <v>45657</v>
      </c>
      <c r="U82" s="3" t="s">
        <v>0</v>
      </c>
      <c r="V82" s="36">
        <v>45107</v>
      </c>
      <c r="W82" s="3" t="s">
        <v>0</v>
      </c>
      <c r="X82" s="37">
        <v>45658</v>
      </c>
      <c r="Y82" s="37">
        <v>46752</v>
      </c>
      <c r="Z82" s="3" t="s">
        <v>0</v>
      </c>
      <c r="AA82" s="3">
        <v>2025</v>
      </c>
      <c r="AB82" s="3">
        <v>2030</v>
      </c>
      <c r="AC82" s="3"/>
      <c r="AD82" s="3" t="s">
        <v>2117</v>
      </c>
      <c r="AE82" s="3" t="s">
        <v>2204</v>
      </c>
      <c r="AF82" s="3" t="s">
        <v>0</v>
      </c>
    </row>
    <row r="83" spans="2:32" ht="30" x14ac:dyDescent="0.2">
      <c r="B83" s="7" t="s">
        <v>4976</v>
      </c>
      <c r="C83" s="57" t="s">
        <v>158</v>
      </c>
      <c r="D83" s="52"/>
      <c r="E83" s="3" t="s">
        <v>159</v>
      </c>
      <c r="F83" s="3" t="s">
        <v>160</v>
      </c>
      <c r="G83" s="3" t="s">
        <v>29</v>
      </c>
      <c r="H83" s="36">
        <v>42005</v>
      </c>
      <c r="I83" s="36">
        <v>42613</v>
      </c>
      <c r="J83" s="3" t="s">
        <v>0</v>
      </c>
      <c r="K83" s="36">
        <v>42979</v>
      </c>
      <c r="L83" s="36">
        <v>43281</v>
      </c>
      <c r="M83" s="3" t="s">
        <v>0</v>
      </c>
      <c r="N83" s="37">
        <v>43466</v>
      </c>
      <c r="O83" s="37">
        <v>44926</v>
      </c>
      <c r="P83" s="3" t="s">
        <v>0</v>
      </c>
      <c r="Q83" s="37">
        <v>44927</v>
      </c>
      <c r="R83" s="37">
        <v>45626</v>
      </c>
      <c r="S83" s="3" t="s">
        <v>0</v>
      </c>
      <c r="T83" s="3"/>
      <c r="U83" s="3" t="s">
        <v>2205</v>
      </c>
      <c r="V83" s="3"/>
      <c r="W83" s="3" t="s">
        <v>2206</v>
      </c>
      <c r="X83" s="3"/>
      <c r="Y83" s="3"/>
      <c r="Z83" s="3" t="s">
        <v>2205</v>
      </c>
      <c r="AA83" s="3">
        <v>2025</v>
      </c>
      <c r="AB83" s="3">
        <v>2030</v>
      </c>
      <c r="AC83" s="3"/>
      <c r="AD83" s="3" t="s">
        <v>2117</v>
      </c>
      <c r="AE83" s="3" t="s">
        <v>2207</v>
      </c>
      <c r="AF83" s="3" t="s">
        <v>0</v>
      </c>
    </row>
    <row r="84" spans="2:32" ht="105" x14ac:dyDescent="0.2">
      <c r="B84" s="3" t="s">
        <v>5121</v>
      </c>
      <c r="C84" s="57" t="s">
        <v>5122</v>
      </c>
      <c r="D84" s="52"/>
      <c r="E84" s="3" t="s">
        <v>115</v>
      </c>
      <c r="F84" s="3" t="s">
        <v>5123</v>
      </c>
      <c r="G84" s="3" t="s">
        <v>29</v>
      </c>
      <c r="H84" s="36">
        <v>43466</v>
      </c>
      <c r="I84" s="36">
        <v>44439</v>
      </c>
      <c r="J84" s="3" t="s">
        <v>0</v>
      </c>
      <c r="K84" s="36">
        <v>44440</v>
      </c>
      <c r="L84" s="36">
        <v>46265</v>
      </c>
      <c r="M84" s="3" t="s">
        <v>0</v>
      </c>
      <c r="N84" s="37">
        <v>45017</v>
      </c>
      <c r="O84" s="37">
        <v>45291</v>
      </c>
      <c r="P84" s="3" t="s">
        <v>0</v>
      </c>
      <c r="Q84" s="37">
        <v>44440</v>
      </c>
      <c r="R84" s="37">
        <v>44926</v>
      </c>
      <c r="S84" s="3" t="s">
        <v>0</v>
      </c>
      <c r="T84" s="3"/>
      <c r="U84" s="3" t="s">
        <v>5779</v>
      </c>
      <c r="V84" s="36">
        <v>45382</v>
      </c>
      <c r="W84" s="3" t="s">
        <v>0</v>
      </c>
      <c r="X84" s="37">
        <v>45383</v>
      </c>
      <c r="Y84" s="37">
        <v>46022</v>
      </c>
      <c r="Z84" s="3" t="s">
        <v>0</v>
      </c>
      <c r="AA84" s="3">
        <v>2028</v>
      </c>
      <c r="AB84" s="3">
        <v>2028</v>
      </c>
      <c r="AC84" s="3"/>
      <c r="AD84" s="3" t="s">
        <v>1737</v>
      </c>
      <c r="AE84" s="3" t="s">
        <v>0</v>
      </c>
      <c r="AF84" s="3" t="s">
        <v>5780</v>
      </c>
    </row>
    <row r="85" spans="2:32" ht="30" x14ac:dyDescent="0.2">
      <c r="B85" s="3" t="s">
        <v>713</v>
      </c>
      <c r="C85" s="57" t="s">
        <v>714</v>
      </c>
      <c r="D85" s="52"/>
      <c r="E85" s="3" t="s">
        <v>115</v>
      </c>
      <c r="F85" s="3" t="s">
        <v>349</v>
      </c>
      <c r="G85" s="3" t="s">
        <v>29</v>
      </c>
      <c r="H85" s="36">
        <v>43831</v>
      </c>
      <c r="I85" s="36">
        <v>44287</v>
      </c>
      <c r="J85" s="3" t="s">
        <v>0</v>
      </c>
      <c r="K85" s="36">
        <v>43831</v>
      </c>
      <c r="L85" s="36">
        <v>44287</v>
      </c>
      <c r="M85" s="3" t="s">
        <v>0</v>
      </c>
      <c r="N85" s="37">
        <v>44287</v>
      </c>
      <c r="O85" s="37">
        <v>44652</v>
      </c>
      <c r="P85" s="3" t="s">
        <v>0</v>
      </c>
      <c r="Q85" s="37">
        <v>44287</v>
      </c>
      <c r="R85" s="37">
        <v>45017</v>
      </c>
      <c r="S85" s="3" t="s">
        <v>0</v>
      </c>
      <c r="T85" s="36">
        <v>44927</v>
      </c>
      <c r="U85" s="3" t="s">
        <v>0</v>
      </c>
      <c r="V85" s="36">
        <v>44927</v>
      </c>
      <c r="W85" s="3" t="s">
        <v>0</v>
      </c>
      <c r="X85" s="37">
        <v>45748</v>
      </c>
      <c r="Y85" s="37">
        <v>46357</v>
      </c>
      <c r="Z85" s="3" t="s">
        <v>0</v>
      </c>
      <c r="AA85" s="3">
        <v>2023</v>
      </c>
      <c r="AB85" s="3">
        <v>2026</v>
      </c>
      <c r="AC85" s="3"/>
      <c r="AD85" s="3" t="s">
        <v>0</v>
      </c>
      <c r="AE85" s="3" t="s">
        <v>0</v>
      </c>
      <c r="AF85" s="3" t="s">
        <v>0</v>
      </c>
    </row>
    <row r="86" spans="2:32" x14ac:dyDescent="0.2">
      <c r="B86" s="3" t="s">
        <v>200</v>
      </c>
      <c r="C86" s="57" t="s">
        <v>201</v>
      </c>
      <c r="D86" s="52"/>
      <c r="E86" s="3" t="s">
        <v>108</v>
      </c>
      <c r="F86" s="3" t="s">
        <v>198</v>
      </c>
      <c r="G86" s="3" t="s">
        <v>29</v>
      </c>
      <c r="H86" s="36">
        <v>40330</v>
      </c>
      <c r="I86" s="36">
        <v>40330</v>
      </c>
      <c r="J86" s="3" t="s">
        <v>0</v>
      </c>
      <c r="K86" s="36">
        <v>43252</v>
      </c>
      <c r="L86" s="36">
        <v>43252</v>
      </c>
      <c r="M86" s="3" t="s">
        <v>0</v>
      </c>
      <c r="N86" s="37">
        <v>43983</v>
      </c>
      <c r="O86" s="37">
        <v>43983</v>
      </c>
      <c r="P86" s="3" t="s">
        <v>0</v>
      </c>
      <c r="Q86" s="37">
        <v>39965</v>
      </c>
      <c r="R86" s="37">
        <v>39965</v>
      </c>
      <c r="S86" s="3" t="s">
        <v>0</v>
      </c>
      <c r="T86" s="3"/>
      <c r="U86" s="3" t="s">
        <v>2110</v>
      </c>
      <c r="V86" s="3"/>
      <c r="W86" s="3" t="s">
        <v>2110</v>
      </c>
      <c r="X86" s="3"/>
      <c r="Y86" s="3"/>
      <c r="Z86" s="3" t="s">
        <v>2128</v>
      </c>
      <c r="AA86" s="3">
        <v>2026</v>
      </c>
      <c r="AB86" s="3">
        <v>2026</v>
      </c>
      <c r="AC86" s="3"/>
      <c r="AD86" s="3" t="s">
        <v>0</v>
      </c>
      <c r="AE86" s="3" t="s">
        <v>0</v>
      </c>
      <c r="AF86" s="3" t="s">
        <v>0</v>
      </c>
    </row>
    <row r="87" spans="2:32" ht="30" x14ac:dyDescent="0.2">
      <c r="B87" s="3" t="s">
        <v>716</v>
      </c>
      <c r="C87" s="57" t="s">
        <v>717</v>
      </c>
      <c r="D87" s="52"/>
      <c r="E87" s="3" t="s">
        <v>115</v>
      </c>
      <c r="F87" s="3" t="s">
        <v>349</v>
      </c>
      <c r="G87" s="3" t="s">
        <v>29</v>
      </c>
      <c r="H87" s="36">
        <v>42370</v>
      </c>
      <c r="I87" s="36">
        <v>42370</v>
      </c>
      <c r="J87" s="3" t="s">
        <v>0</v>
      </c>
      <c r="K87" s="36">
        <v>42522</v>
      </c>
      <c r="L87" s="36">
        <v>42710</v>
      </c>
      <c r="M87" s="3" t="s">
        <v>0</v>
      </c>
      <c r="N87" s="37">
        <v>44197</v>
      </c>
      <c r="O87" s="37">
        <v>44835</v>
      </c>
      <c r="P87" s="3" t="s">
        <v>0</v>
      </c>
      <c r="Q87" s="37">
        <v>44197</v>
      </c>
      <c r="R87" s="37">
        <v>44835</v>
      </c>
      <c r="S87" s="3" t="s">
        <v>0</v>
      </c>
      <c r="T87" s="36">
        <v>44562</v>
      </c>
      <c r="U87" s="3" t="s">
        <v>0</v>
      </c>
      <c r="V87" s="36">
        <v>44197</v>
      </c>
      <c r="W87" s="3" t="s">
        <v>0</v>
      </c>
      <c r="X87" s="37">
        <v>44562</v>
      </c>
      <c r="Y87" s="37">
        <v>45200</v>
      </c>
      <c r="Z87" s="3" t="s">
        <v>0</v>
      </c>
      <c r="AA87" s="3">
        <v>2023</v>
      </c>
      <c r="AB87" s="3">
        <v>2023</v>
      </c>
      <c r="AC87" s="3"/>
      <c r="AD87" s="3" t="s">
        <v>0</v>
      </c>
      <c r="AE87" s="3" t="s">
        <v>0</v>
      </c>
      <c r="AF87" s="3" t="s">
        <v>0</v>
      </c>
    </row>
    <row r="88" spans="2:32" ht="75" x14ac:dyDescent="0.2">
      <c r="B88" s="3" t="s">
        <v>92</v>
      </c>
      <c r="C88" s="57" t="s">
        <v>93</v>
      </c>
      <c r="D88" s="52"/>
      <c r="E88" s="3" t="s">
        <v>82</v>
      </c>
      <c r="F88" s="3" t="s">
        <v>83</v>
      </c>
      <c r="G88" s="3" t="s">
        <v>29</v>
      </c>
      <c r="H88" s="36">
        <v>41373</v>
      </c>
      <c r="I88" s="36">
        <v>41578</v>
      </c>
      <c r="J88" s="3" t="s">
        <v>0</v>
      </c>
      <c r="K88" s="36">
        <v>43861</v>
      </c>
      <c r="L88" s="36">
        <v>44134</v>
      </c>
      <c r="M88" s="3" t="s">
        <v>0</v>
      </c>
      <c r="N88" s="37">
        <v>43678</v>
      </c>
      <c r="O88" s="37">
        <v>45291</v>
      </c>
      <c r="P88" s="3" t="s">
        <v>0</v>
      </c>
      <c r="Q88" s="37">
        <v>44370</v>
      </c>
      <c r="R88" s="37">
        <v>45716</v>
      </c>
      <c r="S88" s="3" t="s">
        <v>0</v>
      </c>
      <c r="T88" s="36">
        <v>45473</v>
      </c>
      <c r="U88" s="3" t="s">
        <v>0</v>
      </c>
      <c r="V88" s="36">
        <v>45199</v>
      </c>
      <c r="W88" s="3" t="s">
        <v>0</v>
      </c>
      <c r="X88" s="37">
        <v>45473</v>
      </c>
      <c r="Y88" s="37">
        <v>45838</v>
      </c>
      <c r="Z88" s="3" t="s">
        <v>0</v>
      </c>
      <c r="AA88" s="3">
        <v>2025</v>
      </c>
      <c r="AB88" s="3">
        <v>2025</v>
      </c>
      <c r="AC88" s="36">
        <v>43663</v>
      </c>
      <c r="AD88" s="3" t="s">
        <v>2111</v>
      </c>
      <c r="AE88" s="3" t="s">
        <v>5288</v>
      </c>
      <c r="AF88" s="3" t="s">
        <v>0</v>
      </c>
    </row>
    <row r="89" spans="2:32" ht="180" x14ac:dyDescent="0.2">
      <c r="B89" s="3" t="s">
        <v>6920</v>
      </c>
      <c r="C89" s="57" t="s">
        <v>720</v>
      </c>
      <c r="D89" s="52"/>
      <c r="E89" s="3" t="s">
        <v>27</v>
      </c>
      <c r="F89" s="3" t="s">
        <v>28</v>
      </c>
      <c r="G89" s="3" t="s">
        <v>29</v>
      </c>
      <c r="H89" s="36">
        <v>44197</v>
      </c>
      <c r="I89" s="36">
        <v>44562</v>
      </c>
      <c r="J89" s="3" t="s">
        <v>0</v>
      </c>
      <c r="K89" s="36">
        <v>44287</v>
      </c>
      <c r="L89" s="36">
        <v>44562</v>
      </c>
      <c r="M89" s="3" t="s">
        <v>0</v>
      </c>
      <c r="N89" s="37">
        <v>44501</v>
      </c>
      <c r="O89" s="37">
        <v>44681</v>
      </c>
      <c r="P89" s="3" t="s">
        <v>0</v>
      </c>
      <c r="Q89" s="37">
        <v>44682</v>
      </c>
      <c r="R89" s="37">
        <v>45291</v>
      </c>
      <c r="S89" s="3" t="s">
        <v>0</v>
      </c>
      <c r="T89" s="36">
        <v>45292</v>
      </c>
      <c r="U89" s="3" t="s">
        <v>0</v>
      </c>
      <c r="V89" s="36">
        <v>45292</v>
      </c>
      <c r="W89" s="3" t="s">
        <v>0</v>
      </c>
      <c r="X89" s="37">
        <v>45292</v>
      </c>
      <c r="Y89" s="37">
        <v>46387</v>
      </c>
      <c r="Z89" s="3" t="s">
        <v>0</v>
      </c>
      <c r="AA89" s="3">
        <v>2026</v>
      </c>
      <c r="AB89" s="3">
        <v>2026</v>
      </c>
      <c r="AC89" s="3"/>
      <c r="AD89" s="3" t="s">
        <v>0</v>
      </c>
      <c r="AE89" s="3" t="s">
        <v>0</v>
      </c>
      <c r="AF89" s="3" t="s">
        <v>2208</v>
      </c>
    </row>
    <row r="90" spans="2:32" ht="30" x14ac:dyDescent="0.2">
      <c r="B90" s="3" t="s">
        <v>5306</v>
      </c>
      <c r="C90" s="57" t="s">
        <v>6873</v>
      </c>
      <c r="D90" s="52"/>
      <c r="E90" s="3" t="s">
        <v>115</v>
      </c>
      <c r="F90" s="3" t="s">
        <v>308</v>
      </c>
      <c r="G90" s="3" t="s">
        <v>29</v>
      </c>
      <c r="H90" s="36">
        <v>44207</v>
      </c>
      <c r="I90" s="36">
        <v>44246</v>
      </c>
      <c r="J90" s="3" t="s">
        <v>0</v>
      </c>
      <c r="K90" s="36">
        <v>44344</v>
      </c>
      <c r="L90" s="36">
        <v>44631</v>
      </c>
      <c r="M90" s="3" t="s">
        <v>0</v>
      </c>
      <c r="N90" s="3"/>
      <c r="O90" s="3"/>
      <c r="P90" s="3" t="s">
        <v>5781</v>
      </c>
      <c r="Q90" s="37">
        <v>44562</v>
      </c>
      <c r="R90" s="37">
        <v>45291</v>
      </c>
      <c r="S90" s="3" t="s">
        <v>0</v>
      </c>
      <c r="T90" s="3"/>
      <c r="U90" s="3" t="s">
        <v>5781</v>
      </c>
      <c r="V90" s="36">
        <v>45016</v>
      </c>
      <c r="W90" s="3" t="s">
        <v>0</v>
      </c>
      <c r="X90" s="37">
        <v>45017</v>
      </c>
      <c r="Y90" s="37">
        <v>46387</v>
      </c>
      <c r="Z90" s="3" t="s">
        <v>0</v>
      </c>
      <c r="AA90" s="3">
        <v>2026</v>
      </c>
      <c r="AB90" s="3">
        <v>2031</v>
      </c>
      <c r="AC90" s="3"/>
      <c r="AD90" s="3" t="s">
        <v>0</v>
      </c>
      <c r="AE90" s="3" t="s">
        <v>0</v>
      </c>
      <c r="AF90" s="3" t="s">
        <v>0</v>
      </c>
    </row>
    <row r="91" spans="2:32" ht="75" x14ac:dyDescent="0.2">
      <c r="B91" s="3" t="s">
        <v>243</v>
      </c>
      <c r="C91" s="57" t="s">
        <v>244</v>
      </c>
      <c r="D91" s="52"/>
      <c r="E91" s="3" t="s">
        <v>68</v>
      </c>
      <c r="F91" s="3" t="s">
        <v>245</v>
      </c>
      <c r="G91" s="3" t="s">
        <v>29</v>
      </c>
      <c r="H91" s="36">
        <v>41913</v>
      </c>
      <c r="I91" s="36">
        <v>42065</v>
      </c>
      <c r="J91" s="3" t="s">
        <v>0</v>
      </c>
      <c r="K91" s="36">
        <v>42066</v>
      </c>
      <c r="L91" s="36">
        <v>42500</v>
      </c>
      <c r="M91" s="3" t="s">
        <v>0</v>
      </c>
      <c r="N91" s="37">
        <v>43709</v>
      </c>
      <c r="O91" s="37">
        <v>44074</v>
      </c>
      <c r="P91" s="3" t="s">
        <v>0</v>
      </c>
      <c r="Q91" s="37">
        <v>43922</v>
      </c>
      <c r="R91" s="37">
        <v>44348</v>
      </c>
      <c r="S91" s="3" t="s">
        <v>0</v>
      </c>
      <c r="T91" s="36">
        <v>44958</v>
      </c>
      <c r="U91" s="3" t="s">
        <v>0</v>
      </c>
      <c r="V91" s="36">
        <v>44166</v>
      </c>
      <c r="W91" s="3" t="s">
        <v>0</v>
      </c>
      <c r="X91" s="37">
        <v>44378</v>
      </c>
      <c r="Y91" s="37">
        <v>45170</v>
      </c>
      <c r="Z91" s="3" t="s">
        <v>0</v>
      </c>
      <c r="AA91" s="3">
        <v>2023</v>
      </c>
      <c r="AB91" s="3">
        <v>2023</v>
      </c>
      <c r="AC91" s="36">
        <v>43920</v>
      </c>
      <c r="AD91" s="3" t="s">
        <v>2117</v>
      </c>
      <c r="AE91" s="3" t="s">
        <v>2209</v>
      </c>
      <c r="AF91" s="3" t="s">
        <v>0</v>
      </c>
    </row>
    <row r="92" spans="2:32" x14ac:dyDescent="0.2">
      <c r="B92" s="3" t="s">
        <v>6924</v>
      </c>
      <c r="C92" s="57" t="s">
        <v>722</v>
      </c>
      <c r="D92" s="52"/>
      <c r="E92" s="3" t="s">
        <v>450</v>
      </c>
      <c r="F92" s="3" t="s">
        <v>680</v>
      </c>
      <c r="G92" s="3" t="s">
        <v>29</v>
      </c>
      <c r="H92" s="36">
        <v>44018</v>
      </c>
      <c r="I92" s="36">
        <v>44127</v>
      </c>
      <c r="J92" s="3" t="s">
        <v>0</v>
      </c>
      <c r="K92" s="36">
        <v>44410</v>
      </c>
      <c r="L92" s="36">
        <v>44564</v>
      </c>
      <c r="M92" s="3" t="s">
        <v>0</v>
      </c>
      <c r="N92" s="37">
        <v>44565</v>
      </c>
      <c r="O92" s="37">
        <v>44925</v>
      </c>
      <c r="P92" s="3" t="s">
        <v>0</v>
      </c>
      <c r="Q92" s="37">
        <v>44837</v>
      </c>
      <c r="R92" s="37">
        <v>45170</v>
      </c>
      <c r="S92" s="3" t="s">
        <v>0</v>
      </c>
      <c r="T92" s="36">
        <v>45139</v>
      </c>
      <c r="U92" s="3" t="s">
        <v>0</v>
      </c>
      <c r="V92" s="36">
        <v>45170</v>
      </c>
      <c r="W92" s="3" t="s">
        <v>0</v>
      </c>
      <c r="X92" s="37">
        <v>45173</v>
      </c>
      <c r="Y92" s="37">
        <v>45657</v>
      </c>
      <c r="Z92" s="3" t="s">
        <v>0</v>
      </c>
      <c r="AA92" s="3">
        <v>2025</v>
      </c>
      <c r="AB92" s="3">
        <v>2025</v>
      </c>
      <c r="AC92" s="3"/>
      <c r="AD92" s="3" t="s">
        <v>2111</v>
      </c>
      <c r="AE92" s="3" t="s">
        <v>0</v>
      </c>
      <c r="AF92" s="3" t="s">
        <v>0</v>
      </c>
    </row>
    <row r="93" spans="2:32" x14ac:dyDescent="0.2">
      <c r="B93" s="3" t="s">
        <v>724</v>
      </c>
      <c r="C93" s="57" t="s">
        <v>725</v>
      </c>
      <c r="D93" s="52"/>
      <c r="E93" s="3" t="s">
        <v>483</v>
      </c>
      <c r="F93" s="3" t="s">
        <v>726</v>
      </c>
      <c r="G93" s="3" t="s">
        <v>29</v>
      </c>
      <c r="H93" s="3"/>
      <c r="I93" s="3"/>
      <c r="J93" s="3" t="s">
        <v>1973</v>
      </c>
      <c r="K93" s="36">
        <v>43831</v>
      </c>
      <c r="L93" s="36">
        <v>44105</v>
      </c>
      <c r="M93" s="3" t="s">
        <v>0</v>
      </c>
      <c r="N93" s="37">
        <v>44287</v>
      </c>
      <c r="O93" s="37">
        <v>44713</v>
      </c>
      <c r="P93" s="3" t="s">
        <v>0</v>
      </c>
      <c r="Q93" s="37">
        <v>44501</v>
      </c>
      <c r="R93" s="37">
        <v>44652</v>
      </c>
      <c r="S93" s="3" t="s">
        <v>0</v>
      </c>
      <c r="T93" s="3"/>
      <c r="U93" s="3" t="s">
        <v>2210</v>
      </c>
      <c r="V93" s="36">
        <v>44805</v>
      </c>
      <c r="W93" s="3" t="s">
        <v>0</v>
      </c>
      <c r="X93" s="37">
        <v>45017</v>
      </c>
      <c r="Y93" s="37">
        <v>45505</v>
      </c>
      <c r="Z93" s="3" t="s">
        <v>0</v>
      </c>
      <c r="AA93" s="3">
        <v>2023</v>
      </c>
      <c r="AB93" s="3">
        <v>2023</v>
      </c>
      <c r="AC93" s="3"/>
      <c r="AD93" s="3" t="s">
        <v>0</v>
      </c>
      <c r="AE93" s="3" t="s">
        <v>0</v>
      </c>
      <c r="AF93" s="3" t="s">
        <v>0</v>
      </c>
    </row>
    <row r="94" spans="2:32" x14ac:dyDescent="0.2">
      <c r="B94" s="3" t="s">
        <v>323</v>
      </c>
      <c r="C94" s="57" t="s">
        <v>320</v>
      </c>
      <c r="D94" s="52"/>
      <c r="E94" s="3" t="s">
        <v>118</v>
      </c>
      <c r="F94" s="3" t="s">
        <v>119</v>
      </c>
      <c r="G94" s="3" t="s">
        <v>29</v>
      </c>
      <c r="H94" s="3"/>
      <c r="I94" s="3"/>
      <c r="J94" s="3" t="s">
        <v>73</v>
      </c>
      <c r="K94" s="36">
        <v>42795</v>
      </c>
      <c r="L94" s="36">
        <v>43009</v>
      </c>
      <c r="M94" s="3" t="s">
        <v>0</v>
      </c>
      <c r="N94" s="37">
        <v>43836</v>
      </c>
      <c r="O94" s="37">
        <v>45958</v>
      </c>
      <c r="P94" s="3" t="s">
        <v>0</v>
      </c>
      <c r="Q94" s="37">
        <v>43709</v>
      </c>
      <c r="R94" s="37">
        <v>45958</v>
      </c>
      <c r="S94" s="3" t="s">
        <v>0</v>
      </c>
      <c r="T94" s="36">
        <v>44561</v>
      </c>
      <c r="U94" s="3" t="s">
        <v>0</v>
      </c>
      <c r="V94" s="36">
        <v>44928</v>
      </c>
      <c r="W94" s="3" t="s">
        <v>0</v>
      </c>
      <c r="X94" s="37">
        <v>45717</v>
      </c>
      <c r="Y94" s="37">
        <v>46752</v>
      </c>
      <c r="Z94" s="3" t="s">
        <v>0</v>
      </c>
      <c r="AA94" s="3">
        <v>2027</v>
      </c>
      <c r="AB94" s="3">
        <v>2027</v>
      </c>
      <c r="AC94" s="3"/>
      <c r="AD94" s="3" t="s">
        <v>2115</v>
      </c>
      <c r="AE94" s="3" t="s">
        <v>0</v>
      </c>
      <c r="AF94" s="3" t="s">
        <v>0</v>
      </c>
    </row>
    <row r="95" spans="2:32" ht="30" x14ac:dyDescent="0.2">
      <c r="B95" s="3" t="s">
        <v>6925</v>
      </c>
      <c r="C95" s="57" t="s">
        <v>727</v>
      </c>
      <c r="D95" s="52"/>
      <c r="E95" s="3" t="s">
        <v>115</v>
      </c>
      <c r="F95" s="3" t="s">
        <v>349</v>
      </c>
      <c r="G95" s="3" t="s">
        <v>29</v>
      </c>
      <c r="H95" s="36">
        <v>42005</v>
      </c>
      <c r="I95" s="36">
        <v>42005</v>
      </c>
      <c r="J95" s="3" t="s">
        <v>0</v>
      </c>
      <c r="K95" s="36">
        <v>43831</v>
      </c>
      <c r="L95" s="36">
        <v>43831</v>
      </c>
      <c r="M95" s="3" t="s">
        <v>0</v>
      </c>
      <c r="N95" s="37">
        <v>44562</v>
      </c>
      <c r="O95" s="37">
        <v>44562</v>
      </c>
      <c r="P95" s="3" t="s">
        <v>0</v>
      </c>
      <c r="Q95" s="37">
        <v>44682</v>
      </c>
      <c r="R95" s="37">
        <v>44682</v>
      </c>
      <c r="S95" s="3" t="s">
        <v>0</v>
      </c>
      <c r="T95" s="36">
        <v>44682</v>
      </c>
      <c r="U95" s="3" t="s">
        <v>0</v>
      </c>
      <c r="V95" s="36">
        <v>44682</v>
      </c>
      <c r="W95" s="3" t="s">
        <v>0</v>
      </c>
      <c r="X95" s="37">
        <v>44713</v>
      </c>
      <c r="Y95" s="3"/>
      <c r="Z95" s="3" t="s">
        <v>0</v>
      </c>
      <c r="AA95" s="3">
        <v>2022</v>
      </c>
      <c r="AB95" s="3">
        <v>2022</v>
      </c>
      <c r="AC95" s="3"/>
      <c r="AD95" s="3" t="s">
        <v>2115</v>
      </c>
      <c r="AE95" s="3" t="s">
        <v>0</v>
      </c>
      <c r="AF95" s="3" t="s">
        <v>0</v>
      </c>
    </row>
    <row r="96" spans="2:32" ht="45" x14ac:dyDescent="0.2">
      <c r="B96" s="3" t="s">
        <v>729</v>
      </c>
      <c r="C96" s="57" t="s">
        <v>730</v>
      </c>
      <c r="D96" s="52"/>
      <c r="E96" s="3" t="s">
        <v>206</v>
      </c>
      <c r="F96" s="3" t="s">
        <v>582</v>
      </c>
      <c r="G96" s="3" t="s">
        <v>29</v>
      </c>
      <c r="H96" s="3"/>
      <c r="I96" s="3"/>
      <c r="J96" s="3" t="s">
        <v>2211</v>
      </c>
      <c r="K96" s="36">
        <v>43190</v>
      </c>
      <c r="L96" s="36">
        <v>43496</v>
      </c>
      <c r="M96" s="3" t="s">
        <v>0</v>
      </c>
      <c r="N96" s="37">
        <v>43524</v>
      </c>
      <c r="O96" s="37">
        <v>44377</v>
      </c>
      <c r="P96" s="3" t="s">
        <v>0</v>
      </c>
      <c r="Q96" s="37">
        <v>43465</v>
      </c>
      <c r="R96" s="37">
        <v>45046</v>
      </c>
      <c r="S96" s="3" t="s">
        <v>0</v>
      </c>
      <c r="T96" s="36">
        <v>45199</v>
      </c>
      <c r="U96" s="3" t="s">
        <v>0</v>
      </c>
      <c r="V96" s="36">
        <v>44681</v>
      </c>
      <c r="W96" s="3" t="s">
        <v>0</v>
      </c>
      <c r="X96" s="37">
        <v>44926</v>
      </c>
      <c r="Y96" s="37">
        <v>45657</v>
      </c>
      <c r="Z96" s="3" t="s">
        <v>0</v>
      </c>
      <c r="AA96" s="3">
        <v>2024</v>
      </c>
      <c r="AB96" s="3">
        <v>2024</v>
      </c>
      <c r="AC96" s="3"/>
      <c r="AD96" s="3" t="s">
        <v>2111</v>
      </c>
      <c r="AE96" s="3" t="s">
        <v>2212</v>
      </c>
      <c r="AF96" s="3" t="s">
        <v>0</v>
      </c>
    </row>
    <row r="97" spans="2:32" ht="270" x14ac:dyDescent="0.2">
      <c r="B97" s="3" t="s">
        <v>295</v>
      </c>
      <c r="C97" s="57" t="s">
        <v>5257</v>
      </c>
      <c r="D97" s="52"/>
      <c r="E97" s="3" t="s">
        <v>115</v>
      </c>
      <c r="F97" s="3" t="s">
        <v>296</v>
      </c>
      <c r="G97" s="3" t="s">
        <v>24</v>
      </c>
      <c r="H97" s="36">
        <v>43940</v>
      </c>
      <c r="I97" s="36">
        <v>44651</v>
      </c>
      <c r="J97" s="3" t="s">
        <v>0</v>
      </c>
      <c r="K97" s="36">
        <v>44652</v>
      </c>
      <c r="L97" s="36">
        <v>45138</v>
      </c>
      <c r="M97" s="3" t="s">
        <v>0</v>
      </c>
      <c r="N97" s="37">
        <v>45139</v>
      </c>
      <c r="O97" s="37">
        <v>45657</v>
      </c>
      <c r="P97" s="3" t="s">
        <v>0</v>
      </c>
      <c r="Q97" s="37">
        <v>45505</v>
      </c>
      <c r="R97" s="37">
        <v>46234</v>
      </c>
      <c r="S97" s="3" t="s">
        <v>0</v>
      </c>
      <c r="T97" s="3"/>
      <c r="U97" s="3" t="s">
        <v>5836</v>
      </c>
      <c r="V97" s="36">
        <v>46235</v>
      </c>
      <c r="W97" s="3" t="s">
        <v>0</v>
      </c>
      <c r="X97" s="37">
        <v>46600</v>
      </c>
      <c r="Y97" s="37">
        <v>47695</v>
      </c>
      <c r="Z97" s="3" t="s">
        <v>0</v>
      </c>
      <c r="AA97" s="3">
        <v>2030</v>
      </c>
      <c r="AB97" s="3">
        <v>2030</v>
      </c>
      <c r="AC97" s="3"/>
      <c r="AD97" s="3" t="s">
        <v>2111</v>
      </c>
      <c r="AE97" s="3" t="s">
        <v>5837</v>
      </c>
      <c r="AF97" s="3" t="s">
        <v>5838</v>
      </c>
    </row>
    <row r="98" spans="2:32" ht="30" x14ac:dyDescent="0.2">
      <c r="B98" s="3" t="s">
        <v>340</v>
      </c>
      <c r="C98" s="57" t="s">
        <v>341</v>
      </c>
      <c r="D98" s="52"/>
      <c r="E98" s="3" t="s">
        <v>115</v>
      </c>
      <c r="F98" s="3" t="s">
        <v>349</v>
      </c>
      <c r="G98" s="3" t="s">
        <v>29</v>
      </c>
      <c r="H98" s="36">
        <v>43831</v>
      </c>
      <c r="I98" s="36">
        <v>43862</v>
      </c>
      <c r="J98" s="3" t="s">
        <v>0</v>
      </c>
      <c r="K98" s="36">
        <v>43862</v>
      </c>
      <c r="L98" s="36">
        <v>44287</v>
      </c>
      <c r="M98" s="3" t="s">
        <v>0</v>
      </c>
      <c r="N98" s="37">
        <v>43831</v>
      </c>
      <c r="O98" s="37">
        <v>44652</v>
      </c>
      <c r="P98" s="3" t="s">
        <v>0</v>
      </c>
      <c r="Q98" s="37">
        <v>43831</v>
      </c>
      <c r="R98" s="37">
        <v>44652</v>
      </c>
      <c r="S98" s="3" t="s">
        <v>0</v>
      </c>
      <c r="T98" s="36">
        <v>44652</v>
      </c>
      <c r="U98" s="3" t="s">
        <v>0</v>
      </c>
      <c r="V98" s="36">
        <v>44621</v>
      </c>
      <c r="W98" s="3" t="s">
        <v>0</v>
      </c>
      <c r="X98" s="37">
        <v>44652</v>
      </c>
      <c r="Y98" s="37">
        <v>45017</v>
      </c>
      <c r="Z98" s="3" t="s">
        <v>0</v>
      </c>
      <c r="AA98" s="3">
        <v>2023</v>
      </c>
      <c r="AB98" s="3">
        <v>2023</v>
      </c>
      <c r="AC98" s="3"/>
      <c r="AD98" s="3" t="s">
        <v>0</v>
      </c>
      <c r="AE98" s="3" t="s">
        <v>0</v>
      </c>
      <c r="AF98" s="3" t="s">
        <v>0</v>
      </c>
    </row>
    <row r="99" spans="2:32" ht="270" x14ac:dyDescent="0.2">
      <c r="B99" s="3" t="s">
        <v>298</v>
      </c>
      <c r="C99" s="57" t="s">
        <v>299</v>
      </c>
      <c r="D99" s="52"/>
      <c r="E99" s="3" t="s">
        <v>115</v>
      </c>
      <c r="F99" s="3" t="s">
        <v>296</v>
      </c>
      <c r="G99" s="3" t="s">
        <v>24</v>
      </c>
      <c r="H99" s="3"/>
      <c r="I99" s="3"/>
      <c r="J99" s="3" t="s">
        <v>2213</v>
      </c>
      <c r="K99" s="36">
        <v>44046</v>
      </c>
      <c r="L99" s="36">
        <v>44316</v>
      </c>
      <c r="M99" s="3" t="s">
        <v>0</v>
      </c>
      <c r="N99" s="37">
        <v>45078</v>
      </c>
      <c r="O99" s="37">
        <v>45322</v>
      </c>
      <c r="P99" s="3" t="s">
        <v>0</v>
      </c>
      <c r="Q99" s="37">
        <v>45200</v>
      </c>
      <c r="R99" s="37">
        <v>45626</v>
      </c>
      <c r="S99" s="3" t="s">
        <v>0</v>
      </c>
      <c r="T99" s="3"/>
      <c r="U99" s="3" t="s">
        <v>5845</v>
      </c>
      <c r="V99" s="36">
        <v>45653</v>
      </c>
      <c r="W99" s="3" t="s">
        <v>0</v>
      </c>
      <c r="X99" s="37">
        <v>45659</v>
      </c>
      <c r="Y99" s="37">
        <v>46386</v>
      </c>
      <c r="Z99" s="3" t="s">
        <v>0</v>
      </c>
      <c r="AA99" s="3">
        <v>2027</v>
      </c>
      <c r="AB99" s="3">
        <v>2030</v>
      </c>
      <c r="AC99" s="3"/>
      <c r="AD99" s="3" t="s">
        <v>2115</v>
      </c>
      <c r="AE99" s="3" t="s">
        <v>0</v>
      </c>
      <c r="AF99" s="3" t="s">
        <v>5846</v>
      </c>
    </row>
    <row r="100" spans="2:32" ht="30" x14ac:dyDescent="0.2">
      <c r="B100" s="3" t="s">
        <v>5155</v>
      </c>
      <c r="C100" s="57" t="s">
        <v>733</v>
      </c>
      <c r="D100" s="52"/>
      <c r="E100" s="3" t="s">
        <v>115</v>
      </c>
      <c r="F100" s="3" t="s">
        <v>734</v>
      </c>
      <c r="G100" s="3" t="s">
        <v>29</v>
      </c>
      <c r="H100" s="36">
        <v>44287</v>
      </c>
      <c r="I100" s="36">
        <v>44652</v>
      </c>
      <c r="J100" s="3" t="s">
        <v>0</v>
      </c>
      <c r="K100" s="36">
        <v>44652</v>
      </c>
      <c r="L100" s="36">
        <v>44835</v>
      </c>
      <c r="M100" s="3" t="s">
        <v>0</v>
      </c>
      <c r="N100" s="37">
        <v>44652</v>
      </c>
      <c r="O100" s="37">
        <v>45017</v>
      </c>
      <c r="P100" s="3" t="s">
        <v>0</v>
      </c>
      <c r="Q100" s="37">
        <v>44652</v>
      </c>
      <c r="R100" s="37">
        <v>45748</v>
      </c>
      <c r="S100" s="3" t="s">
        <v>0</v>
      </c>
      <c r="T100" s="3"/>
      <c r="U100" s="3" t="s">
        <v>1737</v>
      </c>
      <c r="V100" s="3"/>
      <c r="W100" s="3" t="s">
        <v>1737</v>
      </c>
      <c r="X100" s="37">
        <v>45748</v>
      </c>
      <c r="Y100" s="37">
        <v>46905</v>
      </c>
      <c r="Z100" s="3" t="s">
        <v>0</v>
      </c>
      <c r="AA100" s="3">
        <v>2028</v>
      </c>
      <c r="AB100" s="3">
        <v>2028</v>
      </c>
      <c r="AC100" s="3"/>
      <c r="AD100" s="3" t="s">
        <v>1737</v>
      </c>
      <c r="AE100" s="3" t="s">
        <v>0</v>
      </c>
      <c r="AF100" s="3" t="s">
        <v>0</v>
      </c>
    </row>
    <row r="101" spans="2:32" x14ac:dyDescent="0.2">
      <c r="B101" s="3" t="s">
        <v>6923</v>
      </c>
      <c r="C101" s="57" t="s">
        <v>735</v>
      </c>
      <c r="D101" s="52"/>
      <c r="E101" s="3" t="s">
        <v>159</v>
      </c>
      <c r="F101" s="3" t="s">
        <v>736</v>
      </c>
      <c r="G101" s="3" t="s">
        <v>29</v>
      </c>
      <c r="H101" s="36">
        <v>44348</v>
      </c>
      <c r="I101" s="36">
        <v>44469</v>
      </c>
      <c r="J101" s="3" t="s">
        <v>0</v>
      </c>
      <c r="K101" s="36">
        <v>44470</v>
      </c>
      <c r="L101" s="36">
        <v>44561</v>
      </c>
      <c r="M101" s="3" t="s">
        <v>0</v>
      </c>
      <c r="N101" s="37">
        <v>44621</v>
      </c>
      <c r="O101" s="37">
        <v>44925</v>
      </c>
      <c r="P101" s="3" t="s">
        <v>0</v>
      </c>
      <c r="Q101" s="37">
        <v>44927</v>
      </c>
      <c r="R101" s="37">
        <v>45016</v>
      </c>
      <c r="S101" s="3" t="s">
        <v>0</v>
      </c>
      <c r="T101" s="36">
        <v>45289</v>
      </c>
      <c r="U101" s="3" t="s">
        <v>0</v>
      </c>
      <c r="V101" s="36">
        <v>45289</v>
      </c>
      <c r="W101" s="3" t="s">
        <v>0</v>
      </c>
      <c r="X101" s="37">
        <v>45292</v>
      </c>
      <c r="Y101" s="37">
        <v>45565</v>
      </c>
      <c r="Z101" s="3" t="s">
        <v>0</v>
      </c>
      <c r="AA101" s="3">
        <v>2024</v>
      </c>
      <c r="AB101" s="3">
        <v>2024</v>
      </c>
      <c r="AC101" s="36">
        <v>45289</v>
      </c>
      <c r="AD101" s="3" t="s">
        <v>2115</v>
      </c>
      <c r="AE101" s="3" t="s">
        <v>0</v>
      </c>
      <c r="AF101" s="3" t="s">
        <v>2214</v>
      </c>
    </row>
    <row r="102" spans="2:32" ht="90" x14ac:dyDescent="0.2">
      <c r="B102" s="3" t="s">
        <v>6926</v>
      </c>
      <c r="C102" s="57" t="s">
        <v>738</v>
      </c>
      <c r="D102" s="52"/>
      <c r="E102" s="3" t="s">
        <v>206</v>
      </c>
      <c r="F102" s="3" t="s">
        <v>739</v>
      </c>
      <c r="G102" s="3" t="s">
        <v>29</v>
      </c>
      <c r="H102" s="36">
        <v>44690</v>
      </c>
      <c r="I102" s="36">
        <v>44773</v>
      </c>
      <c r="J102" s="3" t="s">
        <v>0</v>
      </c>
      <c r="K102" s="36">
        <v>44837</v>
      </c>
      <c r="L102" s="36">
        <v>44924</v>
      </c>
      <c r="M102" s="3" t="s">
        <v>0</v>
      </c>
      <c r="N102" s="37">
        <v>44928</v>
      </c>
      <c r="O102" s="37">
        <v>45077</v>
      </c>
      <c r="P102" s="3" t="s">
        <v>0</v>
      </c>
      <c r="Q102" s="37">
        <v>44593</v>
      </c>
      <c r="R102" s="37">
        <v>45184</v>
      </c>
      <c r="S102" s="3" t="s">
        <v>0</v>
      </c>
      <c r="T102" s="36">
        <v>45107</v>
      </c>
      <c r="U102" s="3" t="s">
        <v>0</v>
      </c>
      <c r="V102" s="36">
        <v>45194</v>
      </c>
      <c r="W102" s="3" t="s">
        <v>0</v>
      </c>
      <c r="X102" s="37">
        <v>45198</v>
      </c>
      <c r="Y102" s="37">
        <v>45657</v>
      </c>
      <c r="Z102" s="3" t="s">
        <v>0</v>
      </c>
      <c r="AA102" s="3">
        <v>2024</v>
      </c>
      <c r="AB102" s="3">
        <v>2024</v>
      </c>
      <c r="AC102" s="3"/>
      <c r="AD102" s="3" t="s">
        <v>1737</v>
      </c>
      <c r="AE102" s="3" t="s">
        <v>0</v>
      </c>
      <c r="AF102" s="3" t="s">
        <v>2215</v>
      </c>
    </row>
    <row r="103" spans="2:32" x14ac:dyDescent="0.2">
      <c r="B103" s="3" t="s">
        <v>6879</v>
      </c>
      <c r="C103" s="57" t="s">
        <v>441</v>
      </c>
      <c r="D103" s="52"/>
      <c r="E103" s="3" t="s">
        <v>280</v>
      </c>
      <c r="F103" s="3" t="s">
        <v>281</v>
      </c>
      <c r="G103" s="3" t="s">
        <v>29</v>
      </c>
      <c r="H103" s="36">
        <v>39814</v>
      </c>
      <c r="I103" s="36">
        <v>40756</v>
      </c>
      <c r="J103" s="3" t="s">
        <v>0</v>
      </c>
      <c r="K103" s="36">
        <v>39814</v>
      </c>
      <c r="L103" s="36">
        <v>41274</v>
      </c>
      <c r="M103" s="3" t="s">
        <v>0</v>
      </c>
      <c r="N103" s="37">
        <v>41944</v>
      </c>
      <c r="O103" s="37">
        <v>43039</v>
      </c>
      <c r="P103" s="3" t="s">
        <v>0</v>
      </c>
      <c r="Q103" s="37">
        <v>42401</v>
      </c>
      <c r="R103" s="37">
        <v>45709</v>
      </c>
      <c r="S103" s="3" t="s">
        <v>0</v>
      </c>
      <c r="T103" s="36">
        <v>45456</v>
      </c>
      <c r="U103" s="3" t="s">
        <v>0</v>
      </c>
      <c r="V103" s="36">
        <v>45200</v>
      </c>
      <c r="W103" s="3" t="s">
        <v>0</v>
      </c>
      <c r="X103" s="37">
        <v>45712</v>
      </c>
      <c r="Y103" s="37">
        <v>46045</v>
      </c>
      <c r="Z103" s="3" t="s">
        <v>0</v>
      </c>
      <c r="AA103" s="3">
        <v>2026</v>
      </c>
      <c r="AB103" s="3">
        <v>2026</v>
      </c>
      <c r="AC103" s="36">
        <v>42124</v>
      </c>
      <c r="AD103" s="3" t="s">
        <v>0</v>
      </c>
      <c r="AE103" s="3" t="s">
        <v>0</v>
      </c>
      <c r="AF103" s="3" t="s">
        <v>0</v>
      </c>
    </row>
    <row r="104" spans="2:32" x14ac:dyDescent="0.2">
      <c r="B104" s="3" t="s">
        <v>6927</v>
      </c>
      <c r="C104" s="57" t="s">
        <v>741</v>
      </c>
      <c r="D104" s="52"/>
      <c r="E104" s="3" t="s">
        <v>159</v>
      </c>
      <c r="F104" s="3" t="s">
        <v>736</v>
      </c>
      <c r="G104" s="3" t="s">
        <v>29</v>
      </c>
      <c r="H104" s="36">
        <v>44348</v>
      </c>
      <c r="I104" s="36">
        <v>44469</v>
      </c>
      <c r="J104" s="3" t="s">
        <v>0</v>
      </c>
      <c r="K104" s="36">
        <v>44470</v>
      </c>
      <c r="L104" s="36">
        <v>44561</v>
      </c>
      <c r="M104" s="3" t="s">
        <v>0</v>
      </c>
      <c r="N104" s="37">
        <v>44621</v>
      </c>
      <c r="O104" s="37">
        <v>44925</v>
      </c>
      <c r="P104" s="3" t="s">
        <v>0</v>
      </c>
      <c r="Q104" s="37">
        <v>44927</v>
      </c>
      <c r="R104" s="37">
        <v>45016</v>
      </c>
      <c r="S104" s="3" t="s">
        <v>0</v>
      </c>
      <c r="T104" s="36">
        <v>45289</v>
      </c>
      <c r="U104" s="3" t="s">
        <v>0</v>
      </c>
      <c r="V104" s="36">
        <v>45289</v>
      </c>
      <c r="W104" s="3" t="s">
        <v>0</v>
      </c>
      <c r="X104" s="37">
        <v>45292</v>
      </c>
      <c r="Y104" s="37">
        <v>45565</v>
      </c>
      <c r="Z104" s="3" t="s">
        <v>0</v>
      </c>
      <c r="AA104" s="3">
        <v>2024</v>
      </c>
      <c r="AB104" s="3">
        <v>2024</v>
      </c>
      <c r="AC104" s="36">
        <v>45289</v>
      </c>
      <c r="AD104" s="3" t="s">
        <v>2115</v>
      </c>
      <c r="AE104" s="3" t="s">
        <v>0</v>
      </c>
      <c r="AF104" s="3" t="s">
        <v>2214</v>
      </c>
    </row>
    <row r="105" spans="2:32" x14ac:dyDescent="0.2">
      <c r="B105" s="3" t="s">
        <v>6928</v>
      </c>
      <c r="C105" s="57" t="s">
        <v>742</v>
      </c>
      <c r="D105" s="52"/>
      <c r="E105" s="3" t="s">
        <v>159</v>
      </c>
      <c r="F105" s="3" t="s">
        <v>736</v>
      </c>
      <c r="G105" s="3" t="s">
        <v>29</v>
      </c>
      <c r="H105" s="36">
        <v>44348</v>
      </c>
      <c r="I105" s="36">
        <v>44469</v>
      </c>
      <c r="J105" s="3" t="s">
        <v>0</v>
      </c>
      <c r="K105" s="36">
        <v>44470</v>
      </c>
      <c r="L105" s="36">
        <v>44561</v>
      </c>
      <c r="M105" s="3" t="s">
        <v>0</v>
      </c>
      <c r="N105" s="37">
        <v>44621</v>
      </c>
      <c r="O105" s="37">
        <v>44925</v>
      </c>
      <c r="P105" s="3" t="s">
        <v>0</v>
      </c>
      <c r="Q105" s="37">
        <v>44927</v>
      </c>
      <c r="R105" s="37">
        <v>45016</v>
      </c>
      <c r="S105" s="3" t="s">
        <v>0</v>
      </c>
      <c r="T105" s="36">
        <v>45289</v>
      </c>
      <c r="U105" s="3" t="s">
        <v>0</v>
      </c>
      <c r="V105" s="36">
        <v>45289</v>
      </c>
      <c r="W105" s="3" t="s">
        <v>0</v>
      </c>
      <c r="X105" s="37">
        <v>45292</v>
      </c>
      <c r="Y105" s="37">
        <v>45565</v>
      </c>
      <c r="Z105" s="3" t="s">
        <v>0</v>
      </c>
      <c r="AA105" s="3">
        <v>2024</v>
      </c>
      <c r="AB105" s="3">
        <v>2024</v>
      </c>
      <c r="AC105" s="36">
        <v>45289</v>
      </c>
      <c r="AD105" s="3" t="s">
        <v>2115</v>
      </c>
      <c r="AE105" s="3" t="s">
        <v>0</v>
      </c>
      <c r="AF105" s="3" t="s">
        <v>2214</v>
      </c>
    </row>
    <row r="106" spans="2:32" x14ac:dyDescent="0.2">
      <c r="B106" s="3" t="s">
        <v>6929</v>
      </c>
      <c r="C106" s="57" t="s">
        <v>743</v>
      </c>
      <c r="D106" s="52"/>
      <c r="E106" s="3" t="s">
        <v>159</v>
      </c>
      <c r="F106" s="3" t="s">
        <v>736</v>
      </c>
      <c r="G106" s="3" t="s">
        <v>29</v>
      </c>
      <c r="H106" s="36">
        <v>44348</v>
      </c>
      <c r="I106" s="36">
        <v>44469</v>
      </c>
      <c r="J106" s="3" t="s">
        <v>0</v>
      </c>
      <c r="K106" s="36">
        <v>44470</v>
      </c>
      <c r="L106" s="36">
        <v>44561</v>
      </c>
      <c r="M106" s="3" t="s">
        <v>0</v>
      </c>
      <c r="N106" s="37">
        <v>44621</v>
      </c>
      <c r="O106" s="37">
        <v>44925</v>
      </c>
      <c r="P106" s="3" t="s">
        <v>0</v>
      </c>
      <c r="Q106" s="37">
        <v>44927</v>
      </c>
      <c r="R106" s="37">
        <v>45016</v>
      </c>
      <c r="S106" s="3" t="s">
        <v>0</v>
      </c>
      <c r="T106" s="36">
        <v>45289</v>
      </c>
      <c r="U106" s="3" t="s">
        <v>0</v>
      </c>
      <c r="V106" s="36">
        <v>45289</v>
      </c>
      <c r="W106" s="3" t="s">
        <v>0</v>
      </c>
      <c r="X106" s="37">
        <v>45292</v>
      </c>
      <c r="Y106" s="37">
        <v>45565</v>
      </c>
      <c r="Z106" s="3" t="s">
        <v>0</v>
      </c>
      <c r="AA106" s="3">
        <v>2024</v>
      </c>
      <c r="AB106" s="3">
        <v>2024</v>
      </c>
      <c r="AC106" s="36">
        <v>45289</v>
      </c>
      <c r="AD106" s="3" t="s">
        <v>2115</v>
      </c>
      <c r="AE106" s="3" t="s">
        <v>0</v>
      </c>
      <c r="AF106" s="3" t="s">
        <v>0</v>
      </c>
    </row>
    <row r="107" spans="2:32" ht="45" x14ac:dyDescent="0.2">
      <c r="B107" s="3" t="s">
        <v>48</v>
      </c>
      <c r="C107" s="57" t="s">
        <v>49</v>
      </c>
      <c r="D107" s="52"/>
      <c r="E107" s="3" t="s">
        <v>27</v>
      </c>
      <c r="F107" s="3" t="s">
        <v>28</v>
      </c>
      <c r="G107" s="3" t="s">
        <v>29</v>
      </c>
      <c r="H107" s="3"/>
      <c r="I107" s="3"/>
      <c r="J107" s="3" t="s">
        <v>2216</v>
      </c>
      <c r="K107" s="36">
        <v>42248</v>
      </c>
      <c r="L107" s="36">
        <v>42644</v>
      </c>
      <c r="M107" s="3" t="s">
        <v>0</v>
      </c>
      <c r="N107" s="37">
        <v>44927</v>
      </c>
      <c r="O107" s="37">
        <v>44927</v>
      </c>
      <c r="P107" s="3" t="s">
        <v>0</v>
      </c>
      <c r="Q107" s="37">
        <v>41883</v>
      </c>
      <c r="R107" s="37">
        <v>45658</v>
      </c>
      <c r="S107" s="3" t="s">
        <v>0</v>
      </c>
      <c r="T107" s="36">
        <v>45658</v>
      </c>
      <c r="U107" s="3" t="s">
        <v>0</v>
      </c>
      <c r="V107" s="36">
        <v>44896</v>
      </c>
      <c r="W107" s="3" t="s">
        <v>0</v>
      </c>
      <c r="X107" s="37">
        <v>45838</v>
      </c>
      <c r="Y107" s="37">
        <v>46387</v>
      </c>
      <c r="Z107" s="3" t="s">
        <v>0</v>
      </c>
      <c r="AA107" s="3">
        <v>2026</v>
      </c>
      <c r="AB107" s="3">
        <v>2026</v>
      </c>
      <c r="AC107" s="36">
        <v>42332</v>
      </c>
      <c r="AD107" s="3" t="s">
        <v>2111</v>
      </c>
      <c r="AE107" s="3" t="s">
        <v>2217</v>
      </c>
      <c r="AF107" s="3" t="s">
        <v>2218</v>
      </c>
    </row>
    <row r="108" spans="2:32" ht="45" x14ac:dyDescent="0.2">
      <c r="B108" s="3" t="s">
        <v>744</v>
      </c>
      <c r="C108" s="57" t="s">
        <v>745</v>
      </c>
      <c r="D108" s="52"/>
      <c r="E108" s="3" t="s">
        <v>115</v>
      </c>
      <c r="F108" s="3" t="s">
        <v>746</v>
      </c>
      <c r="G108" s="3" t="s">
        <v>29</v>
      </c>
      <c r="H108" s="36">
        <v>43831</v>
      </c>
      <c r="I108" s="36">
        <v>44287</v>
      </c>
      <c r="J108" s="3" t="s">
        <v>0</v>
      </c>
      <c r="K108" s="36">
        <v>43831</v>
      </c>
      <c r="L108" s="36">
        <v>44287</v>
      </c>
      <c r="M108" s="3" t="s">
        <v>0</v>
      </c>
      <c r="N108" s="37">
        <v>44287</v>
      </c>
      <c r="O108" s="37">
        <v>44652</v>
      </c>
      <c r="P108" s="3" t="s">
        <v>0</v>
      </c>
      <c r="Q108" s="37">
        <v>44652</v>
      </c>
      <c r="R108" s="37">
        <v>45017</v>
      </c>
      <c r="S108" s="3" t="s">
        <v>0</v>
      </c>
      <c r="T108" s="3"/>
      <c r="U108" s="3" t="s">
        <v>2219</v>
      </c>
      <c r="V108" s="3"/>
      <c r="W108" s="3" t="s">
        <v>2220</v>
      </c>
      <c r="X108" s="37">
        <v>45017</v>
      </c>
      <c r="Y108" s="37">
        <v>45992</v>
      </c>
      <c r="Z108" s="3" t="s">
        <v>0</v>
      </c>
      <c r="AA108" s="3">
        <v>2025</v>
      </c>
      <c r="AB108" s="3">
        <v>2025</v>
      </c>
      <c r="AC108" s="3"/>
      <c r="AD108" s="3" t="s">
        <v>2115</v>
      </c>
      <c r="AE108" s="3" t="s">
        <v>0</v>
      </c>
      <c r="AF108" s="3" t="s">
        <v>2221</v>
      </c>
    </row>
    <row r="109" spans="2:32" x14ac:dyDescent="0.2">
      <c r="B109" s="3" t="s">
        <v>6930</v>
      </c>
      <c r="C109" s="57" t="s">
        <v>749</v>
      </c>
      <c r="D109" s="52"/>
      <c r="E109" s="3" t="s">
        <v>159</v>
      </c>
      <c r="F109" s="3" t="s">
        <v>736</v>
      </c>
      <c r="G109" s="3" t="s">
        <v>29</v>
      </c>
      <c r="H109" s="36">
        <v>44348</v>
      </c>
      <c r="I109" s="36">
        <v>44469</v>
      </c>
      <c r="J109" s="3" t="s">
        <v>0</v>
      </c>
      <c r="K109" s="36">
        <v>44470</v>
      </c>
      <c r="L109" s="36">
        <v>44561</v>
      </c>
      <c r="M109" s="3" t="s">
        <v>0</v>
      </c>
      <c r="N109" s="37">
        <v>44621</v>
      </c>
      <c r="O109" s="37">
        <v>44925</v>
      </c>
      <c r="P109" s="3" t="s">
        <v>0</v>
      </c>
      <c r="Q109" s="37">
        <v>44927</v>
      </c>
      <c r="R109" s="37">
        <v>45016</v>
      </c>
      <c r="S109" s="3" t="s">
        <v>0</v>
      </c>
      <c r="T109" s="36">
        <v>45289</v>
      </c>
      <c r="U109" s="3" t="s">
        <v>0</v>
      </c>
      <c r="V109" s="36">
        <v>45289</v>
      </c>
      <c r="W109" s="3" t="s">
        <v>0</v>
      </c>
      <c r="X109" s="37">
        <v>45292</v>
      </c>
      <c r="Y109" s="37">
        <v>45565</v>
      </c>
      <c r="Z109" s="3" t="s">
        <v>0</v>
      </c>
      <c r="AA109" s="3">
        <v>2024</v>
      </c>
      <c r="AB109" s="3">
        <v>2024</v>
      </c>
      <c r="AC109" s="36">
        <v>45289</v>
      </c>
      <c r="AD109" s="3" t="s">
        <v>2115</v>
      </c>
      <c r="AE109" s="3" t="s">
        <v>0</v>
      </c>
      <c r="AF109" s="3" t="s">
        <v>2214</v>
      </c>
    </row>
    <row r="110" spans="2:32" ht="60" x14ac:dyDescent="0.2">
      <c r="B110" s="3" t="s">
        <v>6931</v>
      </c>
      <c r="C110" s="57" t="s">
        <v>750</v>
      </c>
      <c r="D110" s="52"/>
      <c r="E110" s="3" t="s">
        <v>206</v>
      </c>
      <c r="F110" s="3" t="s">
        <v>582</v>
      </c>
      <c r="G110" s="3" t="s">
        <v>29</v>
      </c>
      <c r="H110" s="3"/>
      <c r="I110" s="3"/>
      <c r="J110" s="3" t="s">
        <v>2222</v>
      </c>
      <c r="K110" s="36">
        <v>44562</v>
      </c>
      <c r="L110" s="36">
        <v>44651</v>
      </c>
      <c r="M110" s="3" t="s">
        <v>0</v>
      </c>
      <c r="N110" s="37">
        <v>44651</v>
      </c>
      <c r="O110" s="37">
        <v>44926</v>
      </c>
      <c r="P110" s="3" t="s">
        <v>0</v>
      </c>
      <c r="Q110" s="37">
        <v>44742</v>
      </c>
      <c r="R110" s="37">
        <v>45443</v>
      </c>
      <c r="S110" s="3" t="s">
        <v>0</v>
      </c>
      <c r="T110" s="36">
        <v>46022</v>
      </c>
      <c r="U110" s="3" t="s">
        <v>0</v>
      </c>
      <c r="V110" s="36">
        <v>45107</v>
      </c>
      <c r="W110" s="3" t="s">
        <v>0</v>
      </c>
      <c r="X110" s="37">
        <v>45351</v>
      </c>
      <c r="Y110" s="37">
        <v>46022</v>
      </c>
      <c r="Z110" s="3" t="s">
        <v>0</v>
      </c>
      <c r="AA110" s="3">
        <v>2025</v>
      </c>
      <c r="AB110" s="3">
        <v>2025</v>
      </c>
      <c r="AC110" s="3"/>
      <c r="AD110" s="3" t="s">
        <v>2115</v>
      </c>
      <c r="AE110" s="3" t="s">
        <v>0</v>
      </c>
      <c r="AF110" s="3" t="s">
        <v>2223</v>
      </c>
    </row>
    <row r="111" spans="2:32" x14ac:dyDescent="0.2">
      <c r="B111" s="3" t="s">
        <v>6932</v>
      </c>
      <c r="C111" s="57" t="s">
        <v>752</v>
      </c>
      <c r="D111" s="52"/>
      <c r="E111" s="3" t="s">
        <v>159</v>
      </c>
      <c r="F111" s="3" t="s">
        <v>736</v>
      </c>
      <c r="G111" s="3" t="s">
        <v>29</v>
      </c>
      <c r="H111" s="36">
        <v>44348</v>
      </c>
      <c r="I111" s="36">
        <v>44469</v>
      </c>
      <c r="J111" s="3" t="s">
        <v>0</v>
      </c>
      <c r="K111" s="36">
        <v>44470</v>
      </c>
      <c r="L111" s="36">
        <v>44561</v>
      </c>
      <c r="M111" s="3" t="s">
        <v>0</v>
      </c>
      <c r="N111" s="37">
        <v>44621</v>
      </c>
      <c r="O111" s="37">
        <v>44925</v>
      </c>
      <c r="P111" s="3" t="s">
        <v>0</v>
      </c>
      <c r="Q111" s="37">
        <v>44927</v>
      </c>
      <c r="R111" s="37">
        <v>45016</v>
      </c>
      <c r="S111" s="3" t="s">
        <v>0</v>
      </c>
      <c r="T111" s="36">
        <v>45289</v>
      </c>
      <c r="U111" s="3" t="s">
        <v>0</v>
      </c>
      <c r="V111" s="36">
        <v>45289</v>
      </c>
      <c r="W111" s="3" t="s">
        <v>0</v>
      </c>
      <c r="X111" s="37">
        <v>45292</v>
      </c>
      <c r="Y111" s="37">
        <v>45565</v>
      </c>
      <c r="Z111" s="3" t="s">
        <v>0</v>
      </c>
      <c r="AA111" s="3">
        <v>2024</v>
      </c>
      <c r="AB111" s="3">
        <v>2024</v>
      </c>
      <c r="AC111" s="36">
        <v>45289</v>
      </c>
      <c r="AD111" s="3" t="s">
        <v>2115</v>
      </c>
      <c r="AE111" s="3" t="s">
        <v>0</v>
      </c>
      <c r="AF111" s="3" t="s">
        <v>2214</v>
      </c>
    </row>
    <row r="112" spans="2:32" x14ac:dyDescent="0.2">
      <c r="B112" s="3" t="s">
        <v>6933</v>
      </c>
      <c r="C112" s="57" t="s">
        <v>753</v>
      </c>
      <c r="D112" s="52"/>
      <c r="E112" s="3" t="s">
        <v>159</v>
      </c>
      <c r="F112" s="3" t="s">
        <v>736</v>
      </c>
      <c r="G112" s="3" t="s">
        <v>29</v>
      </c>
      <c r="H112" s="36">
        <v>44348</v>
      </c>
      <c r="I112" s="36">
        <v>44469</v>
      </c>
      <c r="J112" s="3" t="s">
        <v>0</v>
      </c>
      <c r="K112" s="36">
        <v>44470</v>
      </c>
      <c r="L112" s="36">
        <v>44561</v>
      </c>
      <c r="M112" s="3" t="s">
        <v>0</v>
      </c>
      <c r="N112" s="37">
        <v>44621</v>
      </c>
      <c r="O112" s="37">
        <v>44925</v>
      </c>
      <c r="P112" s="3" t="s">
        <v>0</v>
      </c>
      <c r="Q112" s="37">
        <v>44927</v>
      </c>
      <c r="R112" s="37">
        <v>45016</v>
      </c>
      <c r="S112" s="3" t="s">
        <v>0</v>
      </c>
      <c r="T112" s="36">
        <v>45289</v>
      </c>
      <c r="U112" s="3" t="s">
        <v>0</v>
      </c>
      <c r="V112" s="36">
        <v>45289</v>
      </c>
      <c r="W112" s="3" t="s">
        <v>0</v>
      </c>
      <c r="X112" s="37">
        <v>45292</v>
      </c>
      <c r="Y112" s="37">
        <v>45565</v>
      </c>
      <c r="Z112" s="3" t="s">
        <v>0</v>
      </c>
      <c r="AA112" s="3">
        <v>2024</v>
      </c>
      <c r="AB112" s="3">
        <v>2024</v>
      </c>
      <c r="AC112" s="36">
        <v>45289</v>
      </c>
      <c r="AD112" s="3" t="s">
        <v>2115</v>
      </c>
      <c r="AE112" s="3" t="s">
        <v>0</v>
      </c>
      <c r="AF112" s="3" t="s">
        <v>0</v>
      </c>
    </row>
    <row r="113" spans="2:32" ht="45" x14ac:dyDescent="0.2">
      <c r="B113" s="3" t="s">
        <v>6938</v>
      </c>
      <c r="C113" s="57" t="s">
        <v>754</v>
      </c>
      <c r="D113" s="52"/>
      <c r="E113" s="3" t="s">
        <v>115</v>
      </c>
      <c r="F113" s="3" t="s">
        <v>755</v>
      </c>
      <c r="G113" s="3" t="s">
        <v>29</v>
      </c>
      <c r="H113" s="36">
        <v>43831</v>
      </c>
      <c r="I113" s="36">
        <v>44287</v>
      </c>
      <c r="J113" s="3" t="s">
        <v>0</v>
      </c>
      <c r="K113" s="36">
        <v>44287</v>
      </c>
      <c r="L113" s="36">
        <v>44652</v>
      </c>
      <c r="M113" s="3" t="s">
        <v>0</v>
      </c>
      <c r="N113" s="37">
        <v>44652</v>
      </c>
      <c r="O113" s="37">
        <v>45017</v>
      </c>
      <c r="P113" s="3" t="s">
        <v>0</v>
      </c>
      <c r="Q113" s="3"/>
      <c r="R113" s="3"/>
      <c r="S113" s="3" t="s">
        <v>2224</v>
      </c>
      <c r="T113" s="3"/>
      <c r="U113" s="3" t="s">
        <v>2224</v>
      </c>
      <c r="V113" s="3"/>
      <c r="W113" s="3" t="s">
        <v>2224</v>
      </c>
      <c r="X113" s="3"/>
      <c r="Y113" s="3"/>
      <c r="Z113" s="3" t="s">
        <v>2224</v>
      </c>
      <c r="AA113" s="3">
        <v>2025</v>
      </c>
      <c r="AB113" s="3">
        <v>2025</v>
      </c>
      <c r="AC113" s="3"/>
      <c r="AD113" s="3" t="s">
        <v>2115</v>
      </c>
      <c r="AE113" s="3" t="s">
        <v>0</v>
      </c>
      <c r="AF113" s="3" t="s">
        <v>2225</v>
      </c>
    </row>
    <row r="114" spans="2:32" x14ac:dyDescent="0.2">
      <c r="B114" s="3" t="s">
        <v>6934</v>
      </c>
      <c r="C114" s="57" t="s">
        <v>758</v>
      </c>
      <c r="D114" s="52"/>
      <c r="E114" s="3" t="s">
        <v>159</v>
      </c>
      <c r="F114" s="3" t="s">
        <v>736</v>
      </c>
      <c r="G114" s="3" t="s">
        <v>29</v>
      </c>
      <c r="H114" s="36">
        <v>44348</v>
      </c>
      <c r="I114" s="36">
        <v>44469</v>
      </c>
      <c r="J114" s="3" t="s">
        <v>0</v>
      </c>
      <c r="K114" s="36">
        <v>44470</v>
      </c>
      <c r="L114" s="36">
        <v>44561</v>
      </c>
      <c r="M114" s="3" t="s">
        <v>0</v>
      </c>
      <c r="N114" s="37">
        <v>44621</v>
      </c>
      <c r="O114" s="37">
        <v>44925</v>
      </c>
      <c r="P114" s="3" t="s">
        <v>0</v>
      </c>
      <c r="Q114" s="37">
        <v>44927</v>
      </c>
      <c r="R114" s="37">
        <v>45016</v>
      </c>
      <c r="S114" s="3" t="s">
        <v>0</v>
      </c>
      <c r="T114" s="36">
        <v>45289</v>
      </c>
      <c r="U114" s="3" t="s">
        <v>0</v>
      </c>
      <c r="V114" s="36">
        <v>45289</v>
      </c>
      <c r="W114" s="3" t="s">
        <v>0</v>
      </c>
      <c r="X114" s="37">
        <v>45292</v>
      </c>
      <c r="Y114" s="37">
        <v>45565</v>
      </c>
      <c r="Z114" s="3" t="s">
        <v>0</v>
      </c>
      <c r="AA114" s="3">
        <v>2024</v>
      </c>
      <c r="AB114" s="3">
        <v>2024</v>
      </c>
      <c r="AC114" s="36">
        <v>45289</v>
      </c>
      <c r="AD114" s="3" t="s">
        <v>2115</v>
      </c>
      <c r="AE114" s="3" t="s">
        <v>0</v>
      </c>
      <c r="AF114" s="3" t="s">
        <v>0</v>
      </c>
    </row>
    <row r="115" spans="2:32" x14ac:dyDescent="0.2">
      <c r="B115" s="3" t="s">
        <v>6937</v>
      </c>
      <c r="C115" s="57" t="s">
        <v>759</v>
      </c>
      <c r="D115" s="52"/>
      <c r="E115" s="3" t="s">
        <v>115</v>
      </c>
      <c r="F115" s="3" t="s">
        <v>595</v>
      </c>
      <c r="G115" s="3" t="s">
        <v>29</v>
      </c>
      <c r="H115" s="3"/>
      <c r="I115" s="3"/>
      <c r="J115" s="3" t="s">
        <v>373</v>
      </c>
      <c r="K115" s="3">
        <v>2022</v>
      </c>
      <c r="L115" s="3">
        <v>2022</v>
      </c>
      <c r="M115" s="3" t="s">
        <v>0</v>
      </c>
      <c r="N115" s="37">
        <v>44562</v>
      </c>
      <c r="O115" s="37">
        <v>44562</v>
      </c>
      <c r="P115" s="3" t="s">
        <v>0</v>
      </c>
      <c r="Q115" s="37">
        <v>44927</v>
      </c>
      <c r="R115" s="37">
        <v>45016</v>
      </c>
      <c r="S115" s="3" t="s">
        <v>0</v>
      </c>
      <c r="T115" s="36">
        <v>45200</v>
      </c>
      <c r="U115" s="3" t="s">
        <v>0</v>
      </c>
      <c r="V115" s="36">
        <v>45200</v>
      </c>
      <c r="W115" s="3" t="s">
        <v>0</v>
      </c>
      <c r="X115" s="3">
        <v>2024</v>
      </c>
      <c r="Y115" s="3">
        <v>2024</v>
      </c>
      <c r="Z115" s="3" t="s">
        <v>0</v>
      </c>
      <c r="AA115" s="3">
        <v>2026</v>
      </c>
      <c r="AB115" s="3">
        <v>2026</v>
      </c>
      <c r="AC115" s="3"/>
      <c r="AD115" s="3" t="s">
        <v>0</v>
      </c>
      <c r="AE115" s="3" t="s">
        <v>0</v>
      </c>
      <c r="AF115" s="3" t="s">
        <v>0</v>
      </c>
    </row>
    <row r="116" spans="2:32" x14ac:dyDescent="0.2">
      <c r="B116" s="3" t="s">
        <v>6880</v>
      </c>
      <c r="C116" s="57" t="s">
        <v>442</v>
      </c>
      <c r="D116" s="52"/>
      <c r="E116" s="3" t="s">
        <v>118</v>
      </c>
      <c r="F116" s="3" t="s">
        <v>119</v>
      </c>
      <c r="G116" s="3" t="s">
        <v>29</v>
      </c>
      <c r="H116" s="3"/>
      <c r="I116" s="3"/>
      <c r="J116" s="3" t="s">
        <v>505</v>
      </c>
      <c r="K116" s="3"/>
      <c r="L116" s="3"/>
      <c r="M116" s="3" t="s">
        <v>505</v>
      </c>
      <c r="N116" s="37">
        <v>42213</v>
      </c>
      <c r="O116" s="37">
        <v>43091</v>
      </c>
      <c r="P116" s="3" t="s">
        <v>0</v>
      </c>
      <c r="Q116" s="37">
        <v>42570</v>
      </c>
      <c r="R116" s="37">
        <v>43098</v>
      </c>
      <c r="S116" s="3" t="s">
        <v>0</v>
      </c>
      <c r="T116" s="3"/>
      <c r="U116" s="3" t="s">
        <v>505</v>
      </c>
      <c r="V116" s="36">
        <v>45154</v>
      </c>
      <c r="W116" s="3" t="s">
        <v>0</v>
      </c>
      <c r="X116" s="37">
        <v>45444</v>
      </c>
      <c r="Y116" s="37">
        <v>46387</v>
      </c>
      <c r="Z116" s="3" t="s">
        <v>0</v>
      </c>
      <c r="AA116" s="3">
        <v>2026</v>
      </c>
      <c r="AB116" s="3">
        <v>2026</v>
      </c>
      <c r="AC116" s="3"/>
      <c r="AD116" s="3" t="s">
        <v>1737</v>
      </c>
      <c r="AE116" s="3" t="s">
        <v>0</v>
      </c>
      <c r="AF116" s="3" t="s">
        <v>0</v>
      </c>
    </row>
    <row r="117" spans="2:32" ht="30" x14ac:dyDescent="0.2">
      <c r="B117" s="3" t="s">
        <v>5079</v>
      </c>
      <c r="C117" s="57" t="s">
        <v>761</v>
      </c>
      <c r="D117" s="52"/>
      <c r="E117" s="3" t="s">
        <v>762</v>
      </c>
      <c r="F117" s="3" t="s">
        <v>763</v>
      </c>
      <c r="G117" s="3" t="s">
        <v>59</v>
      </c>
      <c r="H117" s="36">
        <v>42323</v>
      </c>
      <c r="I117" s="36">
        <v>42781</v>
      </c>
      <c r="J117" s="3" t="s">
        <v>0</v>
      </c>
      <c r="K117" s="36">
        <v>42839</v>
      </c>
      <c r="L117" s="36">
        <v>43024</v>
      </c>
      <c r="M117" s="3" t="s">
        <v>0</v>
      </c>
      <c r="N117" s="37">
        <v>42857</v>
      </c>
      <c r="O117" s="37">
        <v>43373</v>
      </c>
      <c r="P117" s="3" t="s">
        <v>0</v>
      </c>
      <c r="Q117" s="37">
        <v>44104</v>
      </c>
      <c r="R117" s="37">
        <v>44926</v>
      </c>
      <c r="S117" s="3" t="s">
        <v>0</v>
      </c>
      <c r="T117" s="36">
        <v>44592</v>
      </c>
      <c r="U117" s="3" t="s">
        <v>0</v>
      </c>
      <c r="V117" s="36">
        <v>43770</v>
      </c>
      <c r="W117" s="3" t="s">
        <v>0</v>
      </c>
      <c r="X117" s="37">
        <v>43771</v>
      </c>
      <c r="Y117" s="37">
        <v>44651</v>
      </c>
      <c r="Z117" s="3" t="s">
        <v>0</v>
      </c>
      <c r="AA117" s="3">
        <v>2022</v>
      </c>
      <c r="AB117" s="3">
        <v>2022</v>
      </c>
      <c r="AC117" s="36">
        <v>43125</v>
      </c>
      <c r="AD117" s="3" t="s">
        <v>2117</v>
      </c>
      <c r="AE117" s="3" t="s">
        <v>2226</v>
      </c>
      <c r="AF117" s="3" t="s">
        <v>0</v>
      </c>
    </row>
    <row r="118" spans="2:32" x14ac:dyDescent="0.2">
      <c r="B118" s="3" t="s">
        <v>126</v>
      </c>
      <c r="C118" s="57" t="s">
        <v>125</v>
      </c>
      <c r="D118" s="52"/>
      <c r="E118" s="3" t="s">
        <v>115</v>
      </c>
      <c r="F118" s="3" t="s">
        <v>127</v>
      </c>
      <c r="G118" s="3" t="s">
        <v>29</v>
      </c>
      <c r="H118" s="36">
        <v>42370</v>
      </c>
      <c r="I118" s="36">
        <v>42735</v>
      </c>
      <c r="J118" s="3" t="s">
        <v>0</v>
      </c>
      <c r="K118" s="36">
        <v>42736</v>
      </c>
      <c r="L118" s="36">
        <v>43190</v>
      </c>
      <c r="M118" s="3" t="s">
        <v>0</v>
      </c>
      <c r="N118" s="37">
        <v>43191</v>
      </c>
      <c r="O118" s="37">
        <v>43617</v>
      </c>
      <c r="P118" s="3" t="s">
        <v>0</v>
      </c>
      <c r="Q118" s="37">
        <v>44682</v>
      </c>
      <c r="R118" s="37">
        <v>45138</v>
      </c>
      <c r="S118" s="3" t="s">
        <v>0</v>
      </c>
      <c r="T118" s="36">
        <v>44774</v>
      </c>
      <c r="U118" s="3" t="s">
        <v>0</v>
      </c>
      <c r="V118" s="36">
        <v>45139</v>
      </c>
      <c r="W118" s="3" t="s">
        <v>0</v>
      </c>
      <c r="X118" s="37">
        <v>45139</v>
      </c>
      <c r="Y118" s="37">
        <v>46295</v>
      </c>
      <c r="Z118" s="3" t="s">
        <v>0</v>
      </c>
      <c r="AA118" s="3">
        <v>2026</v>
      </c>
      <c r="AB118" s="3">
        <v>2026</v>
      </c>
      <c r="AC118" s="3"/>
      <c r="AD118" s="3" t="s">
        <v>2111</v>
      </c>
      <c r="AE118" s="3" t="s">
        <v>0</v>
      </c>
      <c r="AF118" s="3" t="s">
        <v>0</v>
      </c>
    </row>
    <row r="119" spans="2:32" ht="30" x14ac:dyDescent="0.2">
      <c r="B119" s="3" t="s">
        <v>128</v>
      </c>
      <c r="C119" s="57" t="s">
        <v>129</v>
      </c>
      <c r="D119" s="52"/>
      <c r="E119" s="3" t="s">
        <v>115</v>
      </c>
      <c r="F119" s="3" t="s">
        <v>349</v>
      </c>
      <c r="G119" s="3" t="s">
        <v>29</v>
      </c>
      <c r="H119" s="36">
        <v>43101</v>
      </c>
      <c r="I119" s="36">
        <v>43282</v>
      </c>
      <c r="J119" s="3" t="s">
        <v>0</v>
      </c>
      <c r="K119" s="36">
        <v>43282</v>
      </c>
      <c r="L119" s="36">
        <v>43525</v>
      </c>
      <c r="M119" s="3" t="s">
        <v>0</v>
      </c>
      <c r="N119" s="37">
        <v>43556</v>
      </c>
      <c r="O119" s="37">
        <v>43983</v>
      </c>
      <c r="P119" s="3" t="s">
        <v>0</v>
      </c>
      <c r="Q119" s="37">
        <v>44013</v>
      </c>
      <c r="R119" s="37">
        <v>44409</v>
      </c>
      <c r="S119" s="3" t="s">
        <v>0</v>
      </c>
      <c r="T119" s="36">
        <v>43831</v>
      </c>
      <c r="U119" s="3" t="s">
        <v>0</v>
      </c>
      <c r="V119" s="36">
        <v>44105</v>
      </c>
      <c r="W119" s="3" t="s">
        <v>0</v>
      </c>
      <c r="X119" s="37">
        <v>44287</v>
      </c>
      <c r="Y119" s="37">
        <v>45017</v>
      </c>
      <c r="Z119" s="3" t="s">
        <v>0</v>
      </c>
      <c r="AA119" s="3">
        <v>2023</v>
      </c>
      <c r="AB119" s="3">
        <v>2023</v>
      </c>
      <c r="AC119" s="3"/>
      <c r="AD119" s="3" t="s">
        <v>0</v>
      </c>
      <c r="AE119" s="3" t="s">
        <v>0</v>
      </c>
      <c r="AF119" s="3" t="s">
        <v>0</v>
      </c>
    </row>
    <row r="120" spans="2:32" x14ac:dyDescent="0.2">
      <c r="B120" s="3" t="s">
        <v>765</v>
      </c>
      <c r="C120" s="57" t="s">
        <v>766</v>
      </c>
      <c r="D120" s="52"/>
      <c r="E120" s="3" t="s">
        <v>154</v>
      </c>
      <c r="F120" s="3" t="s">
        <v>767</v>
      </c>
      <c r="G120" s="3" t="s">
        <v>29</v>
      </c>
      <c r="H120" s="36">
        <v>42917</v>
      </c>
      <c r="I120" s="36">
        <v>43159</v>
      </c>
      <c r="J120" s="3" t="s">
        <v>0</v>
      </c>
      <c r="K120" s="36">
        <v>43159</v>
      </c>
      <c r="L120" s="36">
        <v>43434</v>
      </c>
      <c r="M120" s="3" t="s">
        <v>0</v>
      </c>
      <c r="N120" s="37">
        <v>43190</v>
      </c>
      <c r="O120" s="37">
        <v>43496</v>
      </c>
      <c r="P120" s="3" t="s">
        <v>0</v>
      </c>
      <c r="Q120" s="37">
        <v>43190</v>
      </c>
      <c r="R120" s="37">
        <v>44712</v>
      </c>
      <c r="S120" s="3" t="s">
        <v>0</v>
      </c>
      <c r="T120" s="3"/>
      <c r="U120" s="3" t="s">
        <v>2140</v>
      </c>
      <c r="V120" s="36">
        <v>44713</v>
      </c>
      <c r="W120" s="3" t="s">
        <v>0</v>
      </c>
      <c r="X120" s="37">
        <v>44713</v>
      </c>
      <c r="Y120" s="37">
        <v>45291</v>
      </c>
      <c r="Z120" s="3" t="s">
        <v>0</v>
      </c>
      <c r="AA120" s="3">
        <v>2023</v>
      </c>
      <c r="AB120" s="3">
        <v>2023</v>
      </c>
      <c r="AC120" s="3"/>
      <c r="AD120" s="3" t="s">
        <v>2117</v>
      </c>
      <c r="AE120" s="3" t="s">
        <v>2227</v>
      </c>
      <c r="AF120" s="3" t="s">
        <v>0</v>
      </c>
    </row>
    <row r="121" spans="2:32" x14ac:dyDescent="0.2">
      <c r="B121" s="3" t="s">
        <v>6935</v>
      </c>
      <c r="C121" s="57" t="s">
        <v>770</v>
      </c>
      <c r="D121" s="52"/>
      <c r="E121" s="3" t="s">
        <v>483</v>
      </c>
      <c r="F121" s="3" t="s">
        <v>484</v>
      </c>
      <c r="G121" s="3" t="s">
        <v>29</v>
      </c>
      <c r="H121" s="3"/>
      <c r="I121" s="3"/>
      <c r="J121" s="3" t="s">
        <v>1561</v>
      </c>
      <c r="K121" s="3"/>
      <c r="L121" s="3"/>
      <c r="M121" s="3" t="s">
        <v>1561</v>
      </c>
      <c r="N121" s="37">
        <v>44562</v>
      </c>
      <c r="O121" s="37">
        <v>45291</v>
      </c>
      <c r="P121" s="3" t="s">
        <v>0</v>
      </c>
      <c r="Q121" s="37">
        <v>45292</v>
      </c>
      <c r="R121" s="37">
        <v>46022</v>
      </c>
      <c r="S121" s="3" t="s">
        <v>0</v>
      </c>
      <c r="T121" s="3"/>
      <c r="U121" s="3" t="s">
        <v>1561</v>
      </c>
      <c r="V121" s="3"/>
      <c r="W121" s="3" t="s">
        <v>1561</v>
      </c>
      <c r="X121" s="37">
        <v>46023</v>
      </c>
      <c r="Y121" s="37">
        <v>46387</v>
      </c>
      <c r="Z121" s="3" t="s">
        <v>0</v>
      </c>
      <c r="AA121" s="3">
        <v>2026</v>
      </c>
      <c r="AB121" s="3">
        <v>2026</v>
      </c>
      <c r="AC121" s="3"/>
      <c r="AD121" s="3" t="s">
        <v>0</v>
      </c>
      <c r="AE121" s="3" t="s">
        <v>0</v>
      </c>
      <c r="AF121" s="3" t="s">
        <v>2228</v>
      </c>
    </row>
    <row r="122" spans="2:32" x14ac:dyDescent="0.2">
      <c r="B122" s="3" t="s">
        <v>356</v>
      </c>
      <c r="C122" s="57" t="s">
        <v>357</v>
      </c>
      <c r="D122" s="52"/>
      <c r="E122" s="3" t="s">
        <v>108</v>
      </c>
      <c r="F122" s="3" t="s">
        <v>358</v>
      </c>
      <c r="G122" s="3" t="s">
        <v>29</v>
      </c>
      <c r="H122" s="36">
        <v>44105</v>
      </c>
      <c r="I122" s="36">
        <v>44197</v>
      </c>
      <c r="J122" s="3" t="s">
        <v>0</v>
      </c>
      <c r="K122" s="36">
        <v>43922</v>
      </c>
      <c r="L122" s="36">
        <v>44470</v>
      </c>
      <c r="M122" s="3" t="s">
        <v>0</v>
      </c>
      <c r="N122" s="37">
        <v>44470</v>
      </c>
      <c r="O122" s="37">
        <v>45839</v>
      </c>
      <c r="P122" s="3" t="s">
        <v>0</v>
      </c>
      <c r="Q122" s="37">
        <v>43831</v>
      </c>
      <c r="R122" s="37">
        <v>45870</v>
      </c>
      <c r="S122" s="3" t="s">
        <v>0</v>
      </c>
      <c r="T122" s="3"/>
      <c r="U122" s="3" t="s">
        <v>625</v>
      </c>
      <c r="V122" s="36">
        <v>45839</v>
      </c>
      <c r="W122" s="3" t="s">
        <v>0</v>
      </c>
      <c r="X122" s="37">
        <v>46023</v>
      </c>
      <c r="Y122" s="37">
        <v>46722</v>
      </c>
      <c r="Z122" s="3" t="s">
        <v>0</v>
      </c>
      <c r="AA122" s="3">
        <v>2027</v>
      </c>
      <c r="AB122" s="3">
        <v>2027</v>
      </c>
      <c r="AC122" s="3"/>
      <c r="AD122" s="3" t="s">
        <v>0</v>
      </c>
      <c r="AE122" s="3" t="s">
        <v>0</v>
      </c>
      <c r="AF122" s="3" t="s">
        <v>0</v>
      </c>
    </row>
    <row r="123" spans="2:32" ht="30" x14ac:dyDescent="0.2">
      <c r="B123" s="3" t="s">
        <v>176</v>
      </c>
      <c r="C123" s="57" t="s">
        <v>177</v>
      </c>
      <c r="D123" s="52"/>
      <c r="E123" s="3" t="s">
        <v>154</v>
      </c>
      <c r="F123" s="3" t="s">
        <v>155</v>
      </c>
      <c r="G123" s="3" t="s">
        <v>29</v>
      </c>
      <c r="H123" s="36">
        <v>41519</v>
      </c>
      <c r="I123" s="36">
        <v>41639</v>
      </c>
      <c r="J123" s="3" t="s">
        <v>0</v>
      </c>
      <c r="K123" s="36">
        <v>41640</v>
      </c>
      <c r="L123" s="36">
        <v>42277</v>
      </c>
      <c r="M123" s="3" t="s">
        <v>0</v>
      </c>
      <c r="N123" s="37">
        <v>42186</v>
      </c>
      <c r="O123" s="37">
        <v>43405</v>
      </c>
      <c r="P123" s="3" t="s">
        <v>0</v>
      </c>
      <c r="Q123" s="37">
        <v>42370</v>
      </c>
      <c r="R123" s="37">
        <v>44348</v>
      </c>
      <c r="S123" s="3" t="s">
        <v>0</v>
      </c>
      <c r="T123" s="36">
        <v>44805</v>
      </c>
      <c r="U123" s="3" t="s">
        <v>0</v>
      </c>
      <c r="V123" s="36">
        <v>44805</v>
      </c>
      <c r="W123" s="3" t="s">
        <v>0</v>
      </c>
      <c r="X123" s="37">
        <v>44835</v>
      </c>
      <c r="Y123" s="37">
        <v>45261</v>
      </c>
      <c r="Z123" s="3" t="s">
        <v>0</v>
      </c>
      <c r="AA123" s="3">
        <v>2024</v>
      </c>
      <c r="AB123" s="3">
        <v>2024</v>
      </c>
      <c r="AC123" s="36">
        <v>42142</v>
      </c>
      <c r="AD123" s="3" t="s">
        <v>2117</v>
      </c>
      <c r="AE123" s="3" t="s">
        <v>2229</v>
      </c>
      <c r="AF123" s="3" t="s">
        <v>0</v>
      </c>
    </row>
    <row r="124" spans="2:32" ht="30" x14ac:dyDescent="0.2">
      <c r="B124" s="3" t="s">
        <v>6936</v>
      </c>
      <c r="C124" s="57" t="s">
        <v>772</v>
      </c>
      <c r="D124" s="52"/>
      <c r="E124" s="3" t="s">
        <v>148</v>
      </c>
      <c r="F124" s="3" t="s">
        <v>236</v>
      </c>
      <c r="G124" s="3" t="s">
        <v>29</v>
      </c>
      <c r="H124" s="36">
        <v>43922</v>
      </c>
      <c r="I124" s="36">
        <v>44561</v>
      </c>
      <c r="J124" s="3" t="s">
        <v>0</v>
      </c>
      <c r="K124" s="36">
        <v>44136</v>
      </c>
      <c r="L124" s="36">
        <v>44926</v>
      </c>
      <c r="M124" s="3" t="s">
        <v>0</v>
      </c>
      <c r="N124" s="37">
        <v>44593</v>
      </c>
      <c r="O124" s="37">
        <v>44958</v>
      </c>
      <c r="P124" s="3" t="s">
        <v>0</v>
      </c>
      <c r="Q124" s="37">
        <v>44593</v>
      </c>
      <c r="R124" s="37">
        <v>44804</v>
      </c>
      <c r="S124" s="3" t="s">
        <v>0</v>
      </c>
      <c r="T124" s="36">
        <v>44958</v>
      </c>
      <c r="U124" s="3" t="s">
        <v>0</v>
      </c>
      <c r="V124" s="36">
        <v>44926</v>
      </c>
      <c r="W124" s="3" t="s">
        <v>0</v>
      </c>
      <c r="X124" s="37">
        <v>45261</v>
      </c>
      <c r="Y124" s="37">
        <v>45291</v>
      </c>
      <c r="Z124" s="3" t="s">
        <v>0</v>
      </c>
      <c r="AA124" s="3">
        <v>2024</v>
      </c>
      <c r="AB124" s="3">
        <v>2024</v>
      </c>
      <c r="AC124" s="3"/>
      <c r="AD124" s="3" t="s">
        <v>0</v>
      </c>
      <c r="AE124" s="3" t="s">
        <v>0</v>
      </c>
      <c r="AF124" s="3" t="s">
        <v>2230</v>
      </c>
    </row>
    <row r="125" spans="2:32" ht="105" x14ac:dyDescent="0.2">
      <c r="B125" s="3" t="s">
        <v>773</v>
      </c>
      <c r="C125" s="57" t="s">
        <v>774</v>
      </c>
      <c r="D125" s="52"/>
      <c r="E125" s="3" t="s">
        <v>378</v>
      </c>
      <c r="F125" s="3" t="s">
        <v>379</v>
      </c>
      <c r="G125" s="3" t="s">
        <v>24</v>
      </c>
      <c r="H125" s="3"/>
      <c r="I125" s="3"/>
      <c r="J125" s="3" t="s">
        <v>2231</v>
      </c>
      <c r="K125" s="3"/>
      <c r="L125" s="3"/>
      <c r="M125" s="3" t="s">
        <v>2231</v>
      </c>
      <c r="N125" s="3"/>
      <c r="O125" s="3"/>
      <c r="P125" s="3" t="s">
        <v>2231</v>
      </c>
      <c r="Q125" s="3"/>
      <c r="R125" s="3"/>
      <c r="S125" s="3" t="s">
        <v>2231</v>
      </c>
      <c r="T125" s="3"/>
      <c r="U125" s="3" t="s">
        <v>2231</v>
      </c>
      <c r="V125" s="3"/>
      <c r="W125" s="3" t="s">
        <v>2231</v>
      </c>
      <c r="X125" s="3"/>
      <c r="Y125" s="3"/>
      <c r="Z125" s="3" t="s">
        <v>2231</v>
      </c>
      <c r="AA125" s="3" t="s">
        <v>219</v>
      </c>
      <c r="AB125" s="3" t="s">
        <v>219</v>
      </c>
      <c r="AC125" s="3"/>
      <c r="AD125" s="3" t="s">
        <v>0</v>
      </c>
      <c r="AE125" s="3" t="s">
        <v>0</v>
      </c>
      <c r="AF125" s="3" t="s">
        <v>2232</v>
      </c>
    </row>
    <row r="126" spans="2:32" ht="150" x14ac:dyDescent="0.2">
      <c r="B126" s="3" t="s">
        <v>776</v>
      </c>
      <c r="C126" s="57" t="s">
        <v>777</v>
      </c>
      <c r="D126" s="52"/>
      <c r="E126" s="3" t="s">
        <v>778</v>
      </c>
      <c r="F126" s="3" t="s">
        <v>779</v>
      </c>
      <c r="G126" s="3" t="s">
        <v>24</v>
      </c>
      <c r="H126" s="36">
        <v>44713</v>
      </c>
      <c r="I126" s="36">
        <v>44803</v>
      </c>
      <c r="J126" s="3" t="s">
        <v>0</v>
      </c>
      <c r="K126" s="36">
        <v>44805</v>
      </c>
      <c r="L126" s="36">
        <v>46022</v>
      </c>
      <c r="M126" s="3" t="s">
        <v>0</v>
      </c>
      <c r="N126" s="37">
        <v>44927</v>
      </c>
      <c r="O126" s="37">
        <v>46172</v>
      </c>
      <c r="P126" s="3" t="s">
        <v>0</v>
      </c>
      <c r="Q126" s="37">
        <v>45078</v>
      </c>
      <c r="R126" s="37">
        <v>46539</v>
      </c>
      <c r="S126" s="3" t="s">
        <v>0</v>
      </c>
      <c r="T126" s="3"/>
      <c r="U126" s="3" t="s">
        <v>2233</v>
      </c>
      <c r="V126" s="36">
        <v>45536</v>
      </c>
      <c r="W126" s="3" t="s">
        <v>0</v>
      </c>
      <c r="X126" s="37">
        <v>45658</v>
      </c>
      <c r="Y126" s="37">
        <v>47483</v>
      </c>
      <c r="Z126" s="3" t="s">
        <v>0</v>
      </c>
      <c r="AA126" s="3">
        <v>2026</v>
      </c>
      <c r="AB126" s="3">
        <v>2029</v>
      </c>
      <c r="AC126" s="3"/>
      <c r="AD126" s="3" t="s">
        <v>2111</v>
      </c>
      <c r="AE126" s="3" t="s">
        <v>2234</v>
      </c>
      <c r="AF126" s="3" t="s">
        <v>2235</v>
      </c>
    </row>
    <row r="127" spans="2:32" x14ac:dyDescent="0.2">
      <c r="B127" s="3" t="s">
        <v>5055</v>
      </c>
      <c r="C127" s="57" t="s">
        <v>465</v>
      </c>
      <c r="D127" s="52"/>
      <c r="E127" s="3" t="s">
        <v>184</v>
      </c>
      <c r="F127" s="3" t="s">
        <v>185</v>
      </c>
      <c r="G127" s="3" t="s">
        <v>29</v>
      </c>
      <c r="H127" s="36">
        <v>41275</v>
      </c>
      <c r="I127" s="36">
        <v>41455</v>
      </c>
      <c r="J127" s="3" t="s">
        <v>0</v>
      </c>
      <c r="K127" s="36">
        <v>41456</v>
      </c>
      <c r="L127" s="36">
        <v>42916</v>
      </c>
      <c r="M127" s="3" t="s">
        <v>0</v>
      </c>
      <c r="N127" s="37">
        <v>44927</v>
      </c>
      <c r="O127" s="37">
        <v>45291</v>
      </c>
      <c r="P127" s="3" t="s">
        <v>0</v>
      </c>
      <c r="Q127" s="37">
        <v>45292</v>
      </c>
      <c r="R127" s="37">
        <v>46023</v>
      </c>
      <c r="S127" s="3" t="s">
        <v>0</v>
      </c>
      <c r="T127" s="3"/>
      <c r="U127" s="3" t="s">
        <v>466</v>
      </c>
      <c r="V127" s="3"/>
      <c r="W127" s="3" t="s">
        <v>466</v>
      </c>
      <c r="X127" s="37">
        <v>46023</v>
      </c>
      <c r="Y127" s="37">
        <v>46721</v>
      </c>
      <c r="Z127" s="3" t="s">
        <v>0</v>
      </c>
      <c r="AA127" s="3">
        <v>2027</v>
      </c>
      <c r="AB127" s="3">
        <v>2027</v>
      </c>
      <c r="AC127" s="3"/>
      <c r="AD127" s="3" t="s">
        <v>2115</v>
      </c>
      <c r="AE127" s="3" t="s">
        <v>0</v>
      </c>
      <c r="AF127" s="3" t="s">
        <v>0</v>
      </c>
    </row>
    <row r="128" spans="2:32" x14ac:dyDescent="0.2">
      <c r="B128" s="3" t="s">
        <v>781</v>
      </c>
      <c r="C128" s="57" t="s">
        <v>782</v>
      </c>
      <c r="D128" s="52"/>
      <c r="E128" s="3" t="s">
        <v>37</v>
      </c>
      <c r="F128" s="3" t="s">
        <v>38</v>
      </c>
      <c r="G128" s="3" t="s">
        <v>24</v>
      </c>
      <c r="H128" s="3"/>
      <c r="I128" s="3"/>
      <c r="J128" s="3" t="s">
        <v>65</v>
      </c>
      <c r="K128" s="36">
        <v>44621</v>
      </c>
      <c r="L128" s="36">
        <v>44805</v>
      </c>
      <c r="M128" s="3" t="s">
        <v>0</v>
      </c>
      <c r="N128" s="37">
        <v>44713</v>
      </c>
      <c r="O128" s="37">
        <v>45078</v>
      </c>
      <c r="P128" s="3" t="s">
        <v>0</v>
      </c>
      <c r="Q128" s="37">
        <v>44805</v>
      </c>
      <c r="R128" s="37">
        <v>44896</v>
      </c>
      <c r="S128" s="3" t="s">
        <v>0</v>
      </c>
      <c r="T128" s="36">
        <v>45352</v>
      </c>
      <c r="U128" s="3" t="s">
        <v>0</v>
      </c>
      <c r="V128" s="36">
        <v>44682</v>
      </c>
      <c r="W128" s="3" t="s">
        <v>0</v>
      </c>
      <c r="X128" s="37">
        <v>44986</v>
      </c>
      <c r="Y128" s="37">
        <v>45352</v>
      </c>
      <c r="Z128" s="3" t="s">
        <v>0</v>
      </c>
      <c r="AA128" s="3">
        <v>2024</v>
      </c>
      <c r="AB128" s="3">
        <v>2024</v>
      </c>
      <c r="AC128" s="3"/>
      <c r="AD128" s="3" t="s">
        <v>0</v>
      </c>
      <c r="AE128" s="3" t="s">
        <v>0</v>
      </c>
      <c r="AF128" s="3" t="s">
        <v>0</v>
      </c>
    </row>
    <row r="129" spans="2:32" x14ac:dyDescent="0.2">
      <c r="B129" s="3" t="s">
        <v>785</v>
      </c>
      <c r="C129" s="57" t="s">
        <v>786</v>
      </c>
      <c r="D129" s="52"/>
      <c r="E129" s="3" t="s">
        <v>37</v>
      </c>
      <c r="F129" s="3" t="s">
        <v>38</v>
      </c>
      <c r="G129" s="3" t="s">
        <v>24</v>
      </c>
      <c r="H129" s="36">
        <v>41821</v>
      </c>
      <c r="I129" s="36">
        <v>42005</v>
      </c>
      <c r="J129" s="3" t="s">
        <v>0</v>
      </c>
      <c r="K129" s="36">
        <v>42095</v>
      </c>
      <c r="L129" s="36">
        <v>42125</v>
      </c>
      <c r="M129" s="3" t="s">
        <v>0</v>
      </c>
      <c r="N129" s="37">
        <v>44743</v>
      </c>
      <c r="O129" s="37">
        <v>45108</v>
      </c>
      <c r="P129" s="3" t="s">
        <v>0</v>
      </c>
      <c r="Q129" s="37">
        <v>45108</v>
      </c>
      <c r="R129" s="37">
        <v>45627</v>
      </c>
      <c r="S129" s="3" t="s">
        <v>0</v>
      </c>
      <c r="T129" s="36">
        <v>45627</v>
      </c>
      <c r="U129" s="3" t="s">
        <v>0</v>
      </c>
      <c r="V129" s="36">
        <v>44743</v>
      </c>
      <c r="W129" s="3" t="s">
        <v>0</v>
      </c>
      <c r="X129" s="37">
        <v>45474</v>
      </c>
      <c r="Y129" s="37">
        <v>45992</v>
      </c>
      <c r="Z129" s="3" t="s">
        <v>0</v>
      </c>
      <c r="AA129" s="3">
        <v>2026</v>
      </c>
      <c r="AB129" s="3">
        <v>2026</v>
      </c>
      <c r="AC129" s="3"/>
      <c r="AD129" s="3" t="s">
        <v>2111</v>
      </c>
      <c r="AE129" s="3" t="s">
        <v>0</v>
      </c>
      <c r="AF129" s="3" t="s">
        <v>0</v>
      </c>
    </row>
    <row r="130" spans="2:32" ht="30" x14ac:dyDescent="0.2">
      <c r="B130" s="3" t="s">
        <v>788</v>
      </c>
      <c r="C130" s="57" t="s">
        <v>789</v>
      </c>
      <c r="D130" s="52"/>
      <c r="E130" s="3" t="s">
        <v>37</v>
      </c>
      <c r="F130" s="3" t="s">
        <v>38</v>
      </c>
      <c r="G130" s="3" t="s">
        <v>24</v>
      </c>
      <c r="H130" s="3"/>
      <c r="I130" s="3"/>
      <c r="J130" s="3" t="s">
        <v>2236</v>
      </c>
      <c r="K130" s="36">
        <v>44621</v>
      </c>
      <c r="L130" s="36">
        <v>44986</v>
      </c>
      <c r="M130" s="3" t="s">
        <v>0</v>
      </c>
      <c r="N130" s="37">
        <v>44743</v>
      </c>
      <c r="O130" s="37">
        <v>45108</v>
      </c>
      <c r="P130" s="3" t="s">
        <v>0</v>
      </c>
      <c r="Q130" s="37">
        <v>44896</v>
      </c>
      <c r="R130" s="37">
        <v>45474</v>
      </c>
      <c r="S130" s="3" t="s">
        <v>0</v>
      </c>
      <c r="T130" s="36">
        <v>45566</v>
      </c>
      <c r="U130" s="3" t="s">
        <v>0</v>
      </c>
      <c r="V130" s="36">
        <v>44682</v>
      </c>
      <c r="W130" s="3" t="s">
        <v>0</v>
      </c>
      <c r="X130" s="37">
        <v>45139</v>
      </c>
      <c r="Y130" s="37">
        <v>45566</v>
      </c>
      <c r="Z130" s="3" t="s">
        <v>0</v>
      </c>
      <c r="AA130" s="3">
        <v>2024</v>
      </c>
      <c r="AB130" s="3">
        <v>2024</v>
      </c>
      <c r="AC130" s="3"/>
      <c r="AD130" s="3" t="s">
        <v>0</v>
      </c>
      <c r="AE130" s="3" t="s">
        <v>0</v>
      </c>
      <c r="AF130" s="3" t="s">
        <v>0</v>
      </c>
    </row>
    <row r="131" spans="2:32" x14ac:dyDescent="0.2">
      <c r="B131" s="3" t="s">
        <v>213</v>
      </c>
      <c r="C131" s="57" t="s">
        <v>214</v>
      </c>
      <c r="D131" s="52"/>
      <c r="E131" s="3" t="s">
        <v>37</v>
      </c>
      <c r="F131" s="3" t="s">
        <v>38</v>
      </c>
      <c r="G131" s="3" t="s">
        <v>24</v>
      </c>
      <c r="H131" s="36">
        <v>40087</v>
      </c>
      <c r="I131" s="36">
        <v>40269</v>
      </c>
      <c r="J131" s="3" t="s">
        <v>0</v>
      </c>
      <c r="K131" s="36">
        <v>41944</v>
      </c>
      <c r="L131" s="36">
        <v>42036</v>
      </c>
      <c r="M131" s="3" t="s">
        <v>0</v>
      </c>
      <c r="N131" s="37">
        <v>44743</v>
      </c>
      <c r="O131" s="37">
        <v>45566</v>
      </c>
      <c r="P131" s="3" t="s">
        <v>0</v>
      </c>
      <c r="Q131" s="37">
        <v>44743</v>
      </c>
      <c r="R131" s="37">
        <v>45566</v>
      </c>
      <c r="S131" s="3" t="s">
        <v>0</v>
      </c>
      <c r="T131" s="36">
        <v>45931</v>
      </c>
      <c r="U131" s="3" t="s">
        <v>0</v>
      </c>
      <c r="V131" s="36">
        <v>44743</v>
      </c>
      <c r="W131" s="3" t="s">
        <v>0</v>
      </c>
      <c r="X131" s="37">
        <v>45017</v>
      </c>
      <c r="Y131" s="37">
        <v>45931</v>
      </c>
      <c r="Z131" s="3" t="s">
        <v>0</v>
      </c>
      <c r="AA131" s="3">
        <v>2025</v>
      </c>
      <c r="AB131" s="3">
        <v>2035</v>
      </c>
      <c r="AC131" s="3"/>
      <c r="AD131" s="3" t="s">
        <v>2115</v>
      </c>
      <c r="AE131" s="3" t="s">
        <v>0</v>
      </c>
      <c r="AF131" s="3" t="s">
        <v>0</v>
      </c>
    </row>
    <row r="132" spans="2:32" ht="45" x14ac:dyDescent="0.2">
      <c r="B132" s="3" t="s">
        <v>792</v>
      </c>
      <c r="C132" s="57" t="s">
        <v>793</v>
      </c>
      <c r="D132" s="52"/>
      <c r="E132" s="3" t="s">
        <v>68</v>
      </c>
      <c r="F132" s="3" t="s">
        <v>69</v>
      </c>
      <c r="G132" s="3" t="s">
        <v>24</v>
      </c>
      <c r="H132" s="36">
        <v>43709</v>
      </c>
      <c r="I132" s="36">
        <v>44561</v>
      </c>
      <c r="J132" s="3" t="s">
        <v>0</v>
      </c>
      <c r="K132" s="36">
        <v>44562</v>
      </c>
      <c r="L132" s="36">
        <v>44834</v>
      </c>
      <c r="M132" s="3" t="s">
        <v>0</v>
      </c>
      <c r="N132" s="3"/>
      <c r="O132" s="3"/>
      <c r="P132" s="3" t="s">
        <v>2237</v>
      </c>
      <c r="Q132" s="3"/>
      <c r="R132" s="3"/>
      <c r="S132" s="3" t="s">
        <v>2237</v>
      </c>
      <c r="T132" s="3"/>
      <c r="U132" s="3" t="s">
        <v>2237</v>
      </c>
      <c r="V132" s="3"/>
      <c r="W132" s="3" t="s">
        <v>2237</v>
      </c>
      <c r="X132" s="37">
        <v>45017</v>
      </c>
      <c r="Y132" s="37">
        <v>45657</v>
      </c>
      <c r="Z132" s="3" t="s">
        <v>0</v>
      </c>
      <c r="AA132" s="3">
        <v>2024</v>
      </c>
      <c r="AB132" s="3">
        <v>2024</v>
      </c>
      <c r="AC132" s="3"/>
      <c r="AD132" s="3" t="s">
        <v>2111</v>
      </c>
      <c r="AE132" s="3" t="s">
        <v>0</v>
      </c>
      <c r="AF132" s="3" t="s">
        <v>0</v>
      </c>
    </row>
    <row r="133" spans="2:32" ht="60" x14ac:dyDescent="0.2">
      <c r="B133" s="3" t="s">
        <v>80</v>
      </c>
      <c r="C133" s="57" t="s">
        <v>81</v>
      </c>
      <c r="D133" s="52"/>
      <c r="E133" s="3" t="s">
        <v>82</v>
      </c>
      <c r="F133" s="3" t="s">
        <v>83</v>
      </c>
      <c r="G133" s="3" t="s">
        <v>24</v>
      </c>
      <c r="H133" s="36">
        <v>38411</v>
      </c>
      <c r="I133" s="36">
        <v>38776</v>
      </c>
      <c r="J133" s="3" t="s">
        <v>0</v>
      </c>
      <c r="K133" s="36">
        <v>45292</v>
      </c>
      <c r="L133" s="36">
        <v>45596</v>
      </c>
      <c r="M133" s="3" t="s">
        <v>0</v>
      </c>
      <c r="N133" s="37">
        <v>45597</v>
      </c>
      <c r="O133" s="37">
        <v>45900</v>
      </c>
      <c r="P133" s="3" t="s">
        <v>0</v>
      </c>
      <c r="Q133" s="37">
        <v>45747</v>
      </c>
      <c r="R133" s="37">
        <v>46022</v>
      </c>
      <c r="S133" s="3" t="s">
        <v>0</v>
      </c>
      <c r="T133" s="36">
        <v>46022</v>
      </c>
      <c r="U133" s="3" t="s">
        <v>0</v>
      </c>
      <c r="V133" s="36">
        <v>45716</v>
      </c>
      <c r="W133" s="3" t="s">
        <v>0</v>
      </c>
      <c r="X133" s="37">
        <v>46023</v>
      </c>
      <c r="Y133" s="37">
        <v>46386</v>
      </c>
      <c r="Z133" s="3" t="s">
        <v>0</v>
      </c>
      <c r="AA133" s="3">
        <v>2027</v>
      </c>
      <c r="AB133" s="3">
        <v>2027</v>
      </c>
      <c r="AC133" s="3"/>
      <c r="AD133" s="3" t="s">
        <v>2111</v>
      </c>
      <c r="AE133" s="3" t="s">
        <v>5782</v>
      </c>
      <c r="AF133" s="3" t="s">
        <v>0</v>
      </c>
    </row>
    <row r="134" spans="2:32" x14ac:dyDescent="0.2">
      <c r="B134" s="3" t="s">
        <v>5057</v>
      </c>
      <c r="C134" s="57" t="s">
        <v>188</v>
      </c>
      <c r="D134" s="52"/>
      <c r="E134" s="3" t="s">
        <v>184</v>
      </c>
      <c r="F134" s="3" t="s">
        <v>189</v>
      </c>
      <c r="G134" s="3" t="s">
        <v>29</v>
      </c>
      <c r="H134" s="3"/>
      <c r="I134" s="3"/>
      <c r="J134" s="3" t="s">
        <v>2238</v>
      </c>
      <c r="K134" s="3"/>
      <c r="L134" s="3"/>
      <c r="M134" s="3" t="s">
        <v>2140</v>
      </c>
      <c r="N134" s="3"/>
      <c r="O134" s="3"/>
      <c r="P134" s="3" t="s">
        <v>2140</v>
      </c>
      <c r="Q134" s="3"/>
      <c r="R134" s="3"/>
      <c r="S134" s="3" t="s">
        <v>2140</v>
      </c>
      <c r="T134" s="3"/>
      <c r="U134" s="3" t="s">
        <v>2140</v>
      </c>
      <c r="V134" s="36">
        <v>45078</v>
      </c>
      <c r="W134" s="3" t="s">
        <v>0</v>
      </c>
      <c r="X134" s="37">
        <v>45078</v>
      </c>
      <c r="Y134" s="37">
        <v>45992</v>
      </c>
      <c r="Z134" s="3" t="s">
        <v>0</v>
      </c>
      <c r="AA134" s="3">
        <v>2026</v>
      </c>
      <c r="AB134" s="3">
        <v>2026</v>
      </c>
      <c r="AC134" s="3"/>
      <c r="AD134" s="3" t="s">
        <v>2111</v>
      </c>
      <c r="AE134" s="3" t="s">
        <v>2239</v>
      </c>
      <c r="AF134" s="3" t="s">
        <v>0</v>
      </c>
    </row>
    <row r="135" spans="2:32" x14ac:dyDescent="0.2">
      <c r="B135" s="3" t="s">
        <v>5059</v>
      </c>
      <c r="C135" s="57" t="s">
        <v>5010</v>
      </c>
      <c r="D135" s="52"/>
      <c r="E135" s="3" t="s">
        <v>184</v>
      </c>
      <c r="F135" s="3" t="s">
        <v>5011</v>
      </c>
      <c r="G135" s="3" t="s">
        <v>29</v>
      </c>
      <c r="H135" s="3"/>
      <c r="I135" s="3"/>
      <c r="J135" s="3" t="s">
        <v>2238</v>
      </c>
      <c r="K135" s="3"/>
      <c r="L135" s="3"/>
      <c r="M135" s="3" t="s">
        <v>2238</v>
      </c>
      <c r="N135" s="3"/>
      <c r="O135" s="3"/>
      <c r="P135" s="3" t="s">
        <v>2238</v>
      </c>
      <c r="Q135" s="3"/>
      <c r="R135" s="3"/>
      <c r="S135" s="3" t="s">
        <v>2238</v>
      </c>
      <c r="T135" s="3"/>
      <c r="U135" s="3" t="s">
        <v>2238</v>
      </c>
      <c r="V135" s="36">
        <v>45078</v>
      </c>
      <c r="W135" s="3" t="s">
        <v>0</v>
      </c>
      <c r="X135" s="37">
        <v>45078</v>
      </c>
      <c r="Y135" s="37">
        <v>46539</v>
      </c>
      <c r="Z135" s="3" t="s">
        <v>0</v>
      </c>
      <c r="AA135" s="3">
        <v>2026</v>
      </c>
      <c r="AB135" s="3">
        <v>2028</v>
      </c>
      <c r="AC135" s="3"/>
      <c r="AD135" s="3" t="s">
        <v>2111</v>
      </c>
      <c r="AE135" s="3" t="s">
        <v>2239</v>
      </c>
      <c r="AF135" s="3" t="s">
        <v>5018</v>
      </c>
    </row>
    <row r="136" spans="2:32" ht="45" x14ac:dyDescent="0.2">
      <c r="B136" s="3" t="s">
        <v>5058</v>
      </c>
      <c r="C136" s="57" t="s">
        <v>192</v>
      </c>
      <c r="D136" s="52"/>
      <c r="E136" s="3" t="s">
        <v>184</v>
      </c>
      <c r="F136" s="3" t="s">
        <v>185</v>
      </c>
      <c r="G136" s="3" t="s">
        <v>29</v>
      </c>
      <c r="H136" s="36">
        <v>40544</v>
      </c>
      <c r="I136" s="36">
        <v>40908</v>
      </c>
      <c r="J136" s="3" t="s">
        <v>0</v>
      </c>
      <c r="K136" s="3"/>
      <c r="L136" s="3"/>
      <c r="M136" s="3" t="s">
        <v>2240</v>
      </c>
      <c r="N136" s="3"/>
      <c r="O136" s="3"/>
      <c r="P136" s="3" t="s">
        <v>2240</v>
      </c>
      <c r="Q136" s="3"/>
      <c r="R136" s="3"/>
      <c r="S136" s="3" t="s">
        <v>2240</v>
      </c>
      <c r="T136" s="3"/>
      <c r="U136" s="3" t="s">
        <v>2240</v>
      </c>
      <c r="V136" s="3"/>
      <c r="W136" s="3" t="s">
        <v>2240</v>
      </c>
      <c r="X136" s="37">
        <v>45658</v>
      </c>
      <c r="Y136" s="37">
        <v>46752</v>
      </c>
      <c r="Z136" s="3" t="s">
        <v>0</v>
      </c>
      <c r="AA136" s="3">
        <v>2027</v>
      </c>
      <c r="AB136" s="3">
        <v>2027</v>
      </c>
      <c r="AC136" s="3"/>
      <c r="AD136" s="3" t="s">
        <v>2111</v>
      </c>
      <c r="AE136" s="3" t="s">
        <v>2241</v>
      </c>
      <c r="AF136" s="3" t="s">
        <v>0</v>
      </c>
    </row>
    <row r="137" spans="2:32" x14ac:dyDescent="0.2">
      <c r="B137" s="3" t="s">
        <v>794</v>
      </c>
      <c r="C137" s="57" t="s">
        <v>795</v>
      </c>
      <c r="D137" s="52"/>
      <c r="E137" s="3" t="s">
        <v>148</v>
      </c>
      <c r="F137" s="3" t="s">
        <v>236</v>
      </c>
      <c r="G137" s="3" t="s">
        <v>24</v>
      </c>
      <c r="H137" s="36">
        <v>44562</v>
      </c>
      <c r="I137" s="36">
        <v>44651</v>
      </c>
      <c r="J137" s="3" t="s">
        <v>0</v>
      </c>
      <c r="K137" s="36">
        <v>44682</v>
      </c>
      <c r="L137" s="36">
        <v>44743</v>
      </c>
      <c r="M137" s="3" t="s">
        <v>0</v>
      </c>
      <c r="N137" s="37">
        <v>44774</v>
      </c>
      <c r="O137" s="37">
        <v>44926</v>
      </c>
      <c r="P137" s="3" t="s">
        <v>0</v>
      </c>
      <c r="Q137" s="37">
        <v>44927</v>
      </c>
      <c r="R137" s="37">
        <v>45107</v>
      </c>
      <c r="S137" s="3" t="s">
        <v>0</v>
      </c>
      <c r="T137" s="36">
        <v>45291</v>
      </c>
      <c r="U137" s="3" t="s">
        <v>0</v>
      </c>
      <c r="V137" s="36">
        <v>45351</v>
      </c>
      <c r="W137" s="3" t="s">
        <v>0</v>
      </c>
      <c r="X137" s="37">
        <v>45352</v>
      </c>
      <c r="Y137" s="37">
        <v>45565</v>
      </c>
      <c r="Z137" s="3" t="s">
        <v>0</v>
      </c>
      <c r="AA137" s="3">
        <v>2024</v>
      </c>
      <c r="AB137" s="3">
        <v>2024</v>
      </c>
      <c r="AC137" s="3"/>
      <c r="AD137" s="3" t="s">
        <v>0</v>
      </c>
      <c r="AE137" s="3" t="s">
        <v>0</v>
      </c>
      <c r="AF137" s="3" t="s">
        <v>0</v>
      </c>
    </row>
    <row r="138" spans="2:32" ht="30" x14ac:dyDescent="0.2">
      <c r="B138" s="3" t="s">
        <v>98</v>
      </c>
      <c r="C138" s="57" t="s">
        <v>99</v>
      </c>
      <c r="D138" s="52"/>
      <c r="E138" s="3" t="s">
        <v>27</v>
      </c>
      <c r="F138" s="3" t="s">
        <v>28</v>
      </c>
      <c r="G138" s="3" t="s">
        <v>24</v>
      </c>
      <c r="H138" s="3"/>
      <c r="I138" s="3"/>
      <c r="J138" s="3" t="s">
        <v>2242</v>
      </c>
      <c r="K138" s="36">
        <v>46054</v>
      </c>
      <c r="L138" s="36">
        <v>46170</v>
      </c>
      <c r="M138" s="3" t="s">
        <v>0</v>
      </c>
      <c r="N138" s="37">
        <v>46173</v>
      </c>
      <c r="O138" s="37">
        <v>46538</v>
      </c>
      <c r="P138" s="3" t="s">
        <v>0</v>
      </c>
      <c r="Q138" s="37">
        <v>45806</v>
      </c>
      <c r="R138" s="37">
        <v>46538</v>
      </c>
      <c r="S138" s="3" t="s">
        <v>0</v>
      </c>
      <c r="T138" s="36">
        <v>46721</v>
      </c>
      <c r="U138" s="3" t="s">
        <v>0</v>
      </c>
      <c r="V138" s="36">
        <v>46388</v>
      </c>
      <c r="W138" s="3" t="s">
        <v>0</v>
      </c>
      <c r="X138" s="37">
        <v>46388</v>
      </c>
      <c r="Y138" s="37">
        <v>46752</v>
      </c>
      <c r="Z138" s="3" t="s">
        <v>0</v>
      </c>
      <c r="AA138" s="3">
        <v>2027</v>
      </c>
      <c r="AB138" s="3">
        <v>2027</v>
      </c>
      <c r="AC138" s="3"/>
      <c r="AD138" s="3" t="s">
        <v>2111</v>
      </c>
      <c r="AE138" s="3" t="s">
        <v>0</v>
      </c>
      <c r="AF138" s="3" t="s">
        <v>2243</v>
      </c>
    </row>
    <row r="139" spans="2:32" x14ac:dyDescent="0.2">
      <c r="B139" s="3" t="s">
        <v>796</v>
      </c>
      <c r="C139" s="57" t="s">
        <v>797</v>
      </c>
      <c r="D139" s="52"/>
      <c r="E139" s="3" t="s">
        <v>378</v>
      </c>
      <c r="F139" s="3" t="s">
        <v>798</v>
      </c>
      <c r="G139" s="3" t="s">
        <v>24</v>
      </c>
      <c r="H139" s="36">
        <v>44287</v>
      </c>
      <c r="I139" s="36">
        <v>44347</v>
      </c>
      <c r="J139" s="3" t="s">
        <v>0</v>
      </c>
      <c r="K139" s="36">
        <v>45078</v>
      </c>
      <c r="L139" s="36">
        <v>45138</v>
      </c>
      <c r="M139" s="3" t="s">
        <v>0</v>
      </c>
      <c r="N139" s="37">
        <v>46235</v>
      </c>
      <c r="O139" s="37">
        <v>46295</v>
      </c>
      <c r="P139" s="3" t="s">
        <v>0</v>
      </c>
      <c r="Q139" s="37">
        <v>46296</v>
      </c>
      <c r="R139" s="37">
        <v>46752</v>
      </c>
      <c r="S139" s="3" t="s">
        <v>0</v>
      </c>
      <c r="T139" s="36">
        <v>47150</v>
      </c>
      <c r="U139" s="3" t="s">
        <v>0</v>
      </c>
      <c r="V139" s="36">
        <v>47150</v>
      </c>
      <c r="W139" s="3" t="s">
        <v>0</v>
      </c>
      <c r="X139" s="37">
        <v>47178</v>
      </c>
      <c r="Y139" s="37">
        <v>47848</v>
      </c>
      <c r="Z139" s="3" t="s">
        <v>0</v>
      </c>
      <c r="AA139" s="3">
        <v>2029</v>
      </c>
      <c r="AB139" s="3">
        <v>2029</v>
      </c>
      <c r="AC139" s="36">
        <v>45352</v>
      </c>
      <c r="AD139" s="3" t="s">
        <v>1737</v>
      </c>
      <c r="AE139" s="3" t="s">
        <v>2244</v>
      </c>
      <c r="AF139" s="3" t="s">
        <v>0</v>
      </c>
    </row>
    <row r="140" spans="2:32" ht="30" x14ac:dyDescent="0.2">
      <c r="B140" s="3" t="s">
        <v>799</v>
      </c>
      <c r="C140" s="57" t="s">
        <v>800</v>
      </c>
      <c r="D140" s="52"/>
      <c r="E140" s="3" t="s">
        <v>280</v>
      </c>
      <c r="F140" s="3" t="s">
        <v>281</v>
      </c>
      <c r="G140" s="3" t="s">
        <v>24</v>
      </c>
      <c r="H140" s="36">
        <v>43252</v>
      </c>
      <c r="I140" s="36">
        <v>43465</v>
      </c>
      <c r="J140" s="3" t="s">
        <v>0</v>
      </c>
      <c r="K140" s="36">
        <v>43466</v>
      </c>
      <c r="L140" s="36">
        <v>43830</v>
      </c>
      <c r="M140" s="3" t="s">
        <v>0</v>
      </c>
      <c r="N140" s="3"/>
      <c r="O140" s="3"/>
      <c r="P140" s="3" t="s">
        <v>65</v>
      </c>
      <c r="Q140" s="3"/>
      <c r="R140" s="3"/>
      <c r="S140" s="3" t="s">
        <v>65</v>
      </c>
      <c r="T140" s="3"/>
      <c r="U140" s="3" t="s">
        <v>65</v>
      </c>
      <c r="V140" s="3"/>
      <c r="W140" s="3" t="s">
        <v>65</v>
      </c>
      <c r="X140" s="3"/>
      <c r="Y140" s="3"/>
      <c r="Z140" s="3" t="s">
        <v>2245</v>
      </c>
      <c r="AA140" s="3">
        <v>2025</v>
      </c>
      <c r="AB140" s="3">
        <v>2025</v>
      </c>
      <c r="AC140" s="3"/>
      <c r="AD140" s="3" t="s">
        <v>2117</v>
      </c>
      <c r="AE140" s="3" t="s">
        <v>2246</v>
      </c>
      <c r="AF140" s="3" t="s">
        <v>0</v>
      </c>
    </row>
    <row r="141" spans="2:32" ht="30" x14ac:dyDescent="0.2">
      <c r="B141" s="3" t="s">
        <v>802</v>
      </c>
      <c r="C141" s="57" t="s">
        <v>803</v>
      </c>
      <c r="D141" s="52"/>
      <c r="E141" s="3" t="s">
        <v>108</v>
      </c>
      <c r="F141" s="3" t="s">
        <v>804</v>
      </c>
      <c r="G141" s="3" t="s">
        <v>24</v>
      </c>
      <c r="H141" s="36">
        <v>43831</v>
      </c>
      <c r="I141" s="36">
        <v>44196</v>
      </c>
      <c r="J141" s="3" t="s">
        <v>0</v>
      </c>
      <c r="K141" s="36">
        <v>44197</v>
      </c>
      <c r="L141" s="36">
        <v>44561</v>
      </c>
      <c r="M141" s="3" t="s">
        <v>0</v>
      </c>
      <c r="N141" s="37">
        <v>46023</v>
      </c>
      <c r="O141" s="37">
        <v>46387</v>
      </c>
      <c r="P141" s="3" t="s">
        <v>0</v>
      </c>
      <c r="Q141" s="37">
        <v>46021</v>
      </c>
      <c r="R141" s="37">
        <v>46022</v>
      </c>
      <c r="S141" s="3" t="s">
        <v>0</v>
      </c>
      <c r="T141" s="36">
        <v>46753</v>
      </c>
      <c r="U141" s="3" t="s">
        <v>0</v>
      </c>
      <c r="V141" s="36">
        <v>46388</v>
      </c>
      <c r="W141" s="3" t="s">
        <v>0</v>
      </c>
      <c r="X141" s="37">
        <v>47484</v>
      </c>
      <c r="Y141" s="37">
        <v>50010</v>
      </c>
      <c r="Z141" s="3" t="s">
        <v>0</v>
      </c>
      <c r="AA141" s="3">
        <v>2032</v>
      </c>
      <c r="AB141" s="3">
        <v>2032</v>
      </c>
      <c r="AC141" s="3"/>
      <c r="AD141" s="3" t="s">
        <v>0</v>
      </c>
      <c r="AE141" s="3" t="s">
        <v>0</v>
      </c>
      <c r="AF141" s="3" t="s">
        <v>0</v>
      </c>
    </row>
    <row r="142" spans="2:32" ht="210" x14ac:dyDescent="0.2">
      <c r="B142" s="3" t="s">
        <v>217</v>
      </c>
      <c r="C142" s="57" t="s">
        <v>218</v>
      </c>
      <c r="D142" s="52"/>
      <c r="E142" s="3" t="s">
        <v>159</v>
      </c>
      <c r="F142" s="3" t="s">
        <v>160</v>
      </c>
      <c r="G142" s="3" t="s">
        <v>24</v>
      </c>
      <c r="H142" s="3"/>
      <c r="I142" s="3"/>
      <c r="J142" s="3" t="s">
        <v>2247</v>
      </c>
      <c r="K142" s="3"/>
      <c r="L142" s="3"/>
      <c r="M142" s="3" t="s">
        <v>2248</v>
      </c>
      <c r="N142" s="3"/>
      <c r="O142" s="3"/>
      <c r="P142" s="3" t="s">
        <v>2249</v>
      </c>
      <c r="Q142" s="3"/>
      <c r="R142" s="3"/>
      <c r="S142" s="3" t="s">
        <v>2250</v>
      </c>
      <c r="T142" s="3"/>
      <c r="U142" s="3" t="s">
        <v>2205</v>
      </c>
      <c r="V142" s="3"/>
      <c r="W142" s="3" t="s">
        <v>2206</v>
      </c>
      <c r="X142" s="3"/>
      <c r="Y142" s="3"/>
      <c r="Z142" s="3" t="s">
        <v>2205</v>
      </c>
      <c r="AA142" s="3">
        <v>2035</v>
      </c>
      <c r="AB142" s="3">
        <v>2035</v>
      </c>
      <c r="AC142" s="3"/>
      <c r="AD142" s="3" t="s">
        <v>2111</v>
      </c>
      <c r="AE142" s="3" t="s">
        <v>0</v>
      </c>
      <c r="AF142" s="3" t="s">
        <v>0</v>
      </c>
    </row>
    <row r="143" spans="2:32" ht="30" x14ac:dyDescent="0.2">
      <c r="B143" s="3" t="s">
        <v>181</v>
      </c>
      <c r="C143" s="57" t="s">
        <v>182</v>
      </c>
      <c r="D143" s="52"/>
      <c r="E143" s="3" t="s">
        <v>159</v>
      </c>
      <c r="F143" s="3" t="s">
        <v>160</v>
      </c>
      <c r="G143" s="3" t="s">
        <v>24</v>
      </c>
      <c r="H143" s="36">
        <v>44287</v>
      </c>
      <c r="I143" s="36">
        <v>44378</v>
      </c>
      <c r="J143" s="3" t="s">
        <v>0</v>
      </c>
      <c r="K143" s="3"/>
      <c r="L143" s="3"/>
      <c r="M143" s="3" t="s">
        <v>2251</v>
      </c>
      <c r="N143" s="3"/>
      <c r="O143" s="3"/>
      <c r="P143" s="3" t="s">
        <v>2252</v>
      </c>
      <c r="Q143" s="3"/>
      <c r="R143" s="3"/>
      <c r="S143" s="3" t="s">
        <v>2253</v>
      </c>
      <c r="T143" s="3"/>
      <c r="U143" s="3" t="s">
        <v>2254</v>
      </c>
      <c r="V143" s="3"/>
      <c r="W143" s="3" t="s">
        <v>2251</v>
      </c>
      <c r="X143" s="3"/>
      <c r="Y143" s="3"/>
      <c r="Z143" s="3" t="s">
        <v>2255</v>
      </c>
      <c r="AA143" s="3">
        <v>2027</v>
      </c>
      <c r="AB143" s="3">
        <v>2027</v>
      </c>
      <c r="AC143" s="3"/>
      <c r="AD143" s="3" t="s">
        <v>2111</v>
      </c>
      <c r="AE143" s="3" t="s">
        <v>0</v>
      </c>
      <c r="AF143" s="3" t="s">
        <v>0</v>
      </c>
    </row>
    <row r="144" spans="2:32" ht="60" x14ac:dyDescent="0.2">
      <c r="B144" s="3" t="s">
        <v>5316</v>
      </c>
      <c r="C144" s="57" t="s">
        <v>806</v>
      </c>
      <c r="D144" s="52"/>
      <c r="E144" s="3" t="s">
        <v>206</v>
      </c>
      <c r="F144" s="3" t="s">
        <v>807</v>
      </c>
      <c r="G144" s="3" t="s">
        <v>24</v>
      </c>
      <c r="H144" s="3"/>
      <c r="I144" s="3"/>
      <c r="J144" s="3" t="s">
        <v>2256</v>
      </c>
      <c r="K144" s="3"/>
      <c r="L144" s="3"/>
      <c r="M144" s="3" t="s">
        <v>2256</v>
      </c>
      <c r="N144" s="3"/>
      <c r="O144" s="3"/>
      <c r="P144" s="3" t="s">
        <v>2256</v>
      </c>
      <c r="Q144" s="37">
        <v>45292</v>
      </c>
      <c r="R144" s="37">
        <v>45657</v>
      </c>
      <c r="S144" s="3" t="s">
        <v>0</v>
      </c>
      <c r="T144" s="3"/>
      <c r="U144" s="3" t="s">
        <v>2256</v>
      </c>
      <c r="V144" s="36">
        <v>45351</v>
      </c>
      <c r="W144" s="3" t="s">
        <v>0</v>
      </c>
      <c r="X144" s="37">
        <v>45658</v>
      </c>
      <c r="Y144" s="37">
        <v>46752</v>
      </c>
      <c r="Z144" s="3" t="s">
        <v>0</v>
      </c>
      <c r="AA144" s="3">
        <v>2027</v>
      </c>
      <c r="AB144" s="3">
        <v>2029</v>
      </c>
      <c r="AC144" s="3"/>
      <c r="AD144" s="3" t="s">
        <v>2111</v>
      </c>
      <c r="AE144" s="3" t="s">
        <v>2257</v>
      </c>
      <c r="AF144" s="3" t="s">
        <v>0</v>
      </c>
    </row>
    <row r="145" spans="2:32" x14ac:dyDescent="0.2">
      <c r="B145" s="3" t="s">
        <v>223</v>
      </c>
      <c r="C145" s="57" t="s">
        <v>224</v>
      </c>
      <c r="D145" s="52"/>
      <c r="E145" s="3" t="s">
        <v>37</v>
      </c>
      <c r="F145" s="3" t="s">
        <v>38</v>
      </c>
      <c r="G145" s="3" t="s">
        <v>24</v>
      </c>
      <c r="H145" s="36">
        <v>41821</v>
      </c>
      <c r="I145" s="36">
        <v>42005</v>
      </c>
      <c r="J145" s="3" t="s">
        <v>0</v>
      </c>
      <c r="K145" s="36">
        <v>42095</v>
      </c>
      <c r="L145" s="36">
        <v>42125</v>
      </c>
      <c r="M145" s="3" t="s">
        <v>0</v>
      </c>
      <c r="N145" s="37">
        <v>44743</v>
      </c>
      <c r="O145" s="37">
        <v>45108</v>
      </c>
      <c r="P145" s="3" t="s">
        <v>0</v>
      </c>
      <c r="Q145" s="37">
        <v>45108</v>
      </c>
      <c r="R145" s="37">
        <v>45627</v>
      </c>
      <c r="S145" s="3" t="s">
        <v>0</v>
      </c>
      <c r="T145" s="36">
        <v>45627</v>
      </c>
      <c r="U145" s="3" t="s">
        <v>0</v>
      </c>
      <c r="V145" s="36">
        <v>44743</v>
      </c>
      <c r="W145" s="3" t="s">
        <v>0</v>
      </c>
      <c r="X145" s="37">
        <v>45474</v>
      </c>
      <c r="Y145" s="37">
        <v>45992</v>
      </c>
      <c r="Z145" s="3" t="s">
        <v>0</v>
      </c>
      <c r="AA145" s="3">
        <v>2026</v>
      </c>
      <c r="AB145" s="3">
        <v>2026</v>
      </c>
      <c r="AC145" s="3"/>
      <c r="AD145" s="3" t="s">
        <v>2111</v>
      </c>
      <c r="AE145" s="3" t="s">
        <v>0</v>
      </c>
      <c r="AF145" s="3" t="s">
        <v>0</v>
      </c>
    </row>
    <row r="146" spans="2:32" x14ac:dyDescent="0.2">
      <c r="B146" s="3" t="s">
        <v>35</v>
      </c>
      <c r="C146" s="57" t="s">
        <v>36</v>
      </c>
      <c r="D146" s="52"/>
      <c r="E146" s="3" t="s">
        <v>37</v>
      </c>
      <c r="F146" s="3" t="s">
        <v>38</v>
      </c>
      <c r="G146" s="3" t="s">
        <v>24</v>
      </c>
      <c r="H146" s="36">
        <v>41821</v>
      </c>
      <c r="I146" s="36">
        <v>42005</v>
      </c>
      <c r="J146" s="3" t="s">
        <v>0</v>
      </c>
      <c r="K146" s="36">
        <v>42095</v>
      </c>
      <c r="L146" s="36">
        <v>42125</v>
      </c>
      <c r="M146" s="3" t="s">
        <v>0</v>
      </c>
      <c r="N146" s="37">
        <v>44743</v>
      </c>
      <c r="O146" s="37">
        <v>45108</v>
      </c>
      <c r="P146" s="3" t="s">
        <v>0</v>
      </c>
      <c r="Q146" s="37">
        <v>45108</v>
      </c>
      <c r="R146" s="37">
        <v>45627</v>
      </c>
      <c r="S146" s="3" t="s">
        <v>0</v>
      </c>
      <c r="T146" s="36">
        <v>45627</v>
      </c>
      <c r="U146" s="3" t="s">
        <v>0</v>
      </c>
      <c r="V146" s="36">
        <v>44743</v>
      </c>
      <c r="W146" s="3" t="s">
        <v>0</v>
      </c>
      <c r="X146" s="37">
        <v>45474</v>
      </c>
      <c r="Y146" s="37">
        <v>45992</v>
      </c>
      <c r="Z146" s="3" t="s">
        <v>0</v>
      </c>
      <c r="AA146" s="3">
        <v>2026</v>
      </c>
      <c r="AB146" s="3">
        <v>2026</v>
      </c>
      <c r="AC146" s="3"/>
      <c r="AD146" s="3" t="s">
        <v>2111</v>
      </c>
      <c r="AE146" s="3" t="s">
        <v>0</v>
      </c>
      <c r="AF146" s="3" t="s">
        <v>0</v>
      </c>
    </row>
    <row r="147" spans="2:32" ht="45" x14ac:dyDescent="0.2">
      <c r="B147" s="3" t="s">
        <v>809</v>
      </c>
      <c r="C147" s="57" t="s">
        <v>810</v>
      </c>
      <c r="D147" s="52"/>
      <c r="E147" s="3" t="s">
        <v>154</v>
      </c>
      <c r="F147" s="3" t="s">
        <v>514</v>
      </c>
      <c r="G147" s="3" t="s">
        <v>24</v>
      </c>
      <c r="H147" s="3"/>
      <c r="I147" s="3"/>
      <c r="J147" s="3" t="s">
        <v>2258</v>
      </c>
      <c r="K147" s="36">
        <v>45233</v>
      </c>
      <c r="L147" s="36">
        <v>45370</v>
      </c>
      <c r="M147" s="3" t="s">
        <v>0</v>
      </c>
      <c r="N147" s="37">
        <v>45448</v>
      </c>
      <c r="O147" s="37">
        <v>45630</v>
      </c>
      <c r="P147" s="3" t="s">
        <v>0</v>
      </c>
      <c r="Q147" s="37">
        <v>45544</v>
      </c>
      <c r="R147" s="37">
        <v>45718</v>
      </c>
      <c r="S147" s="3" t="s">
        <v>0</v>
      </c>
      <c r="T147" s="36">
        <v>46003</v>
      </c>
      <c r="U147" s="3" t="s">
        <v>0</v>
      </c>
      <c r="V147" s="36">
        <v>45374</v>
      </c>
      <c r="W147" s="3" t="s">
        <v>0</v>
      </c>
      <c r="X147" s="37">
        <v>45720</v>
      </c>
      <c r="Y147" s="37">
        <v>46274</v>
      </c>
      <c r="Z147" s="3" t="s">
        <v>0</v>
      </c>
      <c r="AA147" s="3">
        <v>2026</v>
      </c>
      <c r="AB147" s="3">
        <v>2026</v>
      </c>
      <c r="AC147" s="3"/>
      <c r="AD147" s="3" t="s">
        <v>2111</v>
      </c>
      <c r="AE147" s="3" t="s">
        <v>0</v>
      </c>
      <c r="AF147" s="3" t="s">
        <v>0</v>
      </c>
    </row>
    <row r="148" spans="2:32" ht="135" x14ac:dyDescent="0.2">
      <c r="B148" s="3" t="s">
        <v>455</v>
      </c>
      <c r="C148" s="57" t="s">
        <v>456</v>
      </c>
      <c r="D148" s="52"/>
      <c r="E148" s="3" t="s">
        <v>115</v>
      </c>
      <c r="F148" s="3" t="s">
        <v>136</v>
      </c>
      <c r="G148" s="3" t="s">
        <v>24</v>
      </c>
      <c r="H148" s="3"/>
      <c r="I148" s="3"/>
      <c r="J148" s="3" t="s">
        <v>2259</v>
      </c>
      <c r="K148" s="3"/>
      <c r="L148" s="3"/>
      <c r="M148" s="3" t="s">
        <v>2259</v>
      </c>
      <c r="N148" s="3"/>
      <c r="O148" s="3"/>
      <c r="P148" s="3" t="s">
        <v>2259</v>
      </c>
      <c r="Q148" s="3"/>
      <c r="R148" s="3"/>
      <c r="S148" s="3" t="s">
        <v>2259</v>
      </c>
      <c r="T148" s="3"/>
      <c r="U148" s="3" t="s">
        <v>2259</v>
      </c>
      <c r="V148" s="3"/>
      <c r="W148" s="3" t="s">
        <v>2259</v>
      </c>
      <c r="X148" s="3"/>
      <c r="Y148" s="3"/>
      <c r="Z148" s="3" t="s">
        <v>2259</v>
      </c>
      <c r="AA148" s="3">
        <v>2023</v>
      </c>
      <c r="AB148" s="3">
        <v>2024</v>
      </c>
      <c r="AC148" s="3"/>
      <c r="AD148" s="3" t="s">
        <v>0</v>
      </c>
      <c r="AE148" s="3" t="s">
        <v>0</v>
      </c>
      <c r="AF148" s="3" t="s">
        <v>0</v>
      </c>
    </row>
    <row r="149" spans="2:32" ht="60" x14ac:dyDescent="0.2">
      <c r="B149" s="3" t="s">
        <v>306</v>
      </c>
      <c r="C149" s="57" t="s">
        <v>307</v>
      </c>
      <c r="D149" s="52"/>
      <c r="E149" s="3" t="s">
        <v>115</v>
      </c>
      <c r="F149" s="3" t="s">
        <v>308</v>
      </c>
      <c r="G149" s="3" t="s">
        <v>24</v>
      </c>
      <c r="H149" s="3"/>
      <c r="I149" s="3"/>
      <c r="J149" s="3" t="s">
        <v>2260</v>
      </c>
      <c r="K149" s="3"/>
      <c r="L149" s="3"/>
      <c r="M149" s="3" t="s">
        <v>2260</v>
      </c>
      <c r="N149" s="3"/>
      <c r="O149" s="3"/>
      <c r="P149" s="3" t="s">
        <v>2260</v>
      </c>
      <c r="Q149" s="3"/>
      <c r="R149" s="3"/>
      <c r="S149" s="3" t="s">
        <v>2260</v>
      </c>
      <c r="T149" s="3"/>
      <c r="U149" s="3" t="s">
        <v>2260</v>
      </c>
      <c r="V149" s="3"/>
      <c r="W149" s="3" t="s">
        <v>2260</v>
      </c>
      <c r="X149" s="3"/>
      <c r="Y149" s="3"/>
      <c r="Z149" s="3" t="s">
        <v>2260</v>
      </c>
      <c r="AA149" s="3">
        <v>2025</v>
      </c>
      <c r="AB149" s="3">
        <v>2025</v>
      </c>
      <c r="AC149" s="3"/>
      <c r="AD149" s="3" t="s">
        <v>0</v>
      </c>
      <c r="AE149" s="3" t="s">
        <v>0</v>
      </c>
      <c r="AF149" s="3" t="s">
        <v>0</v>
      </c>
    </row>
    <row r="150" spans="2:32" ht="45" x14ac:dyDescent="0.2">
      <c r="B150" s="3" t="s">
        <v>812</v>
      </c>
      <c r="C150" s="57" t="s">
        <v>813</v>
      </c>
      <c r="D150" s="52"/>
      <c r="E150" s="3" t="s">
        <v>37</v>
      </c>
      <c r="F150" s="3" t="s">
        <v>38</v>
      </c>
      <c r="G150" s="3" t="s">
        <v>24</v>
      </c>
      <c r="H150" s="3"/>
      <c r="I150" s="3"/>
      <c r="J150" s="3" t="s">
        <v>2261</v>
      </c>
      <c r="K150" s="3"/>
      <c r="L150" s="3"/>
      <c r="M150" s="3" t="s">
        <v>2261</v>
      </c>
      <c r="N150" s="3"/>
      <c r="O150" s="3"/>
      <c r="P150" s="3" t="s">
        <v>2261</v>
      </c>
      <c r="Q150" s="3"/>
      <c r="R150" s="3"/>
      <c r="S150" s="3" t="s">
        <v>2261</v>
      </c>
      <c r="T150" s="3"/>
      <c r="U150" s="3" t="s">
        <v>2261</v>
      </c>
      <c r="V150" s="3"/>
      <c r="W150" s="3" t="s">
        <v>2261</v>
      </c>
      <c r="X150" s="3"/>
      <c r="Y150" s="3"/>
      <c r="Z150" s="3" t="s">
        <v>2261</v>
      </c>
      <c r="AA150" s="3">
        <v>2028</v>
      </c>
      <c r="AB150" s="3">
        <v>2028</v>
      </c>
      <c r="AC150" s="3"/>
      <c r="AD150" s="3" t="s">
        <v>1737</v>
      </c>
      <c r="AE150" s="3" t="s">
        <v>0</v>
      </c>
      <c r="AF150" s="3" t="s">
        <v>0</v>
      </c>
    </row>
    <row r="151" spans="2:32" ht="60" x14ac:dyDescent="0.2">
      <c r="B151" s="3" t="s">
        <v>409</v>
      </c>
      <c r="C151" s="57" t="s">
        <v>5281</v>
      </c>
      <c r="D151" s="52"/>
      <c r="E151" s="3" t="s">
        <v>401</v>
      </c>
      <c r="F151" s="3" t="s">
        <v>402</v>
      </c>
      <c r="G151" s="3" t="s">
        <v>24</v>
      </c>
      <c r="H151" s="36">
        <v>44927</v>
      </c>
      <c r="I151" s="36">
        <v>45291</v>
      </c>
      <c r="J151" s="3" t="s">
        <v>0</v>
      </c>
      <c r="K151" s="36">
        <v>45292</v>
      </c>
      <c r="L151" s="36">
        <v>46022</v>
      </c>
      <c r="M151" s="3" t="s">
        <v>0</v>
      </c>
      <c r="N151" s="3"/>
      <c r="O151" s="3"/>
      <c r="P151" s="3" t="s">
        <v>2262</v>
      </c>
      <c r="Q151" s="3"/>
      <c r="R151" s="3"/>
      <c r="S151" s="3" t="s">
        <v>2262</v>
      </c>
      <c r="T151" s="3"/>
      <c r="U151" s="3" t="s">
        <v>2262</v>
      </c>
      <c r="V151" s="3"/>
      <c r="W151" s="3" t="s">
        <v>2262</v>
      </c>
      <c r="X151" s="3"/>
      <c r="Y151" s="3"/>
      <c r="Z151" s="3" t="s">
        <v>2262</v>
      </c>
      <c r="AA151" s="3">
        <v>2029</v>
      </c>
      <c r="AB151" s="3">
        <v>2029</v>
      </c>
      <c r="AC151" s="3"/>
      <c r="AD151" s="3" t="s">
        <v>1737</v>
      </c>
      <c r="AE151" s="3" t="s">
        <v>0</v>
      </c>
      <c r="AF151" s="3" t="s">
        <v>0</v>
      </c>
    </row>
    <row r="152" spans="2:32" x14ac:dyDescent="0.2">
      <c r="B152" s="3" t="s">
        <v>815</v>
      </c>
      <c r="C152" s="57" t="s">
        <v>816</v>
      </c>
      <c r="D152" s="52"/>
      <c r="E152" s="3" t="s">
        <v>159</v>
      </c>
      <c r="F152" s="3" t="s">
        <v>160</v>
      </c>
      <c r="G152" s="3" t="s">
        <v>24</v>
      </c>
      <c r="H152" s="36">
        <v>44378</v>
      </c>
      <c r="I152" s="36">
        <v>44497</v>
      </c>
      <c r="J152" s="3" t="s">
        <v>0</v>
      </c>
      <c r="K152" s="3"/>
      <c r="L152" s="3"/>
      <c r="M152" s="3" t="s">
        <v>2263</v>
      </c>
      <c r="N152" s="3"/>
      <c r="O152" s="3"/>
      <c r="P152" s="3" t="s">
        <v>2254</v>
      </c>
      <c r="Q152" s="3"/>
      <c r="R152" s="3"/>
      <c r="S152" s="3" t="s">
        <v>2253</v>
      </c>
      <c r="T152" s="3"/>
      <c r="U152" s="3" t="s">
        <v>2254</v>
      </c>
      <c r="V152" s="36">
        <v>45323</v>
      </c>
      <c r="W152" s="3" t="s">
        <v>0</v>
      </c>
      <c r="X152" s="3"/>
      <c r="Y152" s="3"/>
      <c r="Z152" s="3" t="s">
        <v>2254</v>
      </c>
      <c r="AA152" s="3">
        <v>2028</v>
      </c>
      <c r="AB152" s="3">
        <v>2028</v>
      </c>
      <c r="AC152" s="3"/>
      <c r="AD152" s="3" t="s">
        <v>0</v>
      </c>
      <c r="AE152" s="3" t="s">
        <v>0</v>
      </c>
      <c r="AF152" s="3" t="s">
        <v>0</v>
      </c>
    </row>
    <row r="153" spans="2:32" x14ac:dyDescent="0.2">
      <c r="B153" s="3" t="s">
        <v>817</v>
      </c>
      <c r="C153" s="57" t="s">
        <v>818</v>
      </c>
      <c r="D153" s="52"/>
      <c r="E153" s="3" t="s">
        <v>27</v>
      </c>
      <c r="F153" s="3" t="s">
        <v>271</v>
      </c>
      <c r="G153" s="3" t="s">
        <v>24</v>
      </c>
      <c r="H153" s="36">
        <v>45838</v>
      </c>
      <c r="I153" s="36">
        <v>46203</v>
      </c>
      <c r="J153" s="3" t="s">
        <v>0</v>
      </c>
      <c r="K153" s="36">
        <v>46753</v>
      </c>
      <c r="L153" s="36">
        <v>47483</v>
      </c>
      <c r="M153" s="3" t="s">
        <v>0</v>
      </c>
      <c r="N153" s="37">
        <v>47484</v>
      </c>
      <c r="O153" s="37">
        <v>48395</v>
      </c>
      <c r="P153" s="3" t="s">
        <v>0</v>
      </c>
      <c r="Q153" s="37">
        <v>48214</v>
      </c>
      <c r="R153" s="37">
        <v>48945</v>
      </c>
      <c r="S153" s="3" t="s">
        <v>0</v>
      </c>
      <c r="T153" s="36">
        <v>49125</v>
      </c>
      <c r="U153" s="3" t="s">
        <v>0</v>
      </c>
      <c r="V153" s="36">
        <v>48944</v>
      </c>
      <c r="W153" s="3" t="s">
        <v>0</v>
      </c>
      <c r="X153" s="37">
        <v>49125</v>
      </c>
      <c r="Y153" s="37">
        <v>49674</v>
      </c>
      <c r="Z153" s="3" t="s">
        <v>0</v>
      </c>
      <c r="AA153" s="3">
        <v>2035</v>
      </c>
      <c r="AB153" s="3">
        <v>2035</v>
      </c>
      <c r="AC153" s="3"/>
      <c r="AD153" s="3" t="s">
        <v>0</v>
      </c>
      <c r="AE153" s="3" t="s">
        <v>0</v>
      </c>
      <c r="AF153" s="3" t="s">
        <v>0</v>
      </c>
    </row>
    <row r="154" spans="2:32" x14ac:dyDescent="0.2">
      <c r="B154" s="3" t="s">
        <v>5056</v>
      </c>
      <c r="C154" s="57" t="s">
        <v>467</v>
      </c>
      <c r="D154" s="52"/>
      <c r="E154" s="3" t="s">
        <v>115</v>
      </c>
      <c r="F154" s="3" t="s">
        <v>263</v>
      </c>
      <c r="G154" s="3" t="s">
        <v>29</v>
      </c>
      <c r="H154" s="3"/>
      <c r="I154" s="3"/>
      <c r="J154" s="3" t="s">
        <v>2264</v>
      </c>
      <c r="K154" s="3"/>
      <c r="L154" s="3"/>
      <c r="M154" s="3" t="s">
        <v>2264</v>
      </c>
      <c r="N154" s="3"/>
      <c r="O154" s="3"/>
      <c r="P154" s="3" t="s">
        <v>2264</v>
      </c>
      <c r="Q154" s="3"/>
      <c r="R154" s="3"/>
      <c r="S154" s="3" t="s">
        <v>2264</v>
      </c>
      <c r="T154" s="3"/>
      <c r="U154" s="3" t="s">
        <v>2264</v>
      </c>
      <c r="V154" s="3"/>
      <c r="W154" s="3" t="s">
        <v>2264</v>
      </c>
      <c r="X154" s="3"/>
      <c r="Y154" s="3"/>
      <c r="Z154" s="3" t="s">
        <v>2264</v>
      </c>
      <c r="AA154" s="3">
        <v>2026</v>
      </c>
      <c r="AB154" s="3">
        <v>2026</v>
      </c>
      <c r="AC154" s="3"/>
      <c r="AD154" s="3" t="s">
        <v>0</v>
      </c>
      <c r="AE154" s="3" t="s">
        <v>0</v>
      </c>
      <c r="AF154" s="3" t="s">
        <v>0</v>
      </c>
    </row>
    <row r="155" spans="2:32" x14ac:dyDescent="0.2">
      <c r="B155" s="3" t="s">
        <v>359</v>
      </c>
      <c r="C155" s="57" t="s">
        <v>360</v>
      </c>
      <c r="D155" s="52"/>
      <c r="E155" s="3" t="s">
        <v>108</v>
      </c>
      <c r="F155" s="3" t="s">
        <v>355</v>
      </c>
      <c r="G155" s="3" t="s">
        <v>24</v>
      </c>
      <c r="H155" s="36">
        <v>44197</v>
      </c>
      <c r="I155" s="36">
        <v>45292</v>
      </c>
      <c r="J155" s="3" t="s">
        <v>0</v>
      </c>
      <c r="K155" s="36">
        <v>44652</v>
      </c>
      <c r="L155" s="36">
        <v>45931</v>
      </c>
      <c r="M155" s="3" t="s">
        <v>0</v>
      </c>
      <c r="N155" s="37">
        <v>45658</v>
      </c>
      <c r="O155" s="37">
        <v>46113</v>
      </c>
      <c r="P155" s="3" t="s">
        <v>0</v>
      </c>
      <c r="Q155" s="37">
        <v>45292</v>
      </c>
      <c r="R155" s="37">
        <v>46204</v>
      </c>
      <c r="S155" s="3" t="s">
        <v>0</v>
      </c>
      <c r="T155" s="36">
        <v>46478</v>
      </c>
      <c r="U155" s="3" t="s">
        <v>0</v>
      </c>
      <c r="V155" s="36">
        <v>45658</v>
      </c>
      <c r="W155" s="3" t="s">
        <v>0</v>
      </c>
      <c r="X155" s="37">
        <v>46023</v>
      </c>
      <c r="Y155" s="37">
        <v>46569</v>
      </c>
      <c r="Z155" s="3" t="s">
        <v>0</v>
      </c>
      <c r="AA155" s="3">
        <v>2026</v>
      </c>
      <c r="AB155" s="3">
        <v>2050</v>
      </c>
      <c r="AC155" s="3"/>
      <c r="AD155" s="3" t="s">
        <v>0</v>
      </c>
      <c r="AE155" s="3" t="s">
        <v>0</v>
      </c>
      <c r="AF155" s="3" t="s">
        <v>0</v>
      </c>
    </row>
    <row r="156" spans="2:32" ht="45" x14ac:dyDescent="0.2">
      <c r="B156" s="3" t="s">
        <v>819</v>
      </c>
      <c r="C156" s="57" t="s">
        <v>820</v>
      </c>
      <c r="D156" s="52"/>
      <c r="E156" s="3" t="s">
        <v>450</v>
      </c>
      <c r="F156" s="3" t="s">
        <v>680</v>
      </c>
      <c r="G156" s="3" t="s">
        <v>24</v>
      </c>
      <c r="H156" s="36">
        <v>44413</v>
      </c>
      <c r="I156" s="36">
        <v>44440</v>
      </c>
      <c r="J156" s="3" t="s">
        <v>0</v>
      </c>
      <c r="K156" s="36">
        <v>44655</v>
      </c>
      <c r="L156" s="36">
        <v>44736</v>
      </c>
      <c r="M156" s="3" t="s">
        <v>0</v>
      </c>
      <c r="N156" s="37">
        <v>44953</v>
      </c>
      <c r="O156" s="37">
        <v>45078</v>
      </c>
      <c r="P156" s="3" t="s">
        <v>0</v>
      </c>
      <c r="Q156" s="37">
        <v>45079</v>
      </c>
      <c r="R156" s="37">
        <v>45441</v>
      </c>
      <c r="S156" s="3" t="s">
        <v>0</v>
      </c>
      <c r="T156" s="3"/>
      <c r="U156" s="3" t="s">
        <v>2265</v>
      </c>
      <c r="V156" s="36">
        <v>45441</v>
      </c>
      <c r="W156" s="3" t="s">
        <v>0</v>
      </c>
      <c r="X156" s="37">
        <v>45442</v>
      </c>
      <c r="Y156" s="37">
        <v>46064</v>
      </c>
      <c r="Z156" s="3" t="s">
        <v>0</v>
      </c>
      <c r="AA156" s="3">
        <v>2026</v>
      </c>
      <c r="AB156" s="3">
        <v>2026</v>
      </c>
      <c r="AC156" s="3"/>
      <c r="AD156" s="3" t="s">
        <v>2111</v>
      </c>
      <c r="AE156" s="3" t="s">
        <v>0</v>
      </c>
      <c r="AF156" s="3" t="s">
        <v>0</v>
      </c>
    </row>
    <row r="157" spans="2:32" ht="30" x14ac:dyDescent="0.2">
      <c r="B157" s="3" t="s">
        <v>821</v>
      </c>
      <c r="C157" s="57" t="s">
        <v>822</v>
      </c>
      <c r="D157" s="52"/>
      <c r="E157" s="3" t="s">
        <v>121</v>
      </c>
      <c r="F157" s="3" t="s">
        <v>122</v>
      </c>
      <c r="G157" s="3" t="s">
        <v>24</v>
      </c>
      <c r="H157" s="3"/>
      <c r="I157" s="3"/>
      <c r="J157" s="3" t="s">
        <v>2266</v>
      </c>
      <c r="K157" s="3"/>
      <c r="L157" s="3"/>
      <c r="M157" s="3" t="s">
        <v>2267</v>
      </c>
      <c r="N157" s="3"/>
      <c r="O157" s="3"/>
      <c r="P157" s="3" t="s">
        <v>73</v>
      </c>
      <c r="Q157" s="3"/>
      <c r="R157" s="3"/>
      <c r="S157" s="3" t="s">
        <v>2268</v>
      </c>
      <c r="T157" s="3"/>
      <c r="U157" s="3" t="s">
        <v>73</v>
      </c>
      <c r="V157" s="3"/>
      <c r="W157" s="3" t="s">
        <v>73</v>
      </c>
      <c r="X157" s="3"/>
      <c r="Y157" s="3"/>
      <c r="Z157" s="3" t="s">
        <v>2269</v>
      </c>
      <c r="AA157" s="3">
        <v>2026</v>
      </c>
      <c r="AB157" s="3">
        <v>2026</v>
      </c>
      <c r="AC157" s="3"/>
      <c r="AD157" s="3" t="s">
        <v>1737</v>
      </c>
      <c r="AE157" s="3" t="s">
        <v>0</v>
      </c>
      <c r="AF157" s="3" t="s">
        <v>0</v>
      </c>
    </row>
    <row r="158" spans="2:32" x14ac:dyDescent="0.2">
      <c r="B158" s="3" t="s">
        <v>5095</v>
      </c>
      <c r="C158" s="57" t="s">
        <v>5096</v>
      </c>
      <c r="D158" s="52"/>
      <c r="E158" s="3" t="s">
        <v>450</v>
      </c>
      <c r="F158" s="3" t="s">
        <v>5093</v>
      </c>
      <c r="G158" s="3" t="s">
        <v>24</v>
      </c>
      <c r="H158" s="36">
        <v>44745</v>
      </c>
      <c r="I158" s="36">
        <v>45076</v>
      </c>
      <c r="J158" s="3" t="s">
        <v>0</v>
      </c>
      <c r="K158" s="36">
        <v>45076</v>
      </c>
      <c r="L158" s="36">
        <v>45258</v>
      </c>
      <c r="M158" s="3" t="s">
        <v>0</v>
      </c>
      <c r="N158" s="37">
        <v>45198</v>
      </c>
      <c r="O158" s="37">
        <v>45565</v>
      </c>
      <c r="P158" s="3" t="s">
        <v>0</v>
      </c>
      <c r="Q158" s="37">
        <v>45292</v>
      </c>
      <c r="R158" s="37">
        <v>45833</v>
      </c>
      <c r="S158" s="3" t="s">
        <v>0</v>
      </c>
      <c r="T158" s="36">
        <v>45838</v>
      </c>
      <c r="U158" s="3" t="s">
        <v>0</v>
      </c>
      <c r="V158" s="36">
        <v>45833</v>
      </c>
      <c r="W158" s="3" t="s">
        <v>0</v>
      </c>
      <c r="X158" s="37">
        <v>46654</v>
      </c>
      <c r="Y158" s="37">
        <v>47483</v>
      </c>
      <c r="Z158" s="3" t="s">
        <v>0</v>
      </c>
      <c r="AA158" s="3">
        <v>2029</v>
      </c>
      <c r="AB158" s="3">
        <v>2029</v>
      </c>
      <c r="AC158" s="3"/>
      <c r="AD158" s="3" t="s">
        <v>0</v>
      </c>
      <c r="AE158" s="3" t="s">
        <v>0</v>
      </c>
      <c r="AF158" s="3" t="s">
        <v>0</v>
      </c>
    </row>
    <row r="159" spans="2:32" ht="30" x14ac:dyDescent="0.2">
      <c r="B159" s="3" t="s">
        <v>165</v>
      </c>
      <c r="C159" s="57" t="s">
        <v>166</v>
      </c>
      <c r="D159" s="52"/>
      <c r="E159" s="3" t="s">
        <v>159</v>
      </c>
      <c r="F159" s="3" t="s">
        <v>160</v>
      </c>
      <c r="G159" s="3" t="s">
        <v>24</v>
      </c>
      <c r="H159" s="36">
        <v>43101</v>
      </c>
      <c r="I159" s="36">
        <v>43465</v>
      </c>
      <c r="J159" s="3" t="s">
        <v>0</v>
      </c>
      <c r="K159" s="36">
        <v>43710</v>
      </c>
      <c r="L159" s="36">
        <v>43922</v>
      </c>
      <c r="M159" s="3" t="s">
        <v>0</v>
      </c>
      <c r="N159" s="3"/>
      <c r="O159" s="3"/>
      <c r="P159" s="3" t="s">
        <v>2205</v>
      </c>
      <c r="Q159" s="3"/>
      <c r="R159" s="3"/>
      <c r="S159" s="3" t="s">
        <v>2205</v>
      </c>
      <c r="T159" s="3"/>
      <c r="U159" s="3" t="s">
        <v>2205</v>
      </c>
      <c r="V159" s="3"/>
      <c r="W159" s="3" t="s">
        <v>2206</v>
      </c>
      <c r="X159" s="3"/>
      <c r="Y159" s="3"/>
      <c r="Z159" s="3" t="s">
        <v>2205</v>
      </c>
      <c r="AA159" s="3">
        <v>2027</v>
      </c>
      <c r="AB159" s="3">
        <v>2027</v>
      </c>
      <c r="AC159" s="3"/>
      <c r="AD159" s="3" t="s">
        <v>2111</v>
      </c>
      <c r="AE159" s="3" t="s">
        <v>0</v>
      </c>
      <c r="AF159" s="3" t="s">
        <v>0</v>
      </c>
    </row>
    <row r="160" spans="2:32" ht="150" x14ac:dyDescent="0.2">
      <c r="B160" s="3" t="s">
        <v>823</v>
      </c>
      <c r="C160" s="57" t="s">
        <v>5327</v>
      </c>
      <c r="D160" s="52"/>
      <c r="E160" s="3" t="s">
        <v>108</v>
      </c>
      <c r="F160" s="3" t="s">
        <v>706</v>
      </c>
      <c r="G160" s="3" t="s">
        <v>24</v>
      </c>
      <c r="H160" s="36">
        <v>44378</v>
      </c>
      <c r="I160" s="36">
        <v>44592</v>
      </c>
      <c r="J160" s="3" t="s">
        <v>0</v>
      </c>
      <c r="K160" s="36">
        <v>44743</v>
      </c>
      <c r="L160" s="36">
        <v>45291</v>
      </c>
      <c r="M160" s="3" t="s">
        <v>0</v>
      </c>
      <c r="N160" s="37">
        <v>45292</v>
      </c>
      <c r="O160" s="37">
        <v>45957</v>
      </c>
      <c r="P160" s="3" t="s">
        <v>0</v>
      </c>
      <c r="Q160" s="37">
        <v>44927</v>
      </c>
      <c r="R160" s="37">
        <v>45931</v>
      </c>
      <c r="S160" s="3" t="s">
        <v>0</v>
      </c>
      <c r="T160" s="3"/>
      <c r="U160" s="3" t="s">
        <v>6048</v>
      </c>
      <c r="V160" s="36">
        <v>45985</v>
      </c>
      <c r="W160" s="3" t="s">
        <v>0</v>
      </c>
      <c r="X160" s="37">
        <v>46023</v>
      </c>
      <c r="Y160" s="37">
        <v>46842</v>
      </c>
      <c r="Z160" s="3" t="s">
        <v>0</v>
      </c>
      <c r="AA160" s="3">
        <v>2028</v>
      </c>
      <c r="AB160" s="3">
        <v>2028</v>
      </c>
      <c r="AC160" s="3"/>
      <c r="AD160" s="3" t="s">
        <v>1737</v>
      </c>
      <c r="AE160" s="3" t="s">
        <v>6049</v>
      </c>
      <c r="AF160" s="3" t="s">
        <v>6050</v>
      </c>
    </row>
    <row r="161" spans="2:32" ht="370" x14ac:dyDescent="0.2">
      <c r="B161" s="3" t="s">
        <v>825</v>
      </c>
      <c r="C161" s="57" t="s">
        <v>5784</v>
      </c>
      <c r="D161" s="52"/>
      <c r="E161" s="3" t="s">
        <v>148</v>
      </c>
      <c r="F161" s="3" t="s">
        <v>5785</v>
      </c>
      <c r="G161" s="3" t="s">
        <v>24</v>
      </c>
      <c r="H161" s="3"/>
      <c r="I161" s="3"/>
      <c r="J161" s="3" t="s">
        <v>5786</v>
      </c>
      <c r="K161" s="3"/>
      <c r="L161" s="3"/>
      <c r="M161" s="3" t="s">
        <v>5787</v>
      </c>
      <c r="N161" s="3"/>
      <c r="O161" s="3"/>
      <c r="P161" s="3" t="s">
        <v>5788</v>
      </c>
      <c r="Q161" s="3"/>
      <c r="R161" s="3"/>
      <c r="S161" s="3" t="s">
        <v>5789</v>
      </c>
      <c r="T161" s="3"/>
      <c r="U161" s="3" t="s">
        <v>5790</v>
      </c>
      <c r="V161" s="3"/>
      <c r="W161" s="3" t="s">
        <v>5791</v>
      </c>
      <c r="X161" s="3"/>
      <c r="Y161" s="3"/>
      <c r="Z161" s="3" t="s">
        <v>5793</v>
      </c>
      <c r="AA161" s="3">
        <v>2026</v>
      </c>
      <c r="AB161" s="3">
        <v>2026</v>
      </c>
      <c r="AC161" s="3"/>
      <c r="AD161" s="3" t="s">
        <v>1737</v>
      </c>
      <c r="AE161" s="3" t="s">
        <v>0</v>
      </c>
      <c r="AF161" s="3" t="s">
        <v>5792</v>
      </c>
    </row>
    <row r="162" spans="2:32" ht="60" x14ac:dyDescent="0.2">
      <c r="B162" s="3" t="s">
        <v>251</v>
      </c>
      <c r="C162" s="57" t="s">
        <v>252</v>
      </c>
      <c r="D162" s="52"/>
      <c r="E162" s="3" t="s">
        <v>184</v>
      </c>
      <c r="F162" s="3" t="s">
        <v>253</v>
      </c>
      <c r="G162" s="3" t="s">
        <v>24</v>
      </c>
      <c r="H162" s="36">
        <v>43617</v>
      </c>
      <c r="I162" s="36">
        <v>44348</v>
      </c>
      <c r="J162" s="3" t="s">
        <v>0</v>
      </c>
      <c r="K162" s="36">
        <v>44348</v>
      </c>
      <c r="L162" s="36">
        <v>47484</v>
      </c>
      <c r="M162" s="3" t="s">
        <v>0</v>
      </c>
      <c r="N162" s="3"/>
      <c r="O162" s="3"/>
      <c r="P162" s="3" t="s">
        <v>2270</v>
      </c>
      <c r="Q162" s="3"/>
      <c r="R162" s="3"/>
      <c r="S162" s="3" t="s">
        <v>2270</v>
      </c>
      <c r="T162" s="3"/>
      <c r="U162" s="3" t="s">
        <v>2270</v>
      </c>
      <c r="V162" s="3"/>
      <c r="W162" s="3" t="s">
        <v>2271</v>
      </c>
      <c r="X162" s="3"/>
      <c r="Y162" s="3"/>
      <c r="Z162" s="3" t="s">
        <v>2272</v>
      </c>
      <c r="AA162" s="3">
        <v>2023</v>
      </c>
      <c r="AB162" s="3">
        <v>2023</v>
      </c>
      <c r="AC162" s="3"/>
      <c r="AD162" s="3" t="s">
        <v>2115</v>
      </c>
      <c r="AE162" s="3" t="s">
        <v>0</v>
      </c>
      <c r="AF162" s="3" t="s">
        <v>0</v>
      </c>
    </row>
    <row r="163" spans="2:32" x14ac:dyDescent="0.2">
      <c r="B163" s="3" t="s">
        <v>828</v>
      </c>
      <c r="C163" s="57" t="s">
        <v>829</v>
      </c>
      <c r="D163" s="52"/>
      <c r="E163" s="3" t="s">
        <v>27</v>
      </c>
      <c r="F163" s="3" t="s">
        <v>271</v>
      </c>
      <c r="G163" s="3" t="s">
        <v>24</v>
      </c>
      <c r="H163" s="36">
        <v>45838</v>
      </c>
      <c r="I163" s="36">
        <v>46203</v>
      </c>
      <c r="J163" s="3" t="s">
        <v>0</v>
      </c>
      <c r="K163" s="36">
        <v>46753</v>
      </c>
      <c r="L163" s="36">
        <v>47483</v>
      </c>
      <c r="M163" s="3" t="s">
        <v>0</v>
      </c>
      <c r="N163" s="37">
        <v>47484</v>
      </c>
      <c r="O163" s="37">
        <v>48395</v>
      </c>
      <c r="P163" s="3" t="s">
        <v>0</v>
      </c>
      <c r="Q163" s="37">
        <v>48214</v>
      </c>
      <c r="R163" s="37">
        <v>48945</v>
      </c>
      <c r="S163" s="3" t="s">
        <v>0</v>
      </c>
      <c r="T163" s="36">
        <v>49125</v>
      </c>
      <c r="U163" s="3" t="s">
        <v>0</v>
      </c>
      <c r="V163" s="36">
        <v>48944</v>
      </c>
      <c r="W163" s="3" t="s">
        <v>0</v>
      </c>
      <c r="X163" s="37">
        <v>49125</v>
      </c>
      <c r="Y163" s="37">
        <v>49674</v>
      </c>
      <c r="Z163" s="3" t="s">
        <v>0</v>
      </c>
      <c r="AA163" s="3">
        <v>2035</v>
      </c>
      <c r="AB163" s="3">
        <v>2035</v>
      </c>
      <c r="AC163" s="3"/>
      <c r="AD163" s="3" t="s">
        <v>0</v>
      </c>
      <c r="AE163" s="3" t="s">
        <v>0</v>
      </c>
      <c r="AF163" s="3" t="s">
        <v>0</v>
      </c>
    </row>
    <row r="164" spans="2:32" x14ac:dyDescent="0.2">
      <c r="B164" s="3" t="s">
        <v>830</v>
      </c>
      <c r="C164" s="57" t="s">
        <v>831</v>
      </c>
      <c r="D164" s="52"/>
      <c r="E164" s="3" t="s">
        <v>27</v>
      </c>
      <c r="F164" s="3" t="s">
        <v>271</v>
      </c>
      <c r="G164" s="3" t="s">
        <v>24</v>
      </c>
      <c r="H164" s="36">
        <v>45838</v>
      </c>
      <c r="I164" s="36">
        <v>46203</v>
      </c>
      <c r="J164" s="3" t="s">
        <v>0</v>
      </c>
      <c r="K164" s="36">
        <v>46753</v>
      </c>
      <c r="L164" s="36">
        <v>47483</v>
      </c>
      <c r="M164" s="3" t="s">
        <v>0</v>
      </c>
      <c r="N164" s="37">
        <v>47484</v>
      </c>
      <c r="O164" s="37">
        <v>48395</v>
      </c>
      <c r="P164" s="3" t="s">
        <v>0</v>
      </c>
      <c r="Q164" s="37">
        <v>48214</v>
      </c>
      <c r="R164" s="37">
        <v>48945</v>
      </c>
      <c r="S164" s="3" t="s">
        <v>0</v>
      </c>
      <c r="T164" s="36">
        <v>49125</v>
      </c>
      <c r="U164" s="3" t="s">
        <v>0</v>
      </c>
      <c r="V164" s="36">
        <v>48944</v>
      </c>
      <c r="W164" s="3" t="s">
        <v>0</v>
      </c>
      <c r="X164" s="37">
        <v>49125</v>
      </c>
      <c r="Y164" s="37">
        <v>49674</v>
      </c>
      <c r="Z164" s="3" t="s">
        <v>0</v>
      </c>
      <c r="AA164" s="3">
        <v>2035</v>
      </c>
      <c r="AB164" s="3">
        <v>2035</v>
      </c>
      <c r="AC164" s="3"/>
      <c r="AD164" s="3" t="s">
        <v>0</v>
      </c>
      <c r="AE164" s="3" t="s">
        <v>0</v>
      </c>
      <c r="AF164" s="3" t="s">
        <v>0</v>
      </c>
    </row>
    <row r="165" spans="2:32" x14ac:dyDescent="0.2">
      <c r="B165" s="3" t="s">
        <v>832</v>
      </c>
      <c r="C165" s="57" t="s">
        <v>833</v>
      </c>
      <c r="D165" s="52"/>
      <c r="E165" s="3" t="s">
        <v>365</v>
      </c>
      <c r="F165" s="3" t="s">
        <v>366</v>
      </c>
      <c r="G165" s="3" t="s">
        <v>24</v>
      </c>
      <c r="H165" s="36">
        <v>45199</v>
      </c>
      <c r="I165" s="36">
        <v>45565</v>
      </c>
      <c r="J165" s="3" t="s">
        <v>0</v>
      </c>
      <c r="K165" s="36">
        <v>45199</v>
      </c>
      <c r="L165" s="36">
        <v>45565</v>
      </c>
      <c r="M165" s="3" t="s">
        <v>0</v>
      </c>
      <c r="N165" s="37">
        <v>45473</v>
      </c>
      <c r="O165" s="37">
        <v>45838</v>
      </c>
      <c r="P165" s="3" t="s">
        <v>0</v>
      </c>
      <c r="Q165" s="37">
        <v>45382</v>
      </c>
      <c r="R165" s="37">
        <v>45838</v>
      </c>
      <c r="S165" s="3" t="s">
        <v>0</v>
      </c>
      <c r="T165" s="36">
        <v>46022</v>
      </c>
      <c r="U165" s="3" t="s">
        <v>0</v>
      </c>
      <c r="V165" s="36">
        <v>45838</v>
      </c>
      <c r="W165" s="3" t="s">
        <v>0</v>
      </c>
      <c r="X165" s="37">
        <v>46023</v>
      </c>
      <c r="Y165" s="37">
        <v>46752</v>
      </c>
      <c r="Z165" s="3" t="s">
        <v>0</v>
      </c>
      <c r="AA165" s="3">
        <v>2027</v>
      </c>
      <c r="AB165" s="3">
        <v>2027</v>
      </c>
      <c r="AC165" s="3"/>
      <c r="AD165" s="3" t="s">
        <v>0</v>
      </c>
      <c r="AE165" s="3" t="s">
        <v>0</v>
      </c>
      <c r="AF165" s="3" t="s">
        <v>0</v>
      </c>
    </row>
    <row r="166" spans="2:32" x14ac:dyDescent="0.2">
      <c r="B166" s="3" t="s">
        <v>5060</v>
      </c>
      <c r="C166" s="57" t="s">
        <v>343</v>
      </c>
      <c r="D166" s="52"/>
      <c r="E166" s="3" t="s">
        <v>115</v>
      </c>
      <c r="F166" s="3" t="s">
        <v>344</v>
      </c>
      <c r="G166" s="3" t="s">
        <v>29</v>
      </c>
      <c r="H166" s="3"/>
      <c r="I166" s="3"/>
      <c r="J166" s="3" t="s">
        <v>2273</v>
      </c>
      <c r="K166" s="3"/>
      <c r="L166" s="3"/>
      <c r="M166" s="3" t="s">
        <v>2274</v>
      </c>
      <c r="N166" s="3"/>
      <c r="O166" s="3"/>
      <c r="P166" s="3" t="s">
        <v>2275</v>
      </c>
      <c r="Q166" s="3"/>
      <c r="R166" s="3"/>
      <c r="S166" s="3" t="s">
        <v>2273</v>
      </c>
      <c r="T166" s="3"/>
      <c r="U166" s="3" t="s">
        <v>2273</v>
      </c>
      <c r="V166" s="36">
        <v>45016</v>
      </c>
      <c r="W166" s="3" t="s">
        <v>0</v>
      </c>
      <c r="X166" s="3"/>
      <c r="Y166" s="3"/>
      <c r="Z166" s="3" t="s">
        <v>2276</v>
      </c>
      <c r="AA166" s="3">
        <v>2023</v>
      </c>
      <c r="AB166" s="3">
        <v>2026</v>
      </c>
      <c r="AC166" s="3"/>
      <c r="AD166" s="3" t="s">
        <v>0</v>
      </c>
      <c r="AE166" s="3" t="s">
        <v>0</v>
      </c>
      <c r="AF166" s="3" t="s">
        <v>0</v>
      </c>
    </row>
    <row r="167" spans="2:32" ht="30" x14ac:dyDescent="0.2">
      <c r="B167" s="3" t="s">
        <v>834</v>
      </c>
      <c r="C167" s="57" t="s">
        <v>835</v>
      </c>
      <c r="D167" s="52"/>
      <c r="E167" s="3" t="s">
        <v>159</v>
      </c>
      <c r="F167" s="3" t="s">
        <v>836</v>
      </c>
      <c r="G167" s="3" t="s">
        <v>24</v>
      </c>
      <c r="H167" s="36">
        <v>44577</v>
      </c>
      <c r="I167" s="36">
        <v>44834</v>
      </c>
      <c r="J167" s="3" t="s">
        <v>0</v>
      </c>
      <c r="K167" s="3"/>
      <c r="L167" s="3"/>
      <c r="M167" s="3" t="s">
        <v>2277</v>
      </c>
      <c r="N167" s="3"/>
      <c r="O167" s="3"/>
      <c r="P167" s="3" t="s">
        <v>2278</v>
      </c>
      <c r="Q167" s="3"/>
      <c r="R167" s="3"/>
      <c r="S167" s="3" t="s">
        <v>2278</v>
      </c>
      <c r="T167" s="3"/>
      <c r="U167" s="3" t="s">
        <v>2278</v>
      </c>
      <c r="V167" s="36">
        <v>45230</v>
      </c>
      <c r="W167" s="3" t="s">
        <v>0</v>
      </c>
      <c r="X167" s="3"/>
      <c r="Y167" s="3"/>
      <c r="Z167" s="3" t="s">
        <v>2278</v>
      </c>
      <c r="AA167" s="3">
        <v>2026</v>
      </c>
      <c r="AB167" s="3">
        <v>2026</v>
      </c>
      <c r="AC167" s="3"/>
      <c r="AD167" s="3" t="s">
        <v>0</v>
      </c>
      <c r="AE167" s="3" t="s">
        <v>0</v>
      </c>
      <c r="AF167" s="3" t="s">
        <v>0</v>
      </c>
    </row>
    <row r="168" spans="2:32" x14ac:dyDescent="0.2">
      <c r="B168" s="3" t="s">
        <v>5061</v>
      </c>
      <c r="C168" s="57" t="s">
        <v>838</v>
      </c>
      <c r="D168" s="52"/>
      <c r="E168" s="3" t="s">
        <v>184</v>
      </c>
      <c r="F168" s="3" t="s">
        <v>185</v>
      </c>
      <c r="G168" s="3" t="s">
        <v>29</v>
      </c>
      <c r="H168" s="36">
        <v>44652</v>
      </c>
      <c r="I168" s="36">
        <v>44681</v>
      </c>
      <c r="J168" s="3" t="s">
        <v>0</v>
      </c>
      <c r="K168" s="36">
        <v>44682</v>
      </c>
      <c r="L168" s="36">
        <v>44727</v>
      </c>
      <c r="M168" s="3" t="s">
        <v>0</v>
      </c>
      <c r="N168" s="37">
        <v>44727</v>
      </c>
      <c r="O168" s="37">
        <v>44835</v>
      </c>
      <c r="P168" s="3" t="s">
        <v>0</v>
      </c>
      <c r="Q168" s="3"/>
      <c r="R168" s="3"/>
      <c r="S168" s="3" t="s">
        <v>466</v>
      </c>
      <c r="T168" s="3"/>
      <c r="U168" s="3" t="s">
        <v>466</v>
      </c>
      <c r="V168" s="36">
        <v>44743</v>
      </c>
      <c r="W168" s="3" t="s">
        <v>0</v>
      </c>
      <c r="X168" s="37">
        <v>44805</v>
      </c>
      <c r="Y168" s="37">
        <v>45169</v>
      </c>
      <c r="Z168" s="3" t="s">
        <v>0</v>
      </c>
      <c r="AA168" s="3">
        <v>2023</v>
      </c>
      <c r="AB168" s="3">
        <v>2023</v>
      </c>
      <c r="AC168" s="3"/>
      <c r="AD168" s="3" t="s">
        <v>1737</v>
      </c>
      <c r="AE168" s="3" t="s">
        <v>0</v>
      </c>
      <c r="AF168" s="3" t="s">
        <v>0</v>
      </c>
    </row>
    <row r="169" spans="2:32" ht="180" x14ac:dyDescent="0.2">
      <c r="B169" s="3" t="s">
        <v>475</v>
      </c>
      <c r="C169" s="57" t="s">
        <v>476</v>
      </c>
      <c r="D169" s="52"/>
      <c r="E169" s="3" t="s">
        <v>184</v>
      </c>
      <c r="F169" s="3" t="s">
        <v>477</v>
      </c>
      <c r="G169" s="3" t="s">
        <v>24</v>
      </c>
      <c r="H169" s="36">
        <v>44683</v>
      </c>
      <c r="I169" s="36">
        <v>44834</v>
      </c>
      <c r="J169" s="3" t="s">
        <v>0</v>
      </c>
      <c r="K169" s="36">
        <v>44986</v>
      </c>
      <c r="L169" s="36">
        <v>45198</v>
      </c>
      <c r="M169" s="3" t="s">
        <v>0</v>
      </c>
      <c r="N169" s="37">
        <v>45198</v>
      </c>
      <c r="O169" s="37">
        <v>46022</v>
      </c>
      <c r="P169" s="3" t="s">
        <v>0</v>
      </c>
      <c r="Q169" s="37">
        <v>45198</v>
      </c>
      <c r="R169" s="37">
        <v>46022</v>
      </c>
      <c r="S169" s="3" t="s">
        <v>0</v>
      </c>
      <c r="T169" s="36">
        <v>46022</v>
      </c>
      <c r="U169" s="3" t="s">
        <v>0</v>
      </c>
      <c r="V169" s="36">
        <v>46387</v>
      </c>
      <c r="W169" s="3" t="s">
        <v>0</v>
      </c>
      <c r="X169" s="37">
        <v>46391</v>
      </c>
      <c r="Y169" s="37">
        <v>46996</v>
      </c>
      <c r="Z169" s="3" t="s">
        <v>0</v>
      </c>
      <c r="AA169" s="3">
        <v>2027</v>
      </c>
      <c r="AB169" s="3">
        <v>2030</v>
      </c>
      <c r="AC169" s="3"/>
      <c r="AD169" s="3" t="s">
        <v>1737</v>
      </c>
      <c r="AE169" s="3" t="s">
        <v>0</v>
      </c>
      <c r="AF169" s="3" t="s">
        <v>5794</v>
      </c>
    </row>
    <row r="170" spans="2:32" x14ac:dyDescent="0.2">
      <c r="B170" s="3" t="s">
        <v>5062</v>
      </c>
      <c r="C170" s="57" t="s">
        <v>385</v>
      </c>
      <c r="D170" s="52"/>
      <c r="E170" s="3" t="s">
        <v>378</v>
      </c>
      <c r="F170" s="3" t="s">
        <v>379</v>
      </c>
      <c r="G170" s="3" t="s">
        <v>29</v>
      </c>
      <c r="H170" s="36">
        <v>44652</v>
      </c>
      <c r="I170" s="36">
        <v>44682</v>
      </c>
      <c r="J170" s="3" t="s">
        <v>0</v>
      </c>
      <c r="K170" s="36">
        <v>45078</v>
      </c>
      <c r="L170" s="36">
        <v>45170</v>
      </c>
      <c r="M170" s="3" t="s">
        <v>0</v>
      </c>
      <c r="N170" s="3"/>
      <c r="O170" s="3"/>
      <c r="P170" s="3" t="s">
        <v>2152</v>
      </c>
      <c r="Q170" s="3"/>
      <c r="R170" s="3"/>
      <c r="S170" s="3" t="s">
        <v>2152</v>
      </c>
      <c r="T170" s="3"/>
      <c r="U170" s="3" t="s">
        <v>2152</v>
      </c>
      <c r="V170" s="36">
        <v>44926</v>
      </c>
      <c r="W170" s="3" t="s">
        <v>0</v>
      </c>
      <c r="X170" s="37">
        <v>44927</v>
      </c>
      <c r="Y170" s="37">
        <v>45291</v>
      </c>
      <c r="Z170" s="3" t="s">
        <v>0</v>
      </c>
      <c r="AA170" s="3">
        <v>2024</v>
      </c>
      <c r="AB170" s="3">
        <v>2024</v>
      </c>
      <c r="AC170" s="3"/>
      <c r="AD170" s="3" t="s">
        <v>0</v>
      </c>
      <c r="AE170" s="3" t="s">
        <v>0</v>
      </c>
      <c r="AF170" s="3" t="s">
        <v>0</v>
      </c>
    </row>
    <row r="171" spans="2:32" ht="30" x14ac:dyDescent="0.2">
      <c r="B171" s="3" t="s">
        <v>478</v>
      </c>
      <c r="C171" s="57" t="s">
        <v>479</v>
      </c>
      <c r="D171" s="52"/>
      <c r="E171" s="3" t="s">
        <v>184</v>
      </c>
      <c r="F171" s="3" t="s">
        <v>185</v>
      </c>
      <c r="G171" s="3" t="s">
        <v>24</v>
      </c>
      <c r="H171" s="36">
        <v>43831</v>
      </c>
      <c r="I171" s="36">
        <v>44197</v>
      </c>
      <c r="J171" s="3" t="s">
        <v>0</v>
      </c>
      <c r="K171" s="3"/>
      <c r="L171" s="3"/>
      <c r="M171" s="3" t="s">
        <v>2280</v>
      </c>
      <c r="N171" s="37">
        <v>45292</v>
      </c>
      <c r="O171" s="37">
        <v>45657</v>
      </c>
      <c r="P171" s="3" t="s">
        <v>0</v>
      </c>
      <c r="Q171" s="37">
        <v>45292</v>
      </c>
      <c r="R171" s="37">
        <v>46387</v>
      </c>
      <c r="S171" s="3" t="s">
        <v>0</v>
      </c>
      <c r="T171" s="36">
        <v>46022</v>
      </c>
      <c r="U171" s="3" t="s">
        <v>0</v>
      </c>
      <c r="V171" s="36">
        <v>46022</v>
      </c>
      <c r="W171" s="3" t="s">
        <v>0</v>
      </c>
      <c r="X171" s="3"/>
      <c r="Y171" s="3"/>
      <c r="Z171" s="3" t="s">
        <v>2281</v>
      </c>
      <c r="AA171" s="3">
        <v>2029</v>
      </c>
      <c r="AB171" s="3">
        <v>2029</v>
      </c>
      <c r="AC171" s="3"/>
      <c r="AD171" s="3" t="s">
        <v>1737</v>
      </c>
      <c r="AE171" s="3" t="s">
        <v>1737</v>
      </c>
      <c r="AF171" s="3" t="s">
        <v>0</v>
      </c>
    </row>
    <row r="172" spans="2:32" ht="75" x14ac:dyDescent="0.2">
      <c r="B172" s="3" t="s">
        <v>839</v>
      </c>
      <c r="C172" s="57" t="s">
        <v>840</v>
      </c>
      <c r="D172" s="52"/>
      <c r="E172" s="3" t="s">
        <v>115</v>
      </c>
      <c r="F172" s="3" t="s">
        <v>841</v>
      </c>
      <c r="G172" s="3" t="s">
        <v>24</v>
      </c>
      <c r="H172" s="3"/>
      <c r="I172" s="3"/>
      <c r="J172" s="3" t="s">
        <v>2282</v>
      </c>
      <c r="K172" s="3"/>
      <c r="L172" s="3"/>
      <c r="M172" s="3" t="s">
        <v>2282</v>
      </c>
      <c r="N172" s="3"/>
      <c r="O172" s="3"/>
      <c r="P172" s="3" t="s">
        <v>2282</v>
      </c>
      <c r="Q172" s="3"/>
      <c r="R172" s="3"/>
      <c r="S172" s="3" t="s">
        <v>2282</v>
      </c>
      <c r="T172" s="3"/>
      <c r="U172" s="3" t="s">
        <v>2282</v>
      </c>
      <c r="V172" s="3"/>
      <c r="W172" s="3" t="s">
        <v>2282</v>
      </c>
      <c r="X172" s="3"/>
      <c r="Y172" s="3"/>
      <c r="Z172" s="3" t="s">
        <v>2282</v>
      </c>
      <c r="AA172" s="3">
        <v>2026</v>
      </c>
      <c r="AB172" s="3">
        <v>2026</v>
      </c>
      <c r="AC172" s="3"/>
      <c r="AD172" s="3" t="s">
        <v>0</v>
      </c>
      <c r="AE172" s="3" t="s">
        <v>0</v>
      </c>
      <c r="AF172" s="3" t="s">
        <v>0</v>
      </c>
    </row>
    <row r="173" spans="2:32" ht="90" x14ac:dyDescent="0.2">
      <c r="B173" s="3" t="s">
        <v>275</v>
      </c>
      <c r="C173" s="57" t="s">
        <v>276</v>
      </c>
      <c r="D173" s="52"/>
      <c r="E173" s="3" t="s">
        <v>228</v>
      </c>
      <c r="F173" s="3" t="s">
        <v>229</v>
      </c>
      <c r="G173" s="3" t="s">
        <v>24</v>
      </c>
      <c r="H173" s="36">
        <v>43759</v>
      </c>
      <c r="I173" s="36">
        <v>43874</v>
      </c>
      <c r="J173" s="3" t="s">
        <v>0</v>
      </c>
      <c r="K173" s="36">
        <v>43759</v>
      </c>
      <c r="L173" s="36">
        <v>44140</v>
      </c>
      <c r="M173" s="3" t="s">
        <v>0</v>
      </c>
      <c r="N173" s="3"/>
      <c r="O173" s="3"/>
      <c r="P173" s="3" t="s">
        <v>2283</v>
      </c>
      <c r="Q173" s="3"/>
      <c r="R173" s="3"/>
      <c r="S173" s="3" t="s">
        <v>2283</v>
      </c>
      <c r="T173" s="3"/>
      <c r="U173" s="3" t="s">
        <v>2283</v>
      </c>
      <c r="V173" s="3"/>
      <c r="W173" s="3" t="s">
        <v>2283</v>
      </c>
      <c r="X173" s="3"/>
      <c r="Y173" s="3"/>
      <c r="Z173" s="3" t="s">
        <v>2284</v>
      </c>
      <c r="AA173" s="3">
        <v>2028</v>
      </c>
      <c r="AB173" s="3">
        <v>2028</v>
      </c>
      <c r="AC173" s="3"/>
      <c r="AD173" s="3" t="s">
        <v>1737</v>
      </c>
      <c r="AE173" s="3" t="s">
        <v>0</v>
      </c>
      <c r="AF173" s="3" t="s">
        <v>2283</v>
      </c>
    </row>
    <row r="174" spans="2:32" x14ac:dyDescent="0.2">
      <c r="B174" s="3" t="s">
        <v>843</v>
      </c>
      <c r="C174" s="57" t="s">
        <v>844</v>
      </c>
      <c r="D174" s="52"/>
      <c r="E174" s="3" t="s">
        <v>108</v>
      </c>
      <c r="F174" s="3" t="s">
        <v>845</v>
      </c>
      <c r="G174" s="3" t="s">
        <v>24</v>
      </c>
      <c r="H174" s="36">
        <v>44197</v>
      </c>
      <c r="I174" s="36">
        <v>44409</v>
      </c>
      <c r="J174" s="3" t="s">
        <v>0</v>
      </c>
      <c r="K174" s="36">
        <v>44197</v>
      </c>
      <c r="L174" s="36">
        <v>44775</v>
      </c>
      <c r="M174" s="3" t="s">
        <v>0</v>
      </c>
      <c r="N174" s="37">
        <v>44805</v>
      </c>
      <c r="O174" s="37">
        <v>45170</v>
      </c>
      <c r="P174" s="3" t="s">
        <v>0</v>
      </c>
      <c r="Q174" s="37">
        <v>44805</v>
      </c>
      <c r="R174" s="37">
        <v>45170</v>
      </c>
      <c r="S174" s="3" t="s">
        <v>0</v>
      </c>
      <c r="T174" s="36">
        <v>45231</v>
      </c>
      <c r="U174" s="3" t="s">
        <v>0</v>
      </c>
      <c r="V174" s="36">
        <v>45261</v>
      </c>
      <c r="W174" s="3" t="s">
        <v>0</v>
      </c>
      <c r="X174" s="37">
        <v>45292</v>
      </c>
      <c r="Y174" s="37">
        <v>46296</v>
      </c>
      <c r="Z174" s="3" t="s">
        <v>0</v>
      </c>
      <c r="AA174" s="3">
        <v>2026</v>
      </c>
      <c r="AB174" s="3">
        <v>2026</v>
      </c>
      <c r="AC174" s="3"/>
      <c r="AD174" s="3" t="s">
        <v>0</v>
      </c>
      <c r="AE174" s="3" t="s">
        <v>0</v>
      </c>
      <c r="AF174" s="3" t="s">
        <v>0</v>
      </c>
    </row>
    <row r="175" spans="2:32" x14ac:dyDescent="0.2">
      <c r="B175" s="3" t="s">
        <v>846</v>
      </c>
      <c r="C175" s="57" t="s">
        <v>847</v>
      </c>
      <c r="D175" s="52"/>
      <c r="E175" s="3" t="s">
        <v>154</v>
      </c>
      <c r="F175" s="3" t="s">
        <v>155</v>
      </c>
      <c r="G175" s="3" t="s">
        <v>24</v>
      </c>
      <c r="H175" s="36">
        <v>43831</v>
      </c>
      <c r="I175" s="36">
        <v>44196</v>
      </c>
      <c r="J175" s="3" t="s">
        <v>0</v>
      </c>
      <c r="K175" s="36">
        <v>44197</v>
      </c>
      <c r="L175" s="36">
        <v>44742</v>
      </c>
      <c r="M175" s="3" t="s">
        <v>0</v>
      </c>
      <c r="N175" s="37">
        <v>44743</v>
      </c>
      <c r="O175" s="37">
        <v>45107</v>
      </c>
      <c r="P175" s="3" t="s">
        <v>0</v>
      </c>
      <c r="Q175" s="37">
        <v>44895</v>
      </c>
      <c r="R175" s="37">
        <v>45107</v>
      </c>
      <c r="S175" s="3" t="s">
        <v>0</v>
      </c>
      <c r="T175" s="3"/>
      <c r="U175" s="3" t="s">
        <v>2140</v>
      </c>
      <c r="V175" s="36">
        <v>45107</v>
      </c>
      <c r="W175" s="3" t="s">
        <v>0</v>
      </c>
      <c r="X175" s="37">
        <v>45138</v>
      </c>
      <c r="Y175" s="37">
        <v>45657</v>
      </c>
      <c r="Z175" s="3" t="s">
        <v>0</v>
      </c>
      <c r="AA175" s="3">
        <v>2024</v>
      </c>
      <c r="AB175" s="3">
        <v>2024</v>
      </c>
      <c r="AC175" s="3"/>
      <c r="AD175" s="3" t="s">
        <v>0</v>
      </c>
      <c r="AE175" s="3" t="s">
        <v>0</v>
      </c>
      <c r="AF175" s="3" t="s">
        <v>0</v>
      </c>
    </row>
    <row r="176" spans="2:32" x14ac:dyDescent="0.2">
      <c r="B176" s="3" t="s">
        <v>849</v>
      </c>
      <c r="C176" s="57" t="s">
        <v>850</v>
      </c>
      <c r="D176" s="52"/>
      <c r="E176" s="3" t="s">
        <v>228</v>
      </c>
      <c r="F176" s="3" t="s">
        <v>851</v>
      </c>
      <c r="G176" s="3" t="s">
        <v>24</v>
      </c>
      <c r="H176" s="3"/>
      <c r="I176" s="3"/>
      <c r="J176" s="3" t="s">
        <v>625</v>
      </c>
      <c r="K176" s="3"/>
      <c r="L176" s="3"/>
      <c r="M176" s="3" t="s">
        <v>625</v>
      </c>
      <c r="N176" s="3"/>
      <c r="O176" s="3"/>
      <c r="P176" s="3" t="s">
        <v>625</v>
      </c>
      <c r="Q176" s="3"/>
      <c r="R176" s="3"/>
      <c r="S176" s="3" t="s">
        <v>625</v>
      </c>
      <c r="T176" s="3"/>
      <c r="U176" s="3" t="s">
        <v>625</v>
      </c>
      <c r="V176" s="3"/>
      <c r="W176" s="3" t="s">
        <v>625</v>
      </c>
      <c r="X176" s="3"/>
      <c r="Y176" s="3"/>
      <c r="Z176" s="3" t="s">
        <v>625</v>
      </c>
      <c r="AA176" s="3">
        <v>0</v>
      </c>
      <c r="AB176" s="3">
        <v>0</v>
      </c>
      <c r="AC176" s="3"/>
      <c r="AD176" s="3" t="s">
        <v>1737</v>
      </c>
      <c r="AE176" s="3" t="s">
        <v>0</v>
      </c>
      <c r="AF176" s="3" t="s">
        <v>0</v>
      </c>
    </row>
    <row r="177" spans="2:32" ht="45" x14ac:dyDescent="0.2">
      <c r="B177" s="3" t="s">
        <v>853</v>
      </c>
      <c r="C177" s="57" t="s">
        <v>854</v>
      </c>
      <c r="D177" s="52"/>
      <c r="E177" s="3" t="s">
        <v>154</v>
      </c>
      <c r="F177" s="3" t="s">
        <v>514</v>
      </c>
      <c r="G177" s="3" t="s">
        <v>24</v>
      </c>
      <c r="H177" s="3"/>
      <c r="I177" s="3"/>
      <c r="J177" s="3" t="s">
        <v>2285</v>
      </c>
      <c r="K177" s="36">
        <v>43831</v>
      </c>
      <c r="L177" s="36">
        <v>44316</v>
      </c>
      <c r="M177" s="3" t="s">
        <v>0</v>
      </c>
      <c r="N177" s="37">
        <v>44967</v>
      </c>
      <c r="O177" s="37">
        <v>45108</v>
      </c>
      <c r="P177" s="3" t="s">
        <v>0</v>
      </c>
      <c r="Q177" s="37">
        <v>45200</v>
      </c>
      <c r="R177" s="37">
        <v>45325</v>
      </c>
      <c r="S177" s="3" t="s">
        <v>0</v>
      </c>
      <c r="T177" s="36">
        <v>45391</v>
      </c>
      <c r="U177" s="3" t="s">
        <v>0</v>
      </c>
      <c r="V177" s="36">
        <v>44923</v>
      </c>
      <c r="W177" s="3" t="s">
        <v>0</v>
      </c>
      <c r="X177" s="37">
        <v>45363</v>
      </c>
      <c r="Y177" s="37">
        <v>46387</v>
      </c>
      <c r="Z177" s="3" t="s">
        <v>0</v>
      </c>
      <c r="AA177" s="3">
        <v>2026</v>
      </c>
      <c r="AB177" s="3">
        <v>2026</v>
      </c>
      <c r="AC177" s="3"/>
      <c r="AD177" s="3" t="s">
        <v>1737</v>
      </c>
      <c r="AE177" s="3" t="s">
        <v>0</v>
      </c>
      <c r="AF177" s="3" t="s">
        <v>0</v>
      </c>
    </row>
    <row r="178" spans="2:32" x14ac:dyDescent="0.2">
      <c r="B178" s="3" t="s">
        <v>855</v>
      </c>
      <c r="C178" s="57" t="s">
        <v>856</v>
      </c>
      <c r="D178" s="52"/>
      <c r="E178" s="3" t="s">
        <v>154</v>
      </c>
      <c r="F178" s="3" t="s">
        <v>155</v>
      </c>
      <c r="G178" s="3" t="s">
        <v>24</v>
      </c>
      <c r="H178" s="36">
        <v>44927</v>
      </c>
      <c r="I178" s="36">
        <v>45291</v>
      </c>
      <c r="J178" s="3" t="s">
        <v>0</v>
      </c>
      <c r="K178" s="3"/>
      <c r="L178" s="3"/>
      <c r="M178" s="3" t="s">
        <v>2286</v>
      </c>
      <c r="N178" s="3"/>
      <c r="O178" s="3"/>
      <c r="P178" s="3" t="s">
        <v>2286</v>
      </c>
      <c r="Q178" s="3"/>
      <c r="R178" s="3"/>
      <c r="S178" s="3" t="s">
        <v>2286</v>
      </c>
      <c r="T178" s="3"/>
      <c r="U178" s="3" t="s">
        <v>2286</v>
      </c>
      <c r="V178" s="3"/>
      <c r="W178" s="3" t="s">
        <v>2286</v>
      </c>
      <c r="X178" s="3"/>
      <c r="Y178" s="3"/>
      <c r="Z178" s="3" t="s">
        <v>2286</v>
      </c>
      <c r="AA178" s="3">
        <v>2030</v>
      </c>
      <c r="AB178" s="3">
        <v>2030</v>
      </c>
      <c r="AC178" s="3"/>
      <c r="AD178" s="3" t="s">
        <v>0</v>
      </c>
      <c r="AE178" s="3" t="s">
        <v>0</v>
      </c>
      <c r="AF178" s="3" t="s">
        <v>0</v>
      </c>
    </row>
    <row r="179" spans="2:32" ht="30" x14ac:dyDescent="0.2">
      <c r="B179" s="3" t="s">
        <v>5064</v>
      </c>
      <c r="C179" s="57" t="s">
        <v>859</v>
      </c>
      <c r="D179" s="52"/>
      <c r="E179" s="3" t="s">
        <v>27</v>
      </c>
      <c r="F179" s="3" t="s">
        <v>53</v>
      </c>
      <c r="G179" s="3" t="s">
        <v>29</v>
      </c>
      <c r="H179" s="3"/>
      <c r="I179" s="3"/>
      <c r="J179" s="3" t="s">
        <v>2287</v>
      </c>
      <c r="K179" s="3"/>
      <c r="L179" s="3"/>
      <c r="M179" s="3" t="s">
        <v>2287</v>
      </c>
      <c r="N179" s="3"/>
      <c r="O179" s="3"/>
      <c r="P179" s="3" t="s">
        <v>2287</v>
      </c>
      <c r="Q179" s="3"/>
      <c r="R179" s="3"/>
      <c r="S179" s="3" t="s">
        <v>2287</v>
      </c>
      <c r="T179" s="3"/>
      <c r="U179" s="3" t="s">
        <v>2287</v>
      </c>
      <c r="V179" s="3"/>
      <c r="W179" s="3" t="s">
        <v>2287</v>
      </c>
      <c r="X179" s="3"/>
      <c r="Y179" s="3"/>
      <c r="Z179" s="3" t="s">
        <v>2287</v>
      </c>
      <c r="AA179" s="3">
        <v>2025</v>
      </c>
      <c r="AB179" s="3">
        <v>2025</v>
      </c>
      <c r="AC179" s="3"/>
      <c r="AD179" s="3" t="s">
        <v>1737</v>
      </c>
      <c r="AE179" s="3" t="s">
        <v>0</v>
      </c>
      <c r="AF179" s="3" t="s">
        <v>0</v>
      </c>
    </row>
    <row r="180" spans="2:32" ht="180" x14ac:dyDescent="0.2">
      <c r="B180" s="3" t="s">
        <v>861</v>
      </c>
      <c r="C180" s="57" t="s">
        <v>862</v>
      </c>
      <c r="D180" s="52"/>
      <c r="E180" s="3" t="s">
        <v>450</v>
      </c>
      <c r="F180" s="3" t="s">
        <v>863</v>
      </c>
      <c r="G180" s="3" t="s">
        <v>24</v>
      </c>
      <c r="H180" s="3"/>
      <c r="I180" s="3"/>
      <c r="J180" s="3" t="s">
        <v>2288</v>
      </c>
      <c r="K180" s="3"/>
      <c r="L180" s="3"/>
      <c r="M180" s="3" t="s">
        <v>2289</v>
      </c>
      <c r="N180" s="3"/>
      <c r="O180" s="3"/>
      <c r="P180" s="3" t="s">
        <v>2288</v>
      </c>
      <c r="Q180" s="3"/>
      <c r="R180" s="3"/>
      <c r="S180" s="3" t="s">
        <v>2288</v>
      </c>
      <c r="T180" s="3"/>
      <c r="U180" s="3" t="s">
        <v>2288</v>
      </c>
      <c r="V180" s="3"/>
      <c r="W180" s="3" t="s">
        <v>2288</v>
      </c>
      <c r="X180" s="3"/>
      <c r="Y180" s="3"/>
      <c r="Z180" s="3" t="s">
        <v>2288</v>
      </c>
      <c r="AA180" s="3">
        <v>2028</v>
      </c>
      <c r="AB180" s="3">
        <v>2040</v>
      </c>
      <c r="AC180" s="3"/>
      <c r="AD180" s="3" t="s">
        <v>0</v>
      </c>
      <c r="AE180" s="3" t="s">
        <v>0</v>
      </c>
      <c r="AF180" s="3" t="s">
        <v>2290</v>
      </c>
    </row>
    <row r="181" spans="2:32" x14ac:dyDescent="0.2">
      <c r="B181" s="3" t="s">
        <v>865</v>
      </c>
      <c r="C181" s="57" t="s">
        <v>866</v>
      </c>
      <c r="D181" s="52"/>
      <c r="E181" s="3" t="s">
        <v>27</v>
      </c>
      <c r="F181" s="3" t="s">
        <v>271</v>
      </c>
      <c r="G181" s="3" t="s">
        <v>24</v>
      </c>
      <c r="H181" s="36">
        <v>44742</v>
      </c>
      <c r="I181" s="36">
        <v>46022</v>
      </c>
      <c r="J181" s="3" t="s">
        <v>0</v>
      </c>
      <c r="K181" s="36">
        <v>46023</v>
      </c>
      <c r="L181" s="36">
        <v>47664</v>
      </c>
      <c r="M181" s="3" t="s">
        <v>0</v>
      </c>
      <c r="N181" s="37">
        <v>47664</v>
      </c>
      <c r="O181" s="37">
        <v>47664</v>
      </c>
      <c r="P181" s="3" t="s">
        <v>0</v>
      </c>
      <c r="Q181" s="37">
        <v>47664</v>
      </c>
      <c r="R181" s="37">
        <v>50586</v>
      </c>
      <c r="S181" s="3" t="s">
        <v>0</v>
      </c>
      <c r="T181" s="36">
        <v>50951</v>
      </c>
      <c r="U181" s="3" t="s">
        <v>0</v>
      </c>
      <c r="V181" s="36">
        <v>50586</v>
      </c>
      <c r="W181" s="3" t="s">
        <v>0</v>
      </c>
      <c r="X181" s="37">
        <v>50951</v>
      </c>
      <c r="Y181" s="37">
        <v>51501</v>
      </c>
      <c r="Z181" s="3" t="s">
        <v>0</v>
      </c>
      <c r="AA181" s="3">
        <v>2040</v>
      </c>
      <c r="AB181" s="3">
        <v>2040</v>
      </c>
      <c r="AC181" s="3"/>
      <c r="AD181" s="3" t="s">
        <v>1737</v>
      </c>
      <c r="AE181" s="3" t="s">
        <v>0</v>
      </c>
      <c r="AF181" s="3" t="s">
        <v>0</v>
      </c>
    </row>
    <row r="182" spans="2:32" x14ac:dyDescent="0.2">
      <c r="B182" s="3" t="s">
        <v>867</v>
      </c>
      <c r="C182" s="57" t="s">
        <v>868</v>
      </c>
      <c r="D182" s="52"/>
      <c r="E182" s="3" t="s">
        <v>184</v>
      </c>
      <c r="F182" s="3" t="s">
        <v>185</v>
      </c>
      <c r="G182" s="3" t="s">
        <v>24</v>
      </c>
      <c r="H182" s="3"/>
      <c r="I182" s="3"/>
      <c r="J182" s="3" t="s">
        <v>2291</v>
      </c>
      <c r="K182" s="3"/>
      <c r="L182" s="3"/>
      <c r="M182" s="3" t="s">
        <v>2291</v>
      </c>
      <c r="N182" s="3"/>
      <c r="O182" s="3"/>
      <c r="P182" s="3" t="s">
        <v>2291</v>
      </c>
      <c r="Q182" s="3"/>
      <c r="R182" s="3"/>
      <c r="S182" s="3" t="s">
        <v>2291</v>
      </c>
      <c r="T182" s="3"/>
      <c r="U182" s="3" t="s">
        <v>2291</v>
      </c>
      <c r="V182" s="3"/>
      <c r="W182" s="3" t="s">
        <v>2291</v>
      </c>
      <c r="X182" s="3"/>
      <c r="Y182" s="3"/>
      <c r="Z182" s="3" t="s">
        <v>2291</v>
      </c>
      <c r="AA182" s="3">
        <v>2030</v>
      </c>
      <c r="AB182" s="3">
        <v>2030</v>
      </c>
      <c r="AC182" s="3"/>
      <c r="AD182" s="3" t="s">
        <v>2115</v>
      </c>
      <c r="AE182" s="3" t="s">
        <v>0</v>
      </c>
      <c r="AF182" s="3" t="s">
        <v>0</v>
      </c>
    </row>
    <row r="183" spans="2:32" x14ac:dyDescent="0.2">
      <c r="B183" s="3" t="s">
        <v>871</v>
      </c>
      <c r="C183" s="57" t="s">
        <v>872</v>
      </c>
      <c r="D183" s="52"/>
      <c r="E183" s="3" t="s">
        <v>154</v>
      </c>
      <c r="F183" s="3" t="s">
        <v>155</v>
      </c>
      <c r="G183" s="3" t="s">
        <v>24</v>
      </c>
      <c r="H183" s="36">
        <v>44927</v>
      </c>
      <c r="I183" s="36">
        <v>45291</v>
      </c>
      <c r="J183" s="3" t="s">
        <v>0</v>
      </c>
      <c r="K183" s="3"/>
      <c r="L183" s="3"/>
      <c r="M183" s="3" t="s">
        <v>2286</v>
      </c>
      <c r="N183" s="3"/>
      <c r="O183" s="3"/>
      <c r="P183" s="3" t="s">
        <v>2286</v>
      </c>
      <c r="Q183" s="3"/>
      <c r="R183" s="3"/>
      <c r="S183" s="3" t="s">
        <v>2286</v>
      </c>
      <c r="T183" s="3"/>
      <c r="U183" s="3" t="s">
        <v>2286</v>
      </c>
      <c r="V183" s="3"/>
      <c r="W183" s="3" t="s">
        <v>2286</v>
      </c>
      <c r="X183" s="3"/>
      <c r="Y183" s="3"/>
      <c r="Z183" s="3" t="s">
        <v>2286</v>
      </c>
      <c r="AA183" s="3">
        <v>2030</v>
      </c>
      <c r="AB183" s="3">
        <v>2030</v>
      </c>
      <c r="AC183" s="3"/>
      <c r="AD183" s="3" t="s">
        <v>0</v>
      </c>
      <c r="AE183" s="3" t="s">
        <v>0</v>
      </c>
      <c r="AF183" s="3" t="s">
        <v>0</v>
      </c>
    </row>
    <row r="184" spans="2:32" x14ac:dyDescent="0.2">
      <c r="B184" s="3" t="s">
        <v>873</v>
      </c>
      <c r="C184" s="57" t="s">
        <v>874</v>
      </c>
      <c r="D184" s="52"/>
      <c r="E184" s="3" t="s">
        <v>115</v>
      </c>
      <c r="F184" s="3" t="s">
        <v>706</v>
      </c>
      <c r="G184" s="3" t="s">
        <v>24</v>
      </c>
      <c r="H184" s="36">
        <v>44348</v>
      </c>
      <c r="I184" s="36">
        <v>44621</v>
      </c>
      <c r="J184" s="3" t="s">
        <v>0</v>
      </c>
      <c r="K184" s="36">
        <v>44621</v>
      </c>
      <c r="L184" s="36">
        <v>44805</v>
      </c>
      <c r="M184" s="3" t="s">
        <v>0</v>
      </c>
      <c r="N184" s="37">
        <v>44866</v>
      </c>
      <c r="O184" s="37">
        <v>45139</v>
      </c>
      <c r="P184" s="3" t="s">
        <v>0</v>
      </c>
      <c r="Q184" s="37">
        <v>44866</v>
      </c>
      <c r="R184" s="37">
        <v>45139</v>
      </c>
      <c r="S184" s="3" t="s">
        <v>0</v>
      </c>
      <c r="T184" s="36">
        <v>45170</v>
      </c>
      <c r="U184" s="3" t="s">
        <v>0</v>
      </c>
      <c r="V184" s="36">
        <v>45139</v>
      </c>
      <c r="W184" s="3" t="s">
        <v>0</v>
      </c>
      <c r="X184" s="37">
        <v>45231</v>
      </c>
      <c r="Y184" s="37">
        <v>46327</v>
      </c>
      <c r="Z184" s="3" t="s">
        <v>0</v>
      </c>
      <c r="AA184" s="3">
        <v>2026</v>
      </c>
      <c r="AB184" s="3">
        <v>2026</v>
      </c>
      <c r="AC184" s="3"/>
      <c r="AD184" s="3" t="s">
        <v>0</v>
      </c>
      <c r="AE184" s="3" t="s">
        <v>0</v>
      </c>
      <c r="AF184" s="3" t="s">
        <v>0</v>
      </c>
    </row>
    <row r="185" spans="2:32" ht="30" x14ac:dyDescent="0.2">
      <c r="B185" s="3" t="s">
        <v>875</v>
      </c>
      <c r="C185" s="57" t="s">
        <v>876</v>
      </c>
      <c r="D185" s="52"/>
      <c r="E185" s="3" t="s">
        <v>115</v>
      </c>
      <c r="F185" s="3" t="s">
        <v>5083</v>
      </c>
      <c r="G185" s="3" t="s">
        <v>24</v>
      </c>
      <c r="H185" s="3"/>
      <c r="I185" s="3"/>
      <c r="J185" s="3" t="s">
        <v>2292</v>
      </c>
      <c r="K185" s="3"/>
      <c r="L185" s="3"/>
      <c r="M185" s="3" t="s">
        <v>2293</v>
      </c>
      <c r="N185" s="3"/>
      <c r="O185" s="3"/>
      <c r="P185" s="3" t="s">
        <v>2294</v>
      </c>
      <c r="Q185" s="3"/>
      <c r="R185" s="3"/>
      <c r="S185" s="3" t="s">
        <v>2295</v>
      </c>
      <c r="T185" s="3"/>
      <c r="U185" s="3" t="s">
        <v>2295</v>
      </c>
      <c r="V185" s="3"/>
      <c r="W185" s="3" t="s">
        <v>2296</v>
      </c>
      <c r="X185" s="3"/>
      <c r="Y185" s="3"/>
      <c r="Z185" s="3" t="s">
        <v>2297</v>
      </c>
      <c r="AA185" s="3">
        <v>2024</v>
      </c>
      <c r="AB185" s="3">
        <v>2024</v>
      </c>
      <c r="AC185" s="3"/>
      <c r="AD185" s="3" t="s">
        <v>0</v>
      </c>
      <c r="AE185" s="3" t="s">
        <v>0</v>
      </c>
      <c r="AF185" s="3" t="s">
        <v>0</v>
      </c>
    </row>
    <row r="186" spans="2:32" x14ac:dyDescent="0.2">
      <c r="B186" s="3" t="s">
        <v>878</v>
      </c>
      <c r="C186" s="57" t="s">
        <v>879</v>
      </c>
      <c r="D186" s="52"/>
      <c r="E186" s="3" t="s">
        <v>154</v>
      </c>
      <c r="F186" s="3" t="s">
        <v>155</v>
      </c>
      <c r="G186" s="3" t="s">
        <v>24</v>
      </c>
      <c r="H186" s="36">
        <v>45107</v>
      </c>
      <c r="I186" s="36">
        <v>45473</v>
      </c>
      <c r="J186" s="3" t="s">
        <v>0</v>
      </c>
      <c r="K186" s="3"/>
      <c r="L186" s="3"/>
      <c r="M186" s="3" t="s">
        <v>2286</v>
      </c>
      <c r="N186" s="3"/>
      <c r="O186" s="3"/>
      <c r="P186" s="3" t="s">
        <v>2286</v>
      </c>
      <c r="Q186" s="3"/>
      <c r="R186" s="3"/>
      <c r="S186" s="3" t="s">
        <v>2286</v>
      </c>
      <c r="T186" s="3"/>
      <c r="U186" s="3" t="s">
        <v>2286</v>
      </c>
      <c r="V186" s="3"/>
      <c r="W186" s="3" t="s">
        <v>2286</v>
      </c>
      <c r="X186" s="3"/>
      <c r="Y186" s="3"/>
      <c r="Z186" s="3" t="s">
        <v>2286</v>
      </c>
      <c r="AA186" s="3">
        <v>2032</v>
      </c>
      <c r="AB186" s="3">
        <v>2032</v>
      </c>
      <c r="AC186" s="3"/>
      <c r="AD186" s="3" t="s">
        <v>0</v>
      </c>
      <c r="AE186" s="3" t="s">
        <v>0</v>
      </c>
      <c r="AF186" s="3" t="s">
        <v>0</v>
      </c>
    </row>
    <row r="187" spans="2:32" ht="60" x14ac:dyDescent="0.2">
      <c r="B187" s="3" t="s">
        <v>880</v>
      </c>
      <c r="C187" s="57" t="s">
        <v>5262</v>
      </c>
      <c r="D187" s="52"/>
      <c r="E187" s="3" t="s">
        <v>115</v>
      </c>
      <c r="F187" s="3" t="s">
        <v>881</v>
      </c>
      <c r="G187" s="3" t="s">
        <v>24</v>
      </c>
      <c r="H187" s="3"/>
      <c r="I187" s="3"/>
      <c r="J187" s="3" t="s">
        <v>5795</v>
      </c>
      <c r="K187" s="3"/>
      <c r="L187" s="3"/>
      <c r="M187" s="3" t="s">
        <v>5796</v>
      </c>
      <c r="N187" s="3"/>
      <c r="O187" s="3"/>
      <c r="P187" s="3" t="s">
        <v>5797</v>
      </c>
      <c r="Q187" s="3"/>
      <c r="R187" s="3"/>
      <c r="S187" s="3" t="s">
        <v>5798</v>
      </c>
      <c r="T187" s="3"/>
      <c r="U187" s="3" t="s">
        <v>5799</v>
      </c>
      <c r="V187" s="3"/>
      <c r="W187" s="3" t="s">
        <v>5800</v>
      </c>
      <c r="X187" s="3"/>
      <c r="Y187" s="3"/>
      <c r="Z187" s="3" t="s">
        <v>5801</v>
      </c>
      <c r="AA187" s="3">
        <v>2027</v>
      </c>
      <c r="AB187" s="3">
        <v>2030</v>
      </c>
      <c r="AC187" s="3"/>
      <c r="AD187" s="3" t="s">
        <v>1737</v>
      </c>
      <c r="AE187" s="3" t="s">
        <v>0</v>
      </c>
      <c r="AF187" s="3" t="s">
        <v>5802</v>
      </c>
    </row>
    <row r="188" spans="2:32" x14ac:dyDescent="0.2">
      <c r="B188" s="3" t="s">
        <v>882</v>
      </c>
      <c r="C188" s="57" t="s">
        <v>883</v>
      </c>
      <c r="D188" s="52"/>
      <c r="E188" s="3" t="s">
        <v>154</v>
      </c>
      <c r="F188" s="3" t="s">
        <v>155</v>
      </c>
      <c r="G188" s="3" t="s">
        <v>24</v>
      </c>
      <c r="H188" s="36">
        <v>44927</v>
      </c>
      <c r="I188" s="36">
        <v>45291</v>
      </c>
      <c r="J188" s="3" t="s">
        <v>0</v>
      </c>
      <c r="K188" s="3"/>
      <c r="L188" s="3"/>
      <c r="M188" s="3" t="s">
        <v>2286</v>
      </c>
      <c r="N188" s="3"/>
      <c r="O188" s="3"/>
      <c r="P188" s="3" t="s">
        <v>2286</v>
      </c>
      <c r="Q188" s="3"/>
      <c r="R188" s="3"/>
      <c r="S188" s="3" t="s">
        <v>2286</v>
      </c>
      <c r="T188" s="3"/>
      <c r="U188" s="3" t="s">
        <v>2286</v>
      </c>
      <c r="V188" s="3"/>
      <c r="W188" s="3" t="s">
        <v>2286</v>
      </c>
      <c r="X188" s="3"/>
      <c r="Y188" s="3"/>
      <c r="Z188" s="3" t="s">
        <v>2286</v>
      </c>
      <c r="AA188" s="3">
        <v>2031</v>
      </c>
      <c r="AB188" s="3">
        <v>2031</v>
      </c>
      <c r="AC188" s="3"/>
      <c r="AD188" s="3" t="s">
        <v>0</v>
      </c>
      <c r="AE188" s="3" t="s">
        <v>0</v>
      </c>
      <c r="AF188" s="3" t="s">
        <v>0</v>
      </c>
    </row>
    <row r="189" spans="2:32" x14ac:dyDescent="0.2">
      <c r="B189" s="3" t="s">
        <v>884</v>
      </c>
      <c r="C189" s="57" t="s">
        <v>885</v>
      </c>
      <c r="D189" s="52"/>
      <c r="E189" s="3" t="s">
        <v>154</v>
      </c>
      <c r="F189" s="3" t="s">
        <v>155</v>
      </c>
      <c r="G189" s="3" t="s">
        <v>24</v>
      </c>
      <c r="H189" s="36">
        <v>46388</v>
      </c>
      <c r="I189" s="36">
        <v>46752</v>
      </c>
      <c r="J189" s="3" t="s">
        <v>0</v>
      </c>
      <c r="K189" s="3"/>
      <c r="L189" s="3"/>
      <c r="M189" s="3" t="s">
        <v>2286</v>
      </c>
      <c r="N189" s="3"/>
      <c r="O189" s="3"/>
      <c r="P189" s="3" t="s">
        <v>2286</v>
      </c>
      <c r="Q189" s="3"/>
      <c r="R189" s="3"/>
      <c r="S189" s="3" t="s">
        <v>2286</v>
      </c>
      <c r="T189" s="3"/>
      <c r="U189" s="3" t="s">
        <v>2286</v>
      </c>
      <c r="V189" s="3"/>
      <c r="W189" s="3" t="s">
        <v>2286</v>
      </c>
      <c r="X189" s="3"/>
      <c r="Y189" s="3"/>
      <c r="Z189" s="3" t="s">
        <v>2286</v>
      </c>
      <c r="AA189" s="3">
        <v>2033</v>
      </c>
      <c r="AB189" s="3">
        <v>2033</v>
      </c>
      <c r="AC189" s="3"/>
      <c r="AD189" s="3" t="s">
        <v>0</v>
      </c>
      <c r="AE189" s="3" t="s">
        <v>0</v>
      </c>
      <c r="AF189" s="3" t="s">
        <v>0</v>
      </c>
    </row>
    <row r="190" spans="2:32" ht="135" x14ac:dyDescent="0.2">
      <c r="B190" s="3" t="s">
        <v>286</v>
      </c>
      <c r="C190" s="57" t="s">
        <v>287</v>
      </c>
      <c r="D190" s="52"/>
      <c r="E190" s="3" t="s">
        <v>148</v>
      </c>
      <c r="F190" s="3" t="s">
        <v>288</v>
      </c>
      <c r="G190" s="3" t="s">
        <v>24</v>
      </c>
      <c r="H190" s="3"/>
      <c r="I190" s="3"/>
      <c r="J190" s="3" t="s">
        <v>2298</v>
      </c>
      <c r="K190" s="3"/>
      <c r="L190" s="3"/>
      <c r="M190" s="3" t="s">
        <v>2298</v>
      </c>
      <c r="N190" s="3"/>
      <c r="O190" s="3"/>
      <c r="P190" s="3" t="s">
        <v>2298</v>
      </c>
      <c r="Q190" s="3"/>
      <c r="R190" s="3"/>
      <c r="S190" s="3" t="s">
        <v>2298</v>
      </c>
      <c r="T190" s="3"/>
      <c r="U190" s="3" t="s">
        <v>2298</v>
      </c>
      <c r="V190" s="3"/>
      <c r="W190" s="3" t="s">
        <v>2298</v>
      </c>
      <c r="X190" s="3"/>
      <c r="Y190" s="3"/>
      <c r="Z190" s="3" t="s">
        <v>2298</v>
      </c>
      <c r="AA190" s="3">
        <v>2040</v>
      </c>
      <c r="AB190" s="3">
        <v>2040</v>
      </c>
      <c r="AC190" s="3"/>
      <c r="AD190" s="3" t="s">
        <v>0</v>
      </c>
      <c r="AE190" s="3" t="s">
        <v>0</v>
      </c>
      <c r="AF190" s="3" t="s">
        <v>0</v>
      </c>
    </row>
    <row r="191" spans="2:32" x14ac:dyDescent="0.2">
      <c r="B191" s="3" t="s">
        <v>5118</v>
      </c>
      <c r="C191" s="57" t="s">
        <v>5119</v>
      </c>
      <c r="D191" s="52"/>
      <c r="E191" s="3" t="s">
        <v>483</v>
      </c>
      <c r="F191" s="3" t="s">
        <v>484</v>
      </c>
      <c r="G191" s="3" t="s">
        <v>24</v>
      </c>
      <c r="H191" s="36">
        <v>44562</v>
      </c>
      <c r="I191" s="36">
        <v>44835</v>
      </c>
      <c r="J191" s="3" t="s">
        <v>0</v>
      </c>
      <c r="K191" s="36">
        <v>44835</v>
      </c>
      <c r="L191" s="36">
        <v>44986</v>
      </c>
      <c r="M191" s="3" t="s">
        <v>0</v>
      </c>
      <c r="N191" s="37">
        <v>44986</v>
      </c>
      <c r="O191" s="37">
        <v>45200</v>
      </c>
      <c r="P191" s="3" t="s">
        <v>0</v>
      </c>
      <c r="Q191" s="37">
        <v>45078</v>
      </c>
      <c r="R191" s="37">
        <v>45566</v>
      </c>
      <c r="S191" s="3" t="s">
        <v>0</v>
      </c>
      <c r="T191" s="3"/>
      <c r="U191" s="3" t="s">
        <v>1561</v>
      </c>
      <c r="V191" s="36">
        <v>45703</v>
      </c>
      <c r="W191" s="3" t="s">
        <v>0</v>
      </c>
      <c r="X191" s="37">
        <v>45809</v>
      </c>
      <c r="Y191" s="37">
        <v>46631</v>
      </c>
      <c r="Z191" s="3" t="s">
        <v>0</v>
      </c>
      <c r="AA191" s="3">
        <v>2027</v>
      </c>
      <c r="AB191" s="3">
        <v>2027</v>
      </c>
      <c r="AC191" s="3"/>
      <c r="AD191" s="3" t="s">
        <v>0</v>
      </c>
      <c r="AE191" s="3" t="s">
        <v>0</v>
      </c>
      <c r="AF191" s="3" t="s">
        <v>0</v>
      </c>
    </row>
    <row r="192" spans="2:32" ht="60" x14ac:dyDescent="0.2">
      <c r="B192" s="3" t="s">
        <v>254</v>
      </c>
      <c r="C192" s="57" t="s">
        <v>255</v>
      </c>
      <c r="D192" s="52"/>
      <c r="E192" s="3" t="s">
        <v>184</v>
      </c>
      <c r="F192" s="3" t="s">
        <v>253</v>
      </c>
      <c r="G192" s="3" t="s">
        <v>24</v>
      </c>
      <c r="H192" s="3"/>
      <c r="I192" s="3"/>
      <c r="J192" s="3" t="s">
        <v>73</v>
      </c>
      <c r="K192" s="3"/>
      <c r="L192" s="3"/>
      <c r="M192" s="3" t="s">
        <v>2299</v>
      </c>
      <c r="N192" s="3"/>
      <c r="O192" s="3"/>
      <c r="P192" s="3" t="s">
        <v>73</v>
      </c>
      <c r="Q192" s="3"/>
      <c r="R192" s="3"/>
      <c r="S192" s="3" t="s">
        <v>73</v>
      </c>
      <c r="T192" s="3"/>
      <c r="U192" s="3" t="s">
        <v>73</v>
      </c>
      <c r="V192" s="36">
        <v>43551</v>
      </c>
      <c r="W192" s="3" t="s">
        <v>0</v>
      </c>
      <c r="X192" s="3"/>
      <c r="Y192" s="3"/>
      <c r="Z192" s="3" t="s">
        <v>73</v>
      </c>
      <c r="AA192" s="3">
        <v>2030</v>
      </c>
      <c r="AB192" s="3">
        <v>2030</v>
      </c>
      <c r="AC192" s="3"/>
      <c r="AD192" s="3" t="s">
        <v>2115</v>
      </c>
      <c r="AE192" s="3" t="s">
        <v>73</v>
      </c>
      <c r="AF192" s="3" t="s">
        <v>0</v>
      </c>
    </row>
    <row r="193" spans="2:32" x14ac:dyDescent="0.2">
      <c r="B193" s="3" t="s">
        <v>886</v>
      </c>
      <c r="C193" s="57" t="s">
        <v>887</v>
      </c>
      <c r="D193" s="52"/>
      <c r="E193" s="3" t="s">
        <v>154</v>
      </c>
      <c r="F193" s="3" t="s">
        <v>155</v>
      </c>
      <c r="G193" s="3" t="s">
        <v>24</v>
      </c>
      <c r="H193" s="36">
        <v>45292</v>
      </c>
      <c r="I193" s="36">
        <v>45657</v>
      </c>
      <c r="J193" s="3" t="s">
        <v>0</v>
      </c>
      <c r="K193" s="3"/>
      <c r="L193" s="3"/>
      <c r="M193" s="3" t="s">
        <v>2286</v>
      </c>
      <c r="N193" s="3"/>
      <c r="O193" s="3"/>
      <c r="P193" s="3" t="s">
        <v>2286</v>
      </c>
      <c r="Q193" s="3"/>
      <c r="R193" s="3"/>
      <c r="S193" s="3" t="s">
        <v>2286</v>
      </c>
      <c r="T193" s="3"/>
      <c r="U193" s="3" t="s">
        <v>2286</v>
      </c>
      <c r="V193" s="3"/>
      <c r="W193" s="3" t="s">
        <v>2286</v>
      </c>
      <c r="X193" s="3"/>
      <c r="Y193" s="3"/>
      <c r="Z193" s="3" t="s">
        <v>2286</v>
      </c>
      <c r="AA193" s="3">
        <v>2031</v>
      </c>
      <c r="AB193" s="3">
        <v>2031</v>
      </c>
      <c r="AC193" s="3"/>
      <c r="AD193" s="3" t="s">
        <v>0</v>
      </c>
      <c r="AE193" s="3" t="s">
        <v>0</v>
      </c>
      <c r="AF193" s="3" t="s">
        <v>0</v>
      </c>
    </row>
    <row r="194" spans="2:32" ht="120" x14ac:dyDescent="0.2">
      <c r="B194" s="3" t="s">
        <v>290</v>
      </c>
      <c r="C194" s="57" t="s">
        <v>291</v>
      </c>
      <c r="D194" s="52"/>
      <c r="E194" s="3" t="s">
        <v>159</v>
      </c>
      <c r="F194" s="3" t="s">
        <v>160</v>
      </c>
      <c r="G194" s="3" t="s">
        <v>24</v>
      </c>
      <c r="H194" s="3"/>
      <c r="I194" s="3"/>
      <c r="J194" s="3" t="s">
        <v>5803</v>
      </c>
      <c r="K194" s="3"/>
      <c r="L194" s="3"/>
      <c r="M194" s="3" t="s">
        <v>2301</v>
      </c>
      <c r="N194" s="3"/>
      <c r="O194" s="3"/>
      <c r="P194" s="3" t="s">
        <v>2302</v>
      </c>
      <c r="Q194" s="3"/>
      <c r="R194" s="3"/>
      <c r="S194" s="3" t="s">
        <v>2302</v>
      </c>
      <c r="T194" s="3"/>
      <c r="U194" s="3" t="s">
        <v>2302</v>
      </c>
      <c r="V194" s="3"/>
      <c r="W194" s="3" t="s">
        <v>2303</v>
      </c>
      <c r="X194" s="3"/>
      <c r="Y194" s="3"/>
      <c r="Z194" s="3" t="s">
        <v>2302</v>
      </c>
      <c r="AA194" s="3">
        <v>2040</v>
      </c>
      <c r="AB194" s="3">
        <v>2040</v>
      </c>
      <c r="AC194" s="3"/>
      <c r="AD194" s="3" t="s">
        <v>0</v>
      </c>
      <c r="AE194" s="3" t="s">
        <v>0</v>
      </c>
      <c r="AF194" s="3" t="s">
        <v>0</v>
      </c>
    </row>
    <row r="195" spans="2:32" ht="30" x14ac:dyDescent="0.2">
      <c r="B195" s="3" t="s">
        <v>5125</v>
      </c>
      <c r="C195" s="57" t="s">
        <v>5126</v>
      </c>
      <c r="D195" s="52"/>
      <c r="E195" s="3" t="s">
        <v>108</v>
      </c>
      <c r="F195" s="3" t="s">
        <v>5127</v>
      </c>
      <c r="G195" s="3" t="s">
        <v>24</v>
      </c>
      <c r="H195" s="36">
        <v>44837</v>
      </c>
      <c r="I195" s="36">
        <v>45077</v>
      </c>
      <c r="J195" s="3" t="s">
        <v>0</v>
      </c>
      <c r="K195" s="36">
        <v>45078</v>
      </c>
      <c r="L195" s="36">
        <v>45230</v>
      </c>
      <c r="M195" s="3" t="s">
        <v>0</v>
      </c>
      <c r="N195" s="37">
        <v>45231</v>
      </c>
      <c r="O195" s="37">
        <v>45473</v>
      </c>
      <c r="P195" s="3" t="s">
        <v>0</v>
      </c>
      <c r="Q195" s="37">
        <v>44835</v>
      </c>
      <c r="R195" s="37">
        <v>45657</v>
      </c>
      <c r="S195" s="3" t="s">
        <v>0</v>
      </c>
      <c r="T195" s="36">
        <v>45444</v>
      </c>
      <c r="U195" s="3" t="s">
        <v>0</v>
      </c>
      <c r="V195" s="36">
        <v>45474</v>
      </c>
      <c r="W195" s="3" t="s">
        <v>0</v>
      </c>
      <c r="X195" s="37">
        <v>45658</v>
      </c>
      <c r="Y195" s="37">
        <v>46387</v>
      </c>
      <c r="Z195" s="3" t="s">
        <v>0</v>
      </c>
      <c r="AA195" s="3">
        <v>2027</v>
      </c>
      <c r="AB195" s="3">
        <v>2027</v>
      </c>
      <c r="AC195" s="3"/>
      <c r="AD195" s="3" t="s">
        <v>1737</v>
      </c>
      <c r="AE195" s="3" t="s">
        <v>65</v>
      </c>
      <c r="AF195" s="3" t="s">
        <v>5804</v>
      </c>
    </row>
    <row r="196" spans="2:32" x14ac:dyDescent="0.2">
      <c r="B196" s="3" t="s">
        <v>888</v>
      </c>
      <c r="C196" s="57" t="s">
        <v>889</v>
      </c>
      <c r="D196" s="52"/>
      <c r="E196" s="3" t="s">
        <v>154</v>
      </c>
      <c r="F196" s="3" t="s">
        <v>155</v>
      </c>
      <c r="G196" s="3" t="s">
        <v>24</v>
      </c>
      <c r="H196" s="36">
        <v>45473</v>
      </c>
      <c r="I196" s="36">
        <v>45838</v>
      </c>
      <c r="J196" s="3" t="s">
        <v>0</v>
      </c>
      <c r="K196" s="3"/>
      <c r="L196" s="3"/>
      <c r="M196" s="3" t="s">
        <v>2286</v>
      </c>
      <c r="N196" s="3"/>
      <c r="O196" s="3"/>
      <c r="P196" s="3" t="s">
        <v>2286</v>
      </c>
      <c r="Q196" s="3"/>
      <c r="R196" s="3"/>
      <c r="S196" s="3" t="s">
        <v>2286</v>
      </c>
      <c r="T196" s="3"/>
      <c r="U196" s="3" t="s">
        <v>2286</v>
      </c>
      <c r="V196" s="3"/>
      <c r="W196" s="3" t="s">
        <v>2286</v>
      </c>
      <c r="X196" s="3"/>
      <c r="Y196" s="3"/>
      <c r="Z196" s="3" t="s">
        <v>2286</v>
      </c>
      <c r="AA196" s="3">
        <v>2032</v>
      </c>
      <c r="AB196" s="3">
        <v>2032</v>
      </c>
      <c r="AC196" s="3"/>
      <c r="AD196" s="3" t="s">
        <v>0</v>
      </c>
      <c r="AE196" s="3" t="s">
        <v>0</v>
      </c>
      <c r="AF196" s="3" t="s">
        <v>0</v>
      </c>
    </row>
    <row r="197" spans="2:32" x14ac:dyDescent="0.2">
      <c r="B197" s="3" t="s">
        <v>890</v>
      </c>
      <c r="C197" s="57" t="s">
        <v>891</v>
      </c>
      <c r="D197" s="52"/>
      <c r="E197" s="3" t="s">
        <v>228</v>
      </c>
      <c r="F197" s="3" t="s">
        <v>229</v>
      </c>
      <c r="G197" s="3" t="s">
        <v>24</v>
      </c>
      <c r="H197" s="36">
        <v>43466</v>
      </c>
      <c r="I197" s="36">
        <v>44909</v>
      </c>
      <c r="J197" s="3" t="s">
        <v>0</v>
      </c>
      <c r="K197" s="36">
        <v>44910</v>
      </c>
      <c r="L197" s="36">
        <v>45107</v>
      </c>
      <c r="M197" s="3" t="s">
        <v>0</v>
      </c>
      <c r="N197" s="37">
        <v>45108</v>
      </c>
      <c r="O197" s="37">
        <v>45473</v>
      </c>
      <c r="P197" s="3" t="s">
        <v>0</v>
      </c>
      <c r="Q197" s="37">
        <v>45474</v>
      </c>
      <c r="R197" s="37">
        <v>45838</v>
      </c>
      <c r="S197" s="3" t="s">
        <v>0</v>
      </c>
      <c r="T197" s="36">
        <v>46022</v>
      </c>
      <c r="U197" s="3" t="s">
        <v>0</v>
      </c>
      <c r="V197" s="36">
        <v>46022</v>
      </c>
      <c r="W197" s="3" t="s">
        <v>0</v>
      </c>
      <c r="X197" s="37">
        <v>46113</v>
      </c>
      <c r="Y197" s="37">
        <v>47664</v>
      </c>
      <c r="Z197" s="3" t="s">
        <v>0</v>
      </c>
      <c r="AA197" s="3">
        <v>2030</v>
      </c>
      <c r="AB197" s="3">
        <v>2030</v>
      </c>
      <c r="AC197" s="3"/>
      <c r="AD197" s="3" t="s">
        <v>1737</v>
      </c>
      <c r="AE197" s="3" t="s">
        <v>0</v>
      </c>
      <c r="AF197" s="3" t="s">
        <v>0</v>
      </c>
    </row>
    <row r="198" spans="2:32" x14ac:dyDescent="0.2">
      <c r="B198" s="3" t="s">
        <v>226</v>
      </c>
      <c r="C198" s="57" t="s">
        <v>227</v>
      </c>
      <c r="D198" s="52"/>
      <c r="E198" s="3" t="s">
        <v>228</v>
      </c>
      <c r="F198" s="3" t="s">
        <v>229</v>
      </c>
      <c r="G198" s="3" t="s">
        <v>24</v>
      </c>
      <c r="H198" s="3"/>
      <c r="I198" s="3"/>
      <c r="J198" s="3" t="s">
        <v>625</v>
      </c>
      <c r="K198" s="3"/>
      <c r="L198" s="3"/>
      <c r="M198" s="3" t="s">
        <v>625</v>
      </c>
      <c r="N198" s="3"/>
      <c r="O198" s="3"/>
      <c r="P198" s="3" t="s">
        <v>625</v>
      </c>
      <c r="Q198" s="37">
        <v>44926</v>
      </c>
      <c r="R198" s="37">
        <v>45046</v>
      </c>
      <c r="S198" s="3" t="s">
        <v>0</v>
      </c>
      <c r="T198" s="3"/>
      <c r="U198" s="3" t="s">
        <v>2305</v>
      </c>
      <c r="V198" s="36">
        <v>45017</v>
      </c>
      <c r="W198" s="3" t="s">
        <v>0</v>
      </c>
      <c r="X198" s="37">
        <v>45108</v>
      </c>
      <c r="Y198" s="37">
        <v>46387</v>
      </c>
      <c r="Z198" s="3" t="s">
        <v>0</v>
      </c>
      <c r="AA198" s="3">
        <v>2026</v>
      </c>
      <c r="AB198" s="3">
        <v>2026</v>
      </c>
      <c r="AC198" s="3"/>
      <c r="AD198" s="3" t="s">
        <v>2111</v>
      </c>
      <c r="AE198" s="3" t="s">
        <v>0</v>
      </c>
      <c r="AF198" s="3" t="s">
        <v>0</v>
      </c>
    </row>
    <row r="199" spans="2:32" ht="270" x14ac:dyDescent="0.2">
      <c r="B199" s="3" t="s">
        <v>5130</v>
      </c>
      <c r="C199" s="57" t="s">
        <v>5131</v>
      </c>
      <c r="D199" s="52"/>
      <c r="E199" s="3" t="s">
        <v>115</v>
      </c>
      <c r="F199" s="3" t="s">
        <v>5132</v>
      </c>
      <c r="G199" s="3" t="s">
        <v>24</v>
      </c>
      <c r="H199" s="3"/>
      <c r="I199" s="3"/>
      <c r="J199" s="3" t="s">
        <v>5805</v>
      </c>
      <c r="K199" s="36">
        <v>44197</v>
      </c>
      <c r="L199" s="36">
        <v>44561</v>
      </c>
      <c r="M199" s="3" t="s">
        <v>0</v>
      </c>
      <c r="N199" s="3"/>
      <c r="O199" s="3"/>
      <c r="P199" s="3" t="s">
        <v>5806</v>
      </c>
      <c r="Q199" s="37">
        <v>45292</v>
      </c>
      <c r="R199" s="37">
        <v>45838</v>
      </c>
      <c r="S199" s="3" t="s">
        <v>0</v>
      </c>
      <c r="T199" s="36">
        <v>45747</v>
      </c>
      <c r="U199" s="3" t="s">
        <v>0</v>
      </c>
      <c r="V199" s="36">
        <v>45716</v>
      </c>
      <c r="W199" s="3" t="s">
        <v>0</v>
      </c>
      <c r="X199" s="37">
        <v>45839</v>
      </c>
      <c r="Y199" s="37">
        <v>46752</v>
      </c>
      <c r="Z199" s="3" t="s">
        <v>0</v>
      </c>
      <c r="AA199" s="3">
        <v>2029</v>
      </c>
      <c r="AB199" s="3">
        <v>2029</v>
      </c>
      <c r="AC199" s="36">
        <v>45657</v>
      </c>
      <c r="AD199" s="3" t="s">
        <v>1737</v>
      </c>
      <c r="AE199" s="3" t="s">
        <v>0</v>
      </c>
      <c r="AF199" s="3" t="s">
        <v>5807</v>
      </c>
    </row>
    <row r="200" spans="2:32" x14ac:dyDescent="0.2">
      <c r="B200" s="3" t="s">
        <v>5283</v>
      </c>
      <c r="C200" s="57" t="s">
        <v>893</v>
      </c>
      <c r="D200" s="52"/>
      <c r="E200" s="3" t="s">
        <v>108</v>
      </c>
      <c r="F200" s="3" t="s">
        <v>5282</v>
      </c>
      <c r="G200" s="3" t="s">
        <v>29</v>
      </c>
      <c r="H200" s="36">
        <v>43586</v>
      </c>
      <c r="I200" s="36">
        <v>44197</v>
      </c>
      <c r="J200" s="3" t="s">
        <v>0</v>
      </c>
      <c r="K200" s="36">
        <v>44197</v>
      </c>
      <c r="L200" s="36">
        <v>44681</v>
      </c>
      <c r="M200" s="3" t="s">
        <v>0</v>
      </c>
      <c r="N200" s="37">
        <v>44682</v>
      </c>
      <c r="O200" s="37">
        <v>45214</v>
      </c>
      <c r="P200" s="3" t="s">
        <v>0</v>
      </c>
      <c r="Q200" s="37">
        <v>44318</v>
      </c>
      <c r="R200" s="37">
        <v>45291</v>
      </c>
      <c r="S200" s="3" t="s">
        <v>0</v>
      </c>
      <c r="T200" s="36">
        <v>45016</v>
      </c>
      <c r="U200" s="3" t="s">
        <v>0</v>
      </c>
      <c r="V200" s="36">
        <v>45291</v>
      </c>
      <c r="W200" s="3" t="s">
        <v>0</v>
      </c>
      <c r="X200" s="37">
        <v>45382</v>
      </c>
      <c r="Y200" s="37">
        <v>46204</v>
      </c>
      <c r="Z200" s="3" t="s">
        <v>0</v>
      </c>
      <c r="AA200" s="3">
        <v>2026</v>
      </c>
      <c r="AB200" s="3">
        <v>2026</v>
      </c>
      <c r="AC200" s="3"/>
      <c r="AD200" s="3" t="s">
        <v>2111</v>
      </c>
      <c r="AE200" s="3" t="s">
        <v>0</v>
      </c>
      <c r="AF200" s="3" t="s">
        <v>0</v>
      </c>
    </row>
    <row r="201" spans="2:32" x14ac:dyDescent="0.2">
      <c r="B201" s="3" t="s">
        <v>894</v>
      </c>
      <c r="C201" s="57" t="s">
        <v>895</v>
      </c>
      <c r="D201" s="52"/>
      <c r="E201" s="3" t="s">
        <v>108</v>
      </c>
      <c r="F201" s="3" t="s">
        <v>5282</v>
      </c>
      <c r="G201" s="3" t="s">
        <v>24</v>
      </c>
      <c r="H201" s="36">
        <v>43101</v>
      </c>
      <c r="I201" s="3"/>
      <c r="J201" s="3" t="s">
        <v>0</v>
      </c>
      <c r="K201" s="3"/>
      <c r="L201" s="3"/>
      <c r="M201" s="3" t="s">
        <v>0</v>
      </c>
      <c r="N201" s="3"/>
      <c r="O201" s="3"/>
      <c r="P201" s="3" t="s">
        <v>0</v>
      </c>
      <c r="Q201" s="3"/>
      <c r="R201" s="3"/>
      <c r="S201" s="3" t="s">
        <v>0</v>
      </c>
      <c r="T201" s="3"/>
      <c r="U201" s="3" t="s">
        <v>0</v>
      </c>
      <c r="V201" s="3"/>
      <c r="W201" s="3" t="s">
        <v>0</v>
      </c>
      <c r="X201" s="3"/>
      <c r="Y201" s="3"/>
      <c r="Z201" s="3" t="s">
        <v>0</v>
      </c>
      <c r="AA201" s="3">
        <v>2025</v>
      </c>
      <c r="AB201" s="3">
        <v>2025</v>
      </c>
      <c r="AC201" s="3"/>
      <c r="AD201" s="3" t="s">
        <v>0</v>
      </c>
      <c r="AE201" s="3" t="s">
        <v>0</v>
      </c>
      <c r="AF201" s="3" t="s">
        <v>0</v>
      </c>
    </row>
    <row r="202" spans="2:32" ht="30" x14ac:dyDescent="0.2">
      <c r="B202" s="3" t="s">
        <v>896</v>
      </c>
      <c r="C202" s="57" t="s">
        <v>897</v>
      </c>
      <c r="D202" s="52"/>
      <c r="E202" s="3" t="s">
        <v>148</v>
      </c>
      <c r="F202" s="3" t="s">
        <v>288</v>
      </c>
      <c r="G202" s="3" t="s">
        <v>24</v>
      </c>
      <c r="H202" s="3"/>
      <c r="I202" s="3"/>
      <c r="J202" s="3" t="s">
        <v>73</v>
      </c>
      <c r="K202" s="36">
        <v>44927</v>
      </c>
      <c r="L202" s="36">
        <v>45291</v>
      </c>
      <c r="M202" s="3" t="s">
        <v>0</v>
      </c>
      <c r="N202" s="37">
        <v>45292</v>
      </c>
      <c r="O202" s="37">
        <v>45443</v>
      </c>
      <c r="P202" s="3" t="s">
        <v>0</v>
      </c>
      <c r="Q202" s="37">
        <v>45292</v>
      </c>
      <c r="R202" s="37">
        <v>46203</v>
      </c>
      <c r="S202" s="3" t="s">
        <v>0</v>
      </c>
      <c r="T202" s="3"/>
      <c r="U202" s="3" t="s">
        <v>2306</v>
      </c>
      <c r="V202" s="36">
        <v>46022</v>
      </c>
      <c r="W202" s="3" t="s">
        <v>0</v>
      </c>
      <c r="X202" s="37">
        <v>46204</v>
      </c>
      <c r="Y202" s="37">
        <v>47483</v>
      </c>
      <c r="Z202" s="3" t="s">
        <v>0</v>
      </c>
      <c r="AA202" s="3">
        <v>2029</v>
      </c>
      <c r="AB202" s="3">
        <v>2029</v>
      </c>
      <c r="AC202" s="3"/>
      <c r="AD202" s="3" t="s">
        <v>1737</v>
      </c>
      <c r="AE202" s="3" t="s">
        <v>0</v>
      </c>
      <c r="AF202" s="3" t="s">
        <v>0</v>
      </c>
    </row>
    <row r="203" spans="2:32" ht="150" x14ac:dyDescent="0.2">
      <c r="B203" s="3" t="s">
        <v>898</v>
      </c>
      <c r="C203" s="57" t="s">
        <v>899</v>
      </c>
      <c r="D203" s="52"/>
      <c r="E203" s="3" t="s">
        <v>900</v>
      </c>
      <c r="F203" s="3" t="s">
        <v>901</v>
      </c>
      <c r="G203" s="3" t="s">
        <v>24</v>
      </c>
      <c r="H203" s="36">
        <v>44771</v>
      </c>
      <c r="I203" s="36">
        <v>44804</v>
      </c>
      <c r="J203" s="3" t="s">
        <v>0</v>
      </c>
      <c r="K203" s="36">
        <v>44805</v>
      </c>
      <c r="L203" s="36">
        <v>44925</v>
      </c>
      <c r="M203" s="3" t="s">
        <v>0</v>
      </c>
      <c r="N203" s="37">
        <v>44570</v>
      </c>
      <c r="O203" s="37">
        <v>45230</v>
      </c>
      <c r="P203" s="3" t="s">
        <v>0</v>
      </c>
      <c r="Q203" s="37">
        <v>44935</v>
      </c>
      <c r="R203" s="37">
        <v>45107</v>
      </c>
      <c r="S203" s="3" t="s">
        <v>0</v>
      </c>
      <c r="T203" s="36">
        <v>46386</v>
      </c>
      <c r="U203" s="3" t="s">
        <v>0</v>
      </c>
      <c r="V203" s="36">
        <v>45275</v>
      </c>
      <c r="W203" s="3" t="s">
        <v>0</v>
      </c>
      <c r="X203" s="37">
        <v>45473</v>
      </c>
      <c r="Y203" s="37">
        <v>46203</v>
      </c>
      <c r="Z203" s="3" t="s">
        <v>0</v>
      </c>
      <c r="AA203" s="3">
        <v>2029</v>
      </c>
      <c r="AB203" s="3">
        <v>2029</v>
      </c>
      <c r="AC203" s="36">
        <v>43216</v>
      </c>
      <c r="AD203" s="3" t="s">
        <v>2111</v>
      </c>
      <c r="AE203" s="3" t="s">
        <v>2307</v>
      </c>
      <c r="AF203" s="3" t="s">
        <v>2308</v>
      </c>
    </row>
    <row r="204" spans="2:32" x14ac:dyDescent="0.2">
      <c r="B204" s="3" t="s">
        <v>363</v>
      </c>
      <c r="C204" s="57" t="s">
        <v>364</v>
      </c>
      <c r="D204" s="52"/>
      <c r="E204" s="3" t="s">
        <v>365</v>
      </c>
      <c r="F204" s="3" t="s">
        <v>366</v>
      </c>
      <c r="G204" s="3" t="s">
        <v>24</v>
      </c>
      <c r="H204" s="36">
        <v>44834</v>
      </c>
      <c r="I204" s="36">
        <v>45016</v>
      </c>
      <c r="J204" s="3" t="s">
        <v>0</v>
      </c>
      <c r="K204" s="36">
        <v>45046</v>
      </c>
      <c r="L204" s="36">
        <v>45412</v>
      </c>
      <c r="M204" s="3" t="s">
        <v>0</v>
      </c>
      <c r="N204" s="37">
        <v>45046</v>
      </c>
      <c r="O204" s="37">
        <v>45412</v>
      </c>
      <c r="P204" s="3" t="s">
        <v>0</v>
      </c>
      <c r="Q204" s="37">
        <v>45382</v>
      </c>
      <c r="R204" s="37">
        <v>47483</v>
      </c>
      <c r="S204" s="3" t="s">
        <v>0</v>
      </c>
      <c r="T204" s="36">
        <v>47483</v>
      </c>
      <c r="U204" s="3" t="s">
        <v>0</v>
      </c>
      <c r="V204" s="36">
        <v>45672</v>
      </c>
      <c r="W204" s="3" t="s">
        <v>0</v>
      </c>
      <c r="X204" s="37">
        <v>46082</v>
      </c>
      <c r="Y204" s="37">
        <v>47483</v>
      </c>
      <c r="Z204" s="3" t="s">
        <v>0</v>
      </c>
      <c r="AA204" s="3">
        <v>2029</v>
      </c>
      <c r="AB204" s="3">
        <v>2029</v>
      </c>
      <c r="AC204" s="3"/>
      <c r="AD204" s="3" t="s">
        <v>0</v>
      </c>
      <c r="AE204" s="3" t="s">
        <v>0</v>
      </c>
      <c r="AF204" s="3" t="s">
        <v>0</v>
      </c>
    </row>
    <row r="205" spans="2:32" ht="120" x14ac:dyDescent="0.2">
      <c r="B205" s="3" t="s">
        <v>334</v>
      </c>
      <c r="C205" s="57" t="s">
        <v>335</v>
      </c>
      <c r="D205" s="52"/>
      <c r="E205" s="3" t="s">
        <v>159</v>
      </c>
      <c r="F205" s="3" t="s">
        <v>160</v>
      </c>
      <c r="G205" s="3" t="s">
        <v>24</v>
      </c>
      <c r="H205" s="3"/>
      <c r="I205" s="3"/>
      <c r="J205" s="3" t="s">
        <v>5803</v>
      </c>
      <c r="K205" s="3"/>
      <c r="L205" s="3"/>
      <c r="M205" s="3" t="s">
        <v>2309</v>
      </c>
      <c r="N205" s="3"/>
      <c r="O205" s="3"/>
      <c r="P205" s="3" t="s">
        <v>2310</v>
      </c>
      <c r="Q205" s="3"/>
      <c r="R205" s="3"/>
      <c r="S205" s="3" t="s">
        <v>2205</v>
      </c>
      <c r="T205" s="3"/>
      <c r="U205" s="3" t="s">
        <v>2205</v>
      </c>
      <c r="V205" s="3"/>
      <c r="W205" s="3" t="s">
        <v>5808</v>
      </c>
      <c r="X205" s="3"/>
      <c r="Y205" s="3"/>
      <c r="Z205" s="3" t="s">
        <v>2205</v>
      </c>
      <c r="AA205" s="3">
        <v>2040</v>
      </c>
      <c r="AB205" s="3">
        <v>2040</v>
      </c>
      <c r="AC205" s="3"/>
      <c r="AD205" s="3" t="s">
        <v>0</v>
      </c>
      <c r="AE205" s="3" t="s">
        <v>0</v>
      </c>
      <c r="AF205" s="3" t="s">
        <v>0</v>
      </c>
    </row>
    <row r="206" spans="2:32" x14ac:dyDescent="0.2">
      <c r="B206" s="3" t="s">
        <v>903</v>
      </c>
      <c r="C206" s="57" t="s">
        <v>904</v>
      </c>
      <c r="D206" s="52"/>
      <c r="E206" s="3" t="s">
        <v>115</v>
      </c>
      <c r="F206" s="3" t="s">
        <v>905</v>
      </c>
      <c r="G206" s="3" t="s">
        <v>24</v>
      </c>
      <c r="H206" s="36">
        <v>43556</v>
      </c>
      <c r="I206" s="36">
        <v>43739</v>
      </c>
      <c r="J206" s="3" t="s">
        <v>0</v>
      </c>
      <c r="K206" s="36">
        <v>43739</v>
      </c>
      <c r="L206" s="36">
        <v>43830</v>
      </c>
      <c r="M206" s="3" t="s">
        <v>0</v>
      </c>
      <c r="N206" s="3"/>
      <c r="O206" s="3"/>
      <c r="P206" s="3" t="s">
        <v>625</v>
      </c>
      <c r="Q206" s="3"/>
      <c r="R206" s="3"/>
      <c r="S206" s="3" t="s">
        <v>625</v>
      </c>
      <c r="T206" s="3"/>
      <c r="U206" s="3" t="s">
        <v>625</v>
      </c>
      <c r="V206" s="3"/>
      <c r="W206" s="3" t="s">
        <v>625</v>
      </c>
      <c r="X206" s="37">
        <v>44835</v>
      </c>
      <c r="Y206" s="37">
        <v>45930</v>
      </c>
      <c r="Z206" s="3" t="s">
        <v>0</v>
      </c>
      <c r="AA206" s="3">
        <v>2025</v>
      </c>
      <c r="AB206" s="3">
        <v>2025</v>
      </c>
      <c r="AC206" s="3"/>
      <c r="AD206" s="3" t="s">
        <v>2117</v>
      </c>
      <c r="AE206" s="3" t="s">
        <v>2311</v>
      </c>
      <c r="AF206" s="3" t="s">
        <v>0</v>
      </c>
    </row>
    <row r="207" spans="2:32" ht="30" x14ac:dyDescent="0.2">
      <c r="B207" s="3" t="s">
        <v>372</v>
      </c>
      <c r="C207" s="57" t="s">
        <v>5378</v>
      </c>
      <c r="D207" s="52"/>
      <c r="E207" s="3" t="s">
        <v>108</v>
      </c>
      <c r="F207" s="3" t="s">
        <v>5379</v>
      </c>
      <c r="G207" s="3" t="s">
        <v>24</v>
      </c>
      <c r="H207" s="36">
        <v>44013</v>
      </c>
      <c r="I207" s="36">
        <v>44209</v>
      </c>
      <c r="J207" s="3" t="s">
        <v>0</v>
      </c>
      <c r="K207" s="36">
        <v>44743</v>
      </c>
      <c r="L207" s="36">
        <v>45107</v>
      </c>
      <c r="M207" s="3" t="s">
        <v>0</v>
      </c>
      <c r="N207" s="37">
        <v>45293</v>
      </c>
      <c r="O207" s="37">
        <v>46387</v>
      </c>
      <c r="P207" s="3" t="s">
        <v>0</v>
      </c>
      <c r="Q207" s="37">
        <v>45108</v>
      </c>
      <c r="R207" s="37">
        <v>45657</v>
      </c>
      <c r="S207" s="3" t="s">
        <v>0</v>
      </c>
      <c r="T207" s="36">
        <v>45657</v>
      </c>
      <c r="U207" s="3" t="s">
        <v>0</v>
      </c>
      <c r="V207" s="36">
        <v>45657</v>
      </c>
      <c r="W207" s="3" t="s">
        <v>0</v>
      </c>
      <c r="X207" s="37">
        <v>45659</v>
      </c>
      <c r="Y207" s="37">
        <v>46477</v>
      </c>
      <c r="Z207" s="3" t="s">
        <v>0</v>
      </c>
      <c r="AA207" s="3">
        <v>2027</v>
      </c>
      <c r="AB207" s="3">
        <v>2027</v>
      </c>
      <c r="AC207" s="3"/>
      <c r="AD207" s="3" t="s">
        <v>1737</v>
      </c>
      <c r="AE207" s="3" t="s">
        <v>0</v>
      </c>
      <c r="AF207" s="3" t="s">
        <v>0</v>
      </c>
    </row>
    <row r="208" spans="2:32" ht="300" x14ac:dyDescent="0.2">
      <c r="B208" s="3" t="s">
        <v>906</v>
      </c>
      <c r="C208" s="57" t="s">
        <v>907</v>
      </c>
      <c r="D208" s="52"/>
      <c r="E208" s="3" t="s">
        <v>108</v>
      </c>
      <c r="F208" s="3" t="s">
        <v>908</v>
      </c>
      <c r="G208" s="3" t="s">
        <v>24</v>
      </c>
      <c r="H208" s="36">
        <v>43466</v>
      </c>
      <c r="I208" s="36">
        <v>43982</v>
      </c>
      <c r="J208" s="3" t="s">
        <v>0</v>
      </c>
      <c r="K208" s="3"/>
      <c r="L208" s="3"/>
      <c r="M208" s="3" t="s">
        <v>2312</v>
      </c>
      <c r="N208" s="3"/>
      <c r="O208" s="3"/>
      <c r="P208" s="3" t="s">
        <v>2313</v>
      </c>
      <c r="Q208" s="3"/>
      <c r="R208" s="3"/>
      <c r="S208" s="3" t="s">
        <v>2313</v>
      </c>
      <c r="T208" s="3"/>
      <c r="U208" s="3" t="s">
        <v>2313</v>
      </c>
      <c r="V208" s="3"/>
      <c r="W208" s="3" t="s">
        <v>2313</v>
      </c>
      <c r="X208" s="3"/>
      <c r="Y208" s="3"/>
      <c r="Z208" s="3" t="s">
        <v>2313</v>
      </c>
      <c r="AA208" s="3">
        <v>2025</v>
      </c>
      <c r="AB208" s="3">
        <v>2025</v>
      </c>
      <c r="AC208" s="3"/>
      <c r="AD208" s="3" t="s">
        <v>1737</v>
      </c>
      <c r="AE208" s="3" t="s">
        <v>0</v>
      </c>
      <c r="AF208" s="3" t="s">
        <v>2314</v>
      </c>
    </row>
    <row r="209" spans="2:32" ht="120" x14ac:dyDescent="0.2">
      <c r="B209" s="3" t="s">
        <v>5221</v>
      </c>
      <c r="C209" s="57" t="s">
        <v>5222</v>
      </c>
      <c r="D209" s="52"/>
      <c r="E209" s="3" t="s">
        <v>115</v>
      </c>
      <c r="F209" s="3" t="s">
        <v>460</v>
      </c>
      <c r="G209" s="3" t="s">
        <v>24</v>
      </c>
      <c r="H209" s="3"/>
      <c r="I209" s="3"/>
      <c r="J209" s="3" t="s">
        <v>5809</v>
      </c>
      <c r="K209" s="3"/>
      <c r="L209" s="3"/>
      <c r="M209" s="3" t="s">
        <v>5809</v>
      </c>
      <c r="N209" s="3"/>
      <c r="O209" s="3"/>
      <c r="P209" s="3" t="s">
        <v>5809</v>
      </c>
      <c r="Q209" s="3"/>
      <c r="R209" s="3"/>
      <c r="S209" s="3" t="s">
        <v>5809</v>
      </c>
      <c r="T209" s="3"/>
      <c r="U209" s="3" t="s">
        <v>5809</v>
      </c>
      <c r="V209" s="3"/>
      <c r="W209" s="3" t="s">
        <v>5809</v>
      </c>
      <c r="X209" s="37">
        <v>47119</v>
      </c>
      <c r="Y209" s="37">
        <v>47483</v>
      </c>
      <c r="Z209" s="3" t="s">
        <v>0</v>
      </c>
      <c r="AA209" s="3">
        <v>2025</v>
      </c>
      <c r="AB209" s="3">
        <v>2035</v>
      </c>
      <c r="AC209" s="3"/>
      <c r="AD209" s="3" t="s">
        <v>0</v>
      </c>
      <c r="AE209" s="3" t="s">
        <v>0</v>
      </c>
      <c r="AF209" s="3" t="s">
        <v>0</v>
      </c>
    </row>
    <row r="210" spans="2:32" x14ac:dyDescent="0.2">
      <c r="B210" s="3" t="s">
        <v>5158</v>
      </c>
      <c r="C210" s="57" t="s">
        <v>5159</v>
      </c>
      <c r="D210" s="52"/>
      <c r="E210" s="3" t="s">
        <v>115</v>
      </c>
      <c r="F210" s="3" t="s">
        <v>460</v>
      </c>
      <c r="G210" s="3" t="s">
        <v>24</v>
      </c>
      <c r="H210" s="36">
        <v>44866</v>
      </c>
      <c r="I210" s="36">
        <v>44957</v>
      </c>
      <c r="J210" s="3" t="s">
        <v>0</v>
      </c>
      <c r="K210" s="36">
        <v>45078</v>
      </c>
      <c r="L210" s="36">
        <v>45291</v>
      </c>
      <c r="M210" s="3" t="s">
        <v>0</v>
      </c>
      <c r="N210" s="37">
        <v>45352</v>
      </c>
      <c r="O210" s="37">
        <v>46203</v>
      </c>
      <c r="P210" s="3" t="s">
        <v>0</v>
      </c>
      <c r="Q210" s="37">
        <v>45108</v>
      </c>
      <c r="R210" s="37">
        <v>46387</v>
      </c>
      <c r="S210" s="3" t="s">
        <v>0</v>
      </c>
      <c r="T210" s="36">
        <v>45838</v>
      </c>
      <c r="U210" s="3" t="s">
        <v>0</v>
      </c>
      <c r="V210" s="36">
        <v>45838</v>
      </c>
      <c r="W210" s="3" t="s">
        <v>0</v>
      </c>
      <c r="X210" s="37">
        <v>46174</v>
      </c>
      <c r="Y210" s="37">
        <v>46660</v>
      </c>
      <c r="Z210" s="3" t="s">
        <v>0</v>
      </c>
      <c r="AA210" s="3">
        <v>2027</v>
      </c>
      <c r="AB210" s="3">
        <v>2035</v>
      </c>
      <c r="AC210" s="36">
        <v>45107</v>
      </c>
      <c r="AD210" s="3" t="s">
        <v>1737</v>
      </c>
      <c r="AE210" s="3" t="s">
        <v>0</v>
      </c>
      <c r="AF210" s="3" t="s">
        <v>0</v>
      </c>
    </row>
    <row r="211" spans="2:32" ht="270" x14ac:dyDescent="0.2">
      <c r="B211" s="3" t="s">
        <v>5133</v>
      </c>
      <c r="C211" s="57" t="s">
        <v>5134</v>
      </c>
      <c r="D211" s="52"/>
      <c r="E211" s="3" t="s">
        <v>115</v>
      </c>
      <c r="F211" s="3" t="s">
        <v>5132</v>
      </c>
      <c r="G211" s="3" t="s">
        <v>24</v>
      </c>
      <c r="H211" s="3"/>
      <c r="I211" s="3"/>
      <c r="J211" s="3" t="s">
        <v>5810</v>
      </c>
      <c r="K211" s="36">
        <v>44927</v>
      </c>
      <c r="L211" s="36">
        <v>45107</v>
      </c>
      <c r="M211" s="3" t="s">
        <v>0</v>
      </c>
      <c r="N211" s="37">
        <v>45200</v>
      </c>
      <c r="O211" s="37">
        <v>45565</v>
      </c>
      <c r="P211" s="3" t="s">
        <v>0</v>
      </c>
      <c r="Q211" s="37">
        <v>45566</v>
      </c>
      <c r="R211" s="37">
        <v>46477</v>
      </c>
      <c r="S211" s="3" t="s">
        <v>0</v>
      </c>
      <c r="T211" s="36">
        <v>46112</v>
      </c>
      <c r="U211" s="3" t="s">
        <v>0</v>
      </c>
      <c r="V211" s="36">
        <v>46022</v>
      </c>
      <c r="W211" s="3" t="s">
        <v>0</v>
      </c>
      <c r="X211" s="37">
        <v>46478</v>
      </c>
      <c r="Y211" s="37">
        <v>47572</v>
      </c>
      <c r="Z211" s="3" t="s">
        <v>0</v>
      </c>
      <c r="AA211" s="3">
        <v>2031</v>
      </c>
      <c r="AB211" s="3">
        <v>2031</v>
      </c>
      <c r="AC211" s="36">
        <v>45961</v>
      </c>
      <c r="AD211" s="3" t="s">
        <v>1737</v>
      </c>
      <c r="AE211" s="3" t="s">
        <v>0</v>
      </c>
      <c r="AF211" s="3" t="s">
        <v>5811</v>
      </c>
    </row>
    <row r="212" spans="2:32" ht="270" x14ac:dyDescent="0.2">
      <c r="B212" s="3" t="s">
        <v>5135</v>
      </c>
      <c r="C212" s="57" t="s">
        <v>5136</v>
      </c>
      <c r="D212" s="52"/>
      <c r="E212" s="3" t="s">
        <v>115</v>
      </c>
      <c r="F212" s="3" t="s">
        <v>5132</v>
      </c>
      <c r="G212" s="3" t="s">
        <v>24</v>
      </c>
      <c r="H212" s="36">
        <v>43831</v>
      </c>
      <c r="I212" s="36">
        <v>44140</v>
      </c>
      <c r="J212" s="3" t="s">
        <v>0</v>
      </c>
      <c r="K212" s="36">
        <v>44141</v>
      </c>
      <c r="L212" s="36">
        <v>44957</v>
      </c>
      <c r="M212" s="3" t="s">
        <v>0</v>
      </c>
      <c r="N212" s="37">
        <v>45108</v>
      </c>
      <c r="O212" s="37">
        <v>45473</v>
      </c>
      <c r="P212" s="3" t="s">
        <v>0</v>
      </c>
      <c r="Q212" s="37">
        <v>45474</v>
      </c>
      <c r="R212" s="37">
        <v>46752</v>
      </c>
      <c r="S212" s="3" t="s">
        <v>0</v>
      </c>
      <c r="T212" s="36">
        <v>46660</v>
      </c>
      <c r="U212" s="3" t="s">
        <v>0</v>
      </c>
      <c r="V212" s="36">
        <v>46387</v>
      </c>
      <c r="W212" s="3" t="s">
        <v>0</v>
      </c>
      <c r="X212" s="37">
        <v>46753</v>
      </c>
      <c r="Y212" s="37">
        <v>47848</v>
      </c>
      <c r="Z212" s="3" t="s">
        <v>0</v>
      </c>
      <c r="AA212" s="3">
        <v>2031</v>
      </c>
      <c r="AB212" s="3">
        <v>2031</v>
      </c>
      <c r="AC212" s="36">
        <v>46326</v>
      </c>
      <c r="AD212" s="3" t="s">
        <v>1737</v>
      </c>
      <c r="AE212" s="3" t="s">
        <v>0</v>
      </c>
      <c r="AF212" s="3" t="s">
        <v>5812</v>
      </c>
    </row>
    <row r="213" spans="2:32" ht="314" x14ac:dyDescent="0.2">
      <c r="B213" s="3" t="s">
        <v>5053</v>
      </c>
      <c r="C213" s="57" t="s">
        <v>909</v>
      </c>
      <c r="D213" s="52"/>
      <c r="E213" s="3" t="s">
        <v>206</v>
      </c>
      <c r="F213" s="3" t="s">
        <v>910</v>
      </c>
      <c r="G213" s="3" t="s">
        <v>29</v>
      </c>
      <c r="H213" s="36">
        <v>39814</v>
      </c>
      <c r="I213" s="36">
        <v>41358</v>
      </c>
      <c r="J213" s="3" t="s">
        <v>0</v>
      </c>
      <c r="K213" s="36">
        <v>39814</v>
      </c>
      <c r="L213" s="36">
        <v>41358</v>
      </c>
      <c r="M213" s="3" t="s">
        <v>0</v>
      </c>
      <c r="N213" s="3"/>
      <c r="O213" s="3"/>
      <c r="P213" s="3" t="s">
        <v>2315</v>
      </c>
      <c r="Q213" s="3"/>
      <c r="R213" s="3"/>
      <c r="S213" s="3" t="s">
        <v>2316</v>
      </c>
      <c r="T213" s="3"/>
      <c r="U213" s="3" t="s">
        <v>73</v>
      </c>
      <c r="V213" s="3"/>
      <c r="W213" s="3" t="s">
        <v>2317</v>
      </c>
      <c r="X213" s="3"/>
      <c r="Y213" s="3"/>
      <c r="Z213" s="3" t="s">
        <v>2318</v>
      </c>
      <c r="AA213" s="3">
        <v>2022</v>
      </c>
      <c r="AB213" s="3">
        <v>2027</v>
      </c>
      <c r="AC213" s="3"/>
      <c r="AD213" s="3" t="s">
        <v>2319</v>
      </c>
      <c r="AE213" s="3" t="s">
        <v>2320</v>
      </c>
      <c r="AF213" s="3" t="s">
        <v>2321</v>
      </c>
    </row>
    <row r="214" spans="2:32" ht="135" x14ac:dyDescent="0.2">
      <c r="B214" s="3" t="s">
        <v>51</v>
      </c>
      <c r="C214" s="57" t="s">
        <v>52</v>
      </c>
      <c r="D214" s="52"/>
      <c r="E214" s="3" t="s">
        <v>27</v>
      </c>
      <c r="F214" s="3" t="s">
        <v>53</v>
      </c>
      <c r="G214" s="3" t="s">
        <v>24</v>
      </c>
      <c r="H214" s="36">
        <v>42529</v>
      </c>
      <c r="I214" s="36">
        <v>42853</v>
      </c>
      <c r="J214" s="3" t="s">
        <v>0</v>
      </c>
      <c r="K214" s="36">
        <v>41102</v>
      </c>
      <c r="L214" s="36">
        <v>41654</v>
      </c>
      <c r="M214" s="3" t="s">
        <v>0</v>
      </c>
      <c r="N214" s="37">
        <v>42447</v>
      </c>
      <c r="O214" s="37">
        <v>42608</v>
      </c>
      <c r="P214" s="3" t="s">
        <v>0</v>
      </c>
      <c r="Q214" s="3"/>
      <c r="R214" s="3"/>
      <c r="S214" s="3" t="s">
        <v>2322</v>
      </c>
      <c r="T214" s="3"/>
      <c r="U214" s="3" t="s">
        <v>2323</v>
      </c>
      <c r="V214" s="3"/>
      <c r="W214" s="3" t="s">
        <v>2324</v>
      </c>
      <c r="X214" s="3"/>
      <c r="Y214" s="3"/>
      <c r="Z214" s="3" t="s">
        <v>2325</v>
      </c>
      <c r="AA214" s="3">
        <v>2030</v>
      </c>
      <c r="AB214" s="3">
        <v>2030</v>
      </c>
      <c r="AC214" s="36">
        <v>42090</v>
      </c>
      <c r="AD214" s="3" t="s">
        <v>2111</v>
      </c>
      <c r="AE214" s="3" t="s">
        <v>2326</v>
      </c>
      <c r="AF214" s="3" t="s">
        <v>2327</v>
      </c>
    </row>
    <row r="215" spans="2:32" ht="30" x14ac:dyDescent="0.2">
      <c r="B215" s="3" t="s">
        <v>5204</v>
      </c>
      <c r="C215" s="57" t="s">
        <v>5205</v>
      </c>
      <c r="D215" s="52"/>
      <c r="E215" s="3" t="s">
        <v>450</v>
      </c>
      <c r="F215" s="3" t="s">
        <v>5206</v>
      </c>
      <c r="G215" s="3" t="s">
        <v>24</v>
      </c>
      <c r="H215" s="36">
        <v>44835</v>
      </c>
      <c r="I215" s="36">
        <v>45016</v>
      </c>
      <c r="J215" s="3" t="s">
        <v>0</v>
      </c>
      <c r="K215" s="36">
        <v>44927</v>
      </c>
      <c r="L215" s="36">
        <v>45291</v>
      </c>
      <c r="M215" s="3" t="s">
        <v>0</v>
      </c>
      <c r="N215" s="37">
        <v>45292</v>
      </c>
      <c r="O215" s="37">
        <v>46022</v>
      </c>
      <c r="P215" s="3" t="s">
        <v>0</v>
      </c>
      <c r="Q215" s="37">
        <v>45839</v>
      </c>
      <c r="R215" s="37">
        <v>46568</v>
      </c>
      <c r="S215" s="3" t="s">
        <v>0</v>
      </c>
      <c r="T215" s="36">
        <v>46023</v>
      </c>
      <c r="U215" s="3" t="s">
        <v>0</v>
      </c>
      <c r="V215" s="36">
        <v>46022</v>
      </c>
      <c r="W215" s="3" t="s">
        <v>0</v>
      </c>
      <c r="X215" s="37">
        <v>46569</v>
      </c>
      <c r="Y215" s="37">
        <v>47483</v>
      </c>
      <c r="Z215" s="3" t="s">
        <v>0</v>
      </c>
      <c r="AA215" s="3">
        <v>2029</v>
      </c>
      <c r="AB215" s="3">
        <v>2029</v>
      </c>
      <c r="AC215" s="36">
        <v>45473</v>
      </c>
      <c r="AD215" s="3" t="s">
        <v>1737</v>
      </c>
      <c r="AE215" s="3" t="s">
        <v>0</v>
      </c>
      <c r="AF215" s="3" t="s">
        <v>0</v>
      </c>
    </row>
    <row r="216" spans="2:32" x14ac:dyDescent="0.2">
      <c r="B216" s="3" t="s">
        <v>5139</v>
      </c>
      <c r="C216" s="57" t="s">
        <v>5140</v>
      </c>
      <c r="D216" s="52"/>
      <c r="E216" s="3" t="s">
        <v>184</v>
      </c>
      <c r="F216" s="3" t="s">
        <v>5141</v>
      </c>
      <c r="G216" s="3" t="s">
        <v>24</v>
      </c>
      <c r="H216" s="36">
        <v>44682</v>
      </c>
      <c r="I216" s="36">
        <v>45047</v>
      </c>
      <c r="J216" s="3" t="s">
        <v>0</v>
      </c>
      <c r="K216" s="36">
        <v>45078</v>
      </c>
      <c r="L216" s="36">
        <v>45261</v>
      </c>
      <c r="M216" s="3" t="s">
        <v>0</v>
      </c>
      <c r="N216" s="37">
        <v>45352</v>
      </c>
      <c r="O216" s="37">
        <v>45717</v>
      </c>
      <c r="P216" s="3" t="s">
        <v>0</v>
      </c>
      <c r="Q216" s="37">
        <v>45717</v>
      </c>
      <c r="R216" s="37">
        <v>46266</v>
      </c>
      <c r="S216" s="3" t="s">
        <v>0</v>
      </c>
      <c r="T216" s="3"/>
      <c r="U216" s="3" t="s">
        <v>1561</v>
      </c>
      <c r="V216" s="36">
        <v>46357</v>
      </c>
      <c r="W216" s="3" t="s">
        <v>0</v>
      </c>
      <c r="X216" s="37">
        <v>46388</v>
      </c>
      <c r="Y216" s="37">
        <v>47818</v>
      </c>
      <c r="Z216" s="3" t="s">
        <v>0</v>
      </c>
      <c r="AA216" s="3">
        <v>2029</v>
      </c>
      <c r="AB216" s="3">
        <v>2029</v>
      </c>
      <c r="AC216" s="3"/>
      <c r="AD216" s="3" t="s">
        <v>0</v>
      </c>
      <c r="AE216" s="3" t="s">
        <v>0</v>
      </c>
      <c r="AF216" s="3" t="s">
        <v>0</v>
      </c>
    </row>
    <row r="217" spans="2:32" ht="225" x14ac:dyDescent="0.2">
      <c r="B217" s="3" t="s">
        <v>913</v>
      </c>
      <c r="C217" s="57" t="s">
        <v>914</v>
      </c>
      <c r="D217" s="52"/>
      <c r="E217" s="3" t="s">
        <v>121</v>
      </c>
      <c r="F217" s="3" t="s">
        <v>915</v>
      </c>
      <c r="G217" s="3" t="s">
        <v>24</v>
      </c>
      <c r="H217" s="36">
        <v>43952</v>
      </c>
      <c r="I217" s="36">
        <v>44617</v>
      </c>
      <c r="J217" s="3" t="s">
        <v>0</v>
      </c>
      <c r="K217" s="36">
        <v>44621</v>
      </c>
      <c r="L217" s="36">
        <v>44708</v>
      </c>
      <c r="M217" s="3" t="s">
        <v>0</v>
      </c>
      <c r="N217" s="37">
        <v>44718</v>
      </c>
      <c r="O217" s="37">
        <v>44925</v>
      </c>
      <c r="P217" s="3" t="s">
        <v>0</v>
      </c>
      <c r="Q217" s="37">
        <v>44809</v>
      </c>
      <c r="R217" s="37">
        <v>45317</v>
      </c>
      <c r="S217" s="3" t="s">
        <v>0</v>
      </c>
      <c r="T217" s="36">
        <v>45443</v>
      </c>
      <c r="U217" s="3" t="s">
        <v>0</v>
      </c>
      <c r="V217" s="36">
        <v>45380</v>
      </c>
      <c r="W217" s="3" t="s">
        <v>0</v>
      </c>
      <c r="X217" s="37">
        <v>45446</v>
      </c>
      <c r="Y217" s="37">
        <v>46353</v>
      </c>
      <c r="Z217" s="3" t="s">
        <v>0</v>
      </c>
      <c r="AA217" s="3">
        <v>2026</v>
      </c>
      <c r="AB217" s="3">
        <v>2026</v>
      </c>
      <c r="AC217" s="3"/>
      <c r="AD217" s="3" t="s">
        <v>1737</v>
      </c>
      <c r="AE217" s="3" t="s">
        <v>0</v>
      </c>
      <c r="AF217" s="3" t="s">
        <v>2328</v>
      </c>
    </row>
    <row r="218" spans="2:32" ht="270" x14ac:dyDescent="0.2">
      <c r="B218" s="3" t="s">
        <v>917</v>
      </c>
      <c r="C218" s="57" t="s">
        <v>918</v>
      </c>
      <c r="D218" s="52"/>
      <c r="E218" s="3" t="s">
        <v>108</v>
      </c>
      <c r="F218" s="3" t="s">
        <v>915</v>
      </c>
      <c r="G218" s="3" t="s">
        <v>24</v>
      </c>
      <c r="H218" s="36">
        <v>44850</v>
      </c>
      <c r="I218" s="36">
        <v>45030</v>
      </c>
      <c r="J218" s="3" t="s">
        <v>0</v>
      </c>
      <c r="K218" s="36">
        <v>45047</v>
      </c>
      <c r="L218" s="36">
        <v>45261</v>
      </c>
      <c r="M218" s="3" t="s">
        <v>0</v>
      </c>
      <c r="N218" s="37">
        <v>45264</v>
      </c>
      <c r="O218" s="37">
        <v>45506</v>
      </c>
      <c r="P218" s="3" t="s">
        <v>0</v>
      </c>
      <c r="Q218" s="37">
        <v>45474</v>
      </c>
      <c r="R218" s="37">
        <v>46136</v>
      </c>
      <c r="S218" s="3" t="s">
        <v>0</v>
      </c>
      <c r="T218" s="36">
        <v>46171</v>
      </c>
      <c r="U218" s="3" t="s">
        <v>0</v>
      </c>
      <c r="V218" s="36">
        <v>46216</v>
      </c>
      <c r="W218" s="3" t="s">
        <v>0</v>
      </c>
      <c r="X218" s="37">
        <v>46279</v>
      </c>
      <c r="Y218" s="37">
        <v>47116</v>
      </c>
      <c r="Z218" s="3" t="s">
        <v>0</v>
      </c>
      <c r="AA218" s="3">
        <v>2026</v>
      </c>
      <c r="AB218" s="3">
        <v>2026</v>
      </c>
      <c r="AC218" s="3"/>
      <c r="AD218" s="3" t="s">
        <v>2115</v>
      </c>
      <c r="AE218" s="3" t="s">
        <v>2329</v>
      </c>
      <c r="AF218" s="3" t="s">
        <v>2330</v>
      </c>
    </row>
    <row r="219" spans="2:32" ht="270" x14ac:dyDescent="0.2">
      <c r="B219" s="3" t="s">
        <v>919</v>
      </c>
      <c r="C219" s="57" t="s">
        <v>920</v>
      </c>
      <c r="D219" s="52"/>
      <c r="E219" s="3" t="s">
        <v>108</v>
      </c>
      <c r="F219" s="3" t="s">
        <v>915</v>
      </c>
      <c r="G219" s="3" t="s">
        <v>24</v>
      </c>
      <c r="H219" s="36">
        <v>44718</v>
      </c>
      <c r="I219" s="36">
        <v>44925</v>
      </c>
      <c r="J219" s="3" t="s">
        <v>0</v>
      </c>
      <c r="K219" s="36">
        <v>44928</v>
      </c>
      <c r="L219" s="36">
        <v>45107</v>
      </c>
      <c r="M219" s="3" t="s">
        <v>0</v>
      </c>
      <c r="N219" s="37">
        <v>45173</v>
      </c>
      <c r="O219" s="37">
        <v>45352</v>
      </c>
      <c r="P219" s="3" t="s">
        <v>0</v>
      </c>
      <c r="Q219" s="37">
        <v>45418</v>
      </c>
      <c r="R219" s="37">
        <v>46171</v>
      </c>
      <c r="S219" s="3" t="s">
        <v>0</v>
      </c>
      <c r="T219" s="36">
        <v>46173</v>
      </c>
      <c r="U219" s="3" t="s">
        <v>0</v>
      </c>
      <c r="V219" s="36">
        <v>46203</v>
      </c>
      <c r="W219" s="3" t="s">
        <v>0</v>
      </c>
      <c r="X219" s="37">
        <v>46266</v>
      </c>
      <c r="Y219" s="37">
        <v>46996</v>
      </c>
      <c r="Z219" s="3" t="s">
        <v>0</v>
      </c>
      <c r="AA219" s="3">
        <v>2028</v>
      </c>
      <c r="AB219" s="3">
        <v>2028</v>
      </c>
      <c r="AC219" s="3"/>
      <c r="AD219" s="3" t="s">
        <v>1737</v>
      </c>
      <c r="AE219" s="3" t="s">
        <v>0</v>
      </c>
      <c r="AF219" s="3" t="s">
        <v>2330</v>
      </c>
    </row>
    <row r="220" spans="2:32" ht="45" x14ac:dyDescent="0.2">
      <c r="B220" s="3" t="s">
        <v>5142</v>
      </c>
      <c r="C220" s="57" t="s">
        <v>5143</v>
      </c>
      <c r="D220" s="52"/>
      <c r="E220" s="3" t="s">
        <v>115</v>
      </c>
      <c r="F220" s="3" t="s">
        <v>5144</v>
      </c>
      <c r="G220" s="3" t="s">
        <v>24</v>
      </c>
      <c r="H220" s="3"/>
      <c r="I220" s="3"/>
      <c r="J220" s="3" t="s">
        <v>5813</v>
      </c>
      <c r="K220" s="36">
        <v>44409</v>
      </c>
      <c r="L220" s="36">
        <v>44649</v>
      </c>
      <c r="M220" s="3" t="s">
        <v>0</v>
      </c>
      <c r="N220" s="37">
        <v>45078</v>
      </c>
      <c r="O220" s="37">
        <v>45838</v>
      </c>
      <c r="P220" s="3" t="s">
        <v>0</v>
      </c>
      <c r="Q220" s="37">
        <v>45444</v>
      </c>
      <c r="R220" s="37">
        <v>46203</v>
      </c>
      <c r="S220" s="3" t="s">
        <v>0</v>
      </c>
      <c r="T220" s="36">
        <v>45869</v>
      </c>
      <c r="U220" s="3" t="s">
        <v>0</v>
      </c>
      <c r="V220" s="36">
        <v>46234</v>
      </c>
      <c r="W220" s="3" t="s">
        <v>0</v>
      </c>
      <c r="X220" s="37">
        <v>46905</v>
      </c>
      <c r="Y220" s="37">
        <v>48213</v>
      </c>
      <c r="Z220" s="3" t="s">
        <v>0</v>
      </c>
      <c r="AA220" s="3">
        <v>2030</v>
      </c>
      <c r="AB220" s="3">
        <v>2040</v>
      </c>
      <c r="AC220" s="3"/>
      <c r="AD220" s="3" t="s">
        <v>1737</v>
      </c>
      <c r="AE220" s="3" t="s">
        <v>0</v>
      </c>
      <c r="AF220" s="3" t="s">
        <v>5814</v>
      </c>
    </row>
    <row r="221" spans="2:32" ht="45" x14ac:dyDescent="0.2">
      <c r="B221" s="3" t="s">
        <v>5214</v>
      </c>
      <c r="C221" s="57" t="s">
        <v>5215</v>
      </c>
      <c r="D221" s="52"/>
      <c r="E221" s="3" t="s">
        <v>148</v>
      </c>
      <c r="F221" s="3" t="s">
        <v>288</v>
      </c>
      <c r="G221" s="3" t="s">
        <v>24</v>
      </c>
      <c r="H221" s="3"/>
      <c r="I221" s="3"/>
      <c r="J221" s="3" t="s">
        <v>5815</v>
      </c>
      <c r="K221" s="36">
        <v>45199</v>
      </c>
      <c r="L221" s="36">
        <v>45565</v>
      </c>
      <c r="M221" s="3" t="s">
        <v>0</v>
      </c>
      <c r="N221" s="3"/>
      <c r="O221" s="3"/>
      <c r="P221" s="3" t="s">
        <v>5816</v>
      </c>
      <c r="Q221" s="3"/>
      <c r="R221" s="3"/>
      <c r="S221" s="3" t="s">
        <v>5816</v>
      </c>
      <c r="T221" s="3"/>
      <c r="U221" s="3" t="s">
        <v>5817</v>
      </c>
      <c r="V221" s="3"/>
      <c r="W221" s="3" t="s">
        <v>5817</v>
      </c>
      <c r="X221" s="3"/>
      <c r="Y221" s="3"/>
      <c r="Z221" s="3" t="s">
        <v>5816</v>
      </c>
      <c r="AA221" s="3">
        <v>2029</v>
      </c>
      <c r="AB221" s="3">
        <v>2029</v>
      </c>
      <c r="AC221" s="3"/>
      <c r="AD221" s="3" t="s">
        <v>0</v>
      </c>
      <c r="AE221" s="3" t="s">
        <v>0</v>
      </c>
      <c r="AF221" s="3" t="s">
        <v>0</v>
      </c>
    </row>
    <row r="222" spans="2:32" ht="270" x14ac:dyDescent="0.2">
      <c r="B222" s="3" t="s">
        <v>921</v>
      </c>
      <c r="C222" s="57" t="s">
        <v>922</v>
      </c>
      <c r="D222" s="52"/>
      <c r="E222" s="3" t="s">
        <v>115</v>
      </c>
      <c r="F222" s="3" t="s">
        <v>915</v>
      </c>
      <c r="G222" s="3" t="s">
        <v>24</v>
      </c>
      <c r="H222" s="36">
        <v>44729</v>
      </c>
      <c r="I222" s="36">
        <v>44918</v>
      </c>
      <c r="J222" s="3" t="s">
        <v>0</v>
      </c>
      <c r="K222" s="36">
        <v>44925</v>
      </c>
      <c r="L222" s="36">
        <v>45072</v>
      </c>
      <c r="M222" s="3" t="s">
        <v>0</v>
      </c>
      <c r="N222" s="37">
        <v>45110</v>
      </c>
      <c r="O222" s="37">
        <v>45351</v>
      </c>
      <c r="P222" s="3" t="s">
        <v>0</v>
      </c>
      <c r="Q222" s="37">
        <v>45355</v>
      </c>
      <c r="R222" s="37">
        <v>46108</v>
      </c>
      <c r="S222" s="3" t="s">
        <v>0</v>
      </c>
      <c r="T222" s="36">
        <v>46171</v>
      </c>
      <c r="U222" s="3" t="s">
        <v>0</v>
      </c>
      <c r="V222" s="36">
        <v>46203</v>
      </c>
      <c r="W222" s="3" t="s">
        <v>0</v>
      </c>
      <c r="X222" s="37">
        <v>46266</v>
      </c>
      <c r="Y222" s="37">
        <v>46996</v>
      </c>
      <c r="Z222" s="3" t="s">
        <v>0</v>
      </c>
      <c r="AA222" s="3">
        <v>2028</v>
      </c>
      <c r="AB222" s="3">
        <v>2028</v>
      </c>
      <c r="AC222" s="3"/>
      <c r="AD222" s="3" t="s">
        <v>1737</v>
      </c>
      <c r="AE222" s="3" t="s">
        <v>0</v>
      </c>
      <c r="AF222" s="3" t="s">
        <v>2330</v>
      </c>
    </row>
    <row r="223" spans="2:32" ht="225" x14ac:dyDescent="0.2">
      <c r="B223" s="3" t="s">
        <v>5167</v>
      </c>
      <c r="C223" s="57" t="s">
        <v>5168</v>
      </c>
      <c r="D223" s="52"/>
      <c r="E223" s="3" t="s">
        <v>401</v>
      </c>
      <c r="F223" s="3" t="s">
        <v>402</v>
      </c>
      <c r="G223" s="3" t="s">
        <v>24</v>
      </c>
      <c r="H223" s="36">
        <v>44910</v>
      </c>
      <c r="I223" s="36">
        <v>45291</v>
      </c>
      <c r="J223" s="3" t="s">
        <v>0</v>
      </c>
      <c r="K223" s="36">
        <v>45292</v>
      </c>
      <c r="L223" s="36">
        <v>45658</v>
      </c>
      <c r="M223" s="3" t="s">
        <v>0</v>
      </c>
      <c r="N223" s="37">
        <v>45658</v>
      </c>
      <c r="O223" s="37">
        <v>46023</v>
      </c>
      <c r="P223" s="3" t="s">
        <v>0</v>
      </c>
      <c r="Q223" s="37">
        <v>45292</v>
      </c>
      <c r="R223" s="37">
        <v>46023</v>
      </c>
      <c r="S223" s="3" t="s">
        <v>0</v>
      </c>
      <c r="T223" s="36">
        <v>46174</v>
      </c>
      <c r="U223" s="3" t="s">
        <v>0</v>
      </c>
      <c r="V223" s="36">
        <v>46174</v>
      </c>
      <c r="W223" s="3" t="s">
        <v>0</v>
      </c>
      <c r="X223" s="37">
        <v>46174</v>
      </c>
      <c r="Y223" s="37">
        <v>47483</v>
      </c>
      <c r="Z223" s="3" t="s">
        <v>0</v>
      </c>
      <c r="AA223" s="3">
        <v>2030</v>
      </c>
      <c r="AB223" s="3">
        <v>2030</v>
      </c>
      <c r="AC223" s="3"/>
      <c r="AD223" s="3" t="s">
        <v>1737</v>
      </c>
      <c r="AE223" s="3" t="s">
        <v>5818</v>
      </c>
      <c r="AF223" s="3" t="s">
        <v>5819</v>
      </c>
    </row>
    <row r="224" spans="2:32" ht="120" x14ac:dyDescent="0.2">
      <c r="B224" s="3" t="s">
        <v>5160</v>
      </c>
      <c r="C224" s="57" t="s">
        <v>5161</v>
      </c>
      <c r="D224" s="52"/>
      <c r="E224" s="3" t="s">
        <v>115</v>
      </c>
      <c r="F224" s="3" t="s">
        <v>460</v>
      </c>
      <c r="G224" s="3" t="s">
        <v>24</v>
      </c>
      <c r="H224" s="3"/>
      <c r="I224" s="3"/>
      <c r="J224" s="3" t="s">
        <v>5820</v>
      </c>
      <c r="K224" s="3"/>
      <c r="L224" s="3"/>
      <c r="M224" s="3" t="s">
        <v>5820</v>
      </c>
      <c r="N224" s="3"/>
      <c r="O224" s="3"/>
      <c r="P224" s="3" t="s">
        <v>5820</v>
      </c>
      <c r="Q224" s="3"/>
      <c r="R224" s="3"/>
      <c r="S224" s="3" t="s">
        <v>5820</v>
      </c>
      <c r="T224" s="3"/>
      <c r="U224" s="3" t="s">
        <v>5820</v>
      </c>
      <c r="V224" s="3"/>
      <c r="W224" s="3" t="s">
        <v>5820</v>
      </c>
      <c r="X224" s="3"/>
      <c r="Y224" s="3"/>
      <c r="Z224" s="3" t="s">
        <v>5820</v>
      </c>
      <c r="AA224" s="3">
        <v>2025</v>
      </c>
      <c r="AB224" s="3">
        <v>2035</v>
      </c>
      <c r="AC224" s="3"/>
      <c r="AD224" s="3" t="s">
        <v>0</v>
      </c>
      <c r="AE224" s="3" t="s">
        <v>0</v>
      </c>
      <c r="AF224" s="3" t="s">
        <v>0</v>
      </c>
    </row>
    <row r="225" spans="2:32" ht="270" x14ac:dyDescent="0.2">
      <c r="B225" s="3" t="s">
        <v>923</v>
      </c>
      <c r="C225" s="57" t="s">
        <v>924</v>
      </c>
      <c r="D225" s="52"/>
      <c r="E225" s="3" t="s">
        <v>115</v>
      </c>
      <c r="F225" s="3" t="s">
        <v>915</v>
      </c>
      <c r="G225" s="3" t="s">
        <v>24</v>
      </c>
      <c r="H225" s="36">
        <v>44621</v>
      </c>
      <c r="I225" s="36">
        <v>44742</v>
      </c>
      <c r="J225" s="3" t="s">
        <v>0</v>
      </c>
      <c r="K225" s="36">
        <v>44746</v>
      </c>
      <c r="L225" s="36">
        <v>44925</v>
      </c>
      <c r="M225" s="3" t="s">
        <v>0</v>
      </c>
      <c r="N225" s="37">
        <v>44958</v>
      </c>
      <c r="O225" s="37">
        <v>45198</v>
      </c>
      <c r="P225" s="3" t="s">
        <v>0</v>
      </c>
      <c r="Q225" s="37">
        <v>44986</v>
      </c>
      <c r="R225" s="37">
        <v>45747</v>
      </c>
      <c r="S225" s="3" t="s">
        <v>0</v>
      </c>
      <c r="T225" s="36">
        <v>45808</v>
      </c>
      <c r="U225" s="3" t="s">
        <v>0</v>
      </c>
      <c r="V225" s="36">
        <v>45838</v>
      </c>
      <c r="W225" s="3" t="s">
        <v>0</v>
      </c>
      <c r="X225" s="37">
        <v>45901</v>
      </c>
      <c r="Y225" s="37">
        <v>46752</v>
      </c>
      <c r="Z225" s="3" t="s">
        <v>0</v>
      </c>
      <c r="AA225" s="3">
        <v>2027</v>
      </c>
      <c r="AB225" s="3">
        <v>2027</v>
      </c>
      <c r="AC225" s="3"/>
      <c r="AD225" s="3" t="s">
        <v>1737</v>
      </c>
      <c r="AE225" s="3" t="s">
        <v>0</v>
      </c>
      <c r="AF225" s="3" t="s">
        <v>2330</v>
      </c>
    </row>
    <row r="226" spans="2:32" ht="45" x14ac:dyDescent="0.2">
      <c r="B226" s="3" t="s">
        <v>5162</v>
      </c>
      <c r="C226" s="57" t="s">
        <v>5163</v>
      </c>
      <c r="D226" s="52"/>
      <c r="E226" s="3" t="s">
        <v>121</v>
      </c>
      <c r="F226" s="3" t="s">
        <v>6944</v>
      </c>
      <c r="G226" s="3" t="s">
        <v>24</v>
      </c>
      <c r="H226" s="36">
        <v>44866</v>
      </c>
      <c r="I226" s="36">
        <v>45291</v>
      </c>
      <c r="J226" s="3" t="s">
        <v>0</v>
      </c>
      <c r="K226" s="36">
        <v>45078</v>
      </c>
      <c r="L226" s="36">
        <v>45291</v>
      </c>
      <c r="M226" s="3" t="s">
        <v>0</v>
      </c>
      <c r="N226" s="37">
        <v>45352</v>
      </c>
      <c r="O226" s="37">
        <v>46203</v>
      </c>
      <c r="P226" s="3" t="s">
        <v>0</v>
      </c>
      <c r="Q226" s="37">
        <v>45108</v>
      </c>
      <c r="R226" s="37">
        <v>46387</v>
      </c>
      <c r="S226" s="3" t="s">
        <v>0</v>
      </c>
      <c r="T226" s="36">
        <v>46203</v>
      </c>
      <c r="U226" s="3" t="s">
        <v>0</v>
      </c>
      <c r="V226" s="36">
        <v>45838</v>
      </c>
      <c r="W226" s="3" t="s">
        <v>0</v>
      </c>
      <c r="X226" s="37">
        <v>46174</v>
      </c>
      <c r="Y226" s="37">
        <v>46660</v>
      </c>
      <c r="Z226" s="3" t="s">
        <v>0</v>
      </c>
      <c r="AA226" s="3">
        <v>2027</v>
      </c>
      <c r="AB226" s="3">
        <v>2035</v>
      </c>
      <c r="AC226" s="36">
        <v>45107</v>
      </c>
      <c r="AD226" s="3" t="s">
        <v>1737</v>
      </c>
      <c r="AE226" s="3" t="s">
        <v>0</v>
      </c>
      <c r="AF226" s="3" t="s">
        <v>0</v>
      </c>
    </row>
    <row r="227" spans="2:32" ht="30" x14ac:dyDescent="0.2">
      <c r="B227" s="3" t="s">
        <v>5146</v>
      </c>
      <c r="C227" s="57" t="s">
        <v>5147</v>
      </c>
      <c r="D227" s="52"/>
      <c r="E227" s="3" t="s">
        <v>115</v>
      </c>
      <c r="F227" s="3" t="s">
        <v>308</v>
      </c>
      <c r="G227" s="3" t="s">
        <v>24</v>
      </c>
      <c r="H227" s="36">
        <v>44562</v>
      </c>
      <c r="I227" s="36">
        <v>44896</v>
      </c>
      <c r="J227" s="3" t="s">
        <v>0</v>
      </c>
      <c r="K227" s="36">
        <v>44562</v>
      </c>
      <c r="L227" s="36">
        <v>45078</v>
      </c>
      <c r="M227" s="3" t="s">
        <v>0</v>
      </c>
      <c r="N227" s="3"/>
      <c r="O227" s="3"/>
      <c r="P227" s="3" t="s">
        <v>5821</v>
      </c>
      <c r="Q227" s="3"/>
      <c r="R227" s="3"/>
      <c r="S227" s="3" t="s">
        <v>5821</v>
      </c>
      <c r="T227" s="3"/>
      <c r="U227" s="3" t="s">
        <v>5821</v>
      </c>
      <c r="V227" s="3"/>
      <c r="W227" s="3" t="s">
        <v>5821</v>
      </c>
      <c r="X227" s="3"/>
      <c r="Y227" s="3"/>
      <c r="Z227" s="3" t="s">
        <v>5821</v>
      </c>
      <c r="AA227" s="3">
        <v>2031</v>
      </c>
      <c r="AB227" s="3">
        <v>2031</v>
      </c>
      <c r="AC227" s="3"/>
      <c r="AD227" s="3" t="s">
        <v>0</v>
      </c>
      <c r="AE227" s="3" t="s">
        <v>0</v>
      </c>
      <c r="AF227" s="3" t="s">
        <v>0</v>
      </c>
    </row>
    <row r="228" spans="2:32" ht="270" x14ac:dyDescent="0.2">
      <c r="B228" s="3" t="s">
        <v>925</v>
      </c>
      <c r="C228" s="57" t="s">
        <v>926</v>
      </c>
      <c r="D228" s="52"/>
      <c r="E228" s="3" t="s">
        <v>115</v>
      </c>
      <c r="F228" s="3" t="s">
        <v>915</v>
      </c>
      <c r="G228" s="3" t="s">
        <v>24</v>
      </c>
      <c r="H228" s="36">
        <v>44746</v>
      </c>
      <c r="I228" s="36">
        <v>44918</v>
      </c>
      <c r="J228" s="3" t="s">
        <v>0</v>
      </c>
      <c r="K228" s="36">
        <v>44939</v>
      </c>
      <c r="L228" s="36">
        <v>45212</v>
      </c>
      <c r="M228" s="3" t="s">
        <v>0</v>
      </c>
      <c r="N228" s="37">
        <v>45236</v>
      </c>
      <c r="O228" s="37">
        <v>45443</v>
      </c>
      <c r="P228" s="3" t="s">
        <v>0</v>
      </c>
      <c r="Q228" s="37">
        <v>45443</v>
      </c>
      <c r="R228" s="37">
        <v>46115</v>
      </c>
      <c r="S228" s="3" t="s">
        <v>0</v>
      </c>
      <c r="T228" s="36">
        <v>46174</v>
      </c>
      <c r="U228" s="3" t="s">
        <v>0</v>
      </c>
      <c r="V228" s="36">
        <v>46272</v>
      </c>
      <c r="W228" s="3" t="s">
        <v>0</v>
      </c>
      <c r="X228" s="37">
        <v>46328</v>
      </c>
      <c r="Y228" s="37">
        <v>47116</v>
      </c>
      <c r="Z228" s="3" t="s">
        <v>0</v>
      </c>
      <c r="AA228" s="3">
        <v>2028</v>
      </c>
      <c r="AB228" s="3">
        <v>2028</v>
      </c>
      <c r="AC228" s="3"/>
      <c r="AD228" s="3" t="s">
        <v>1737</v>
      </c>
      <c r="AE228" s="3" t="s">
        <v>0</v>
      </c>
      <c r="AF228" s="3" t="s">
        <v>2330</v>
      </c>
    </row>
    <row r="229" spans="2:32" ht="30" x14ac:dyDescent="0.2">
      <c r="B229" s="3" t="s">
        <v>5451</v>
      </c>
      <c r="C229" s="57" t="s">
        <v>5452</v>
      </c>
      <c r="D229" s="52"/>
      <c r="E229" s="3" t="s">
        <v>115</v>
      </c>
      <c r="F229" s="3" t="s">
        <v>308</v>
      </c>
      <c r="G229" s="3" t="s">
        <v>24</v>
      </c>
      <c r="H229" s="36">
        <v>44562</v>
      </c>
      <c r="I229" s="36">
        <v>44866</v>
      </c>
      <c r="J229" s="3" t="s">
        <v>0</v>
      </c>
      <c r="K229" s="36">
        <v>44927</v>
      </c>
      <c r="L229" s="36">
        <v>45107</v>
      </c>
      <c r="M229" s="3" t="s">
        <v>0</v>
      </c>
      <c r="N229" s="3"/>
      <c r="O229" s="3"/>
      <c r="P229" s="3" t="s">
        <v>5821</v>
      </c>
      <c r="Q229" s="3"/>
      <c r="R229" s="3"/>
      <c r="S229" s="3" t="s">
        <v>5821</v>
      </c>
      <c r="T229" s="3"/>
      <c r="U229" s="3" t="s">
        <v>5821</v>
      </c>
      <c r="V229" s="3"/>
      <c r="W229" s="3" t="s">
        <v>5821</v>
      </c>
      <c r="X229" s="3"/>
      <c r="Y229" s="3"/>
      <c r="Z229" s="3" t="s">
        <v>5821</v>
      </c>
      <c r="AA229" s="3">
        <v>2028</v>
      </c>
      <c r="AB229" s="3">
        <v>2028</v>
      </c>
      <c r="AC229" s="3"/>
      <c r="AD229" s="3" t="s">
        <v>0</v>
      </c>
      <c r="AE229" s="3" t="s">
        <v>0</v>
      </c>
      <c r="AF229" s="3" t="s">
        <v>0</v>
      </c>
    </row>
    <row r="230" spans="2:32" ht="270" x14ac:dyDescent="0.2">
      <c r="B230" s="3" t="s">
        <v>927</v>
      </c>
      <c r="C230" s="57" t="s">
        <v>928</v>
      </c>
      <c r="D230" s="52"/>
      <c r="E230" s="3" t="s">
        <v>115</v>
      </c>
      <c r="F230" s="3" t="s">
        <v>915</v>
      </c>
      <c r="G230" s="3" t="s">
        <v>24</v>
      </c>
      <c r="H230" s="36">
        <v>44697</v>
      </c>
      <c r="I230" s="36">
        <v>44897</v>
      </c>
      <c r="J230" s="3" t="s">
        <v>0</v>
      </c>
      <c r="K230" s="36">
        <v>44900</v>
      </c>
      <c r="L230" s="36">
        <v>45072</v>
      </c>
      <c r="M230" s="3" t="s">
        <v>0</v>
      </c>
      <c r="N230" s="37">
        <v>45078</v>
      </c>
      <c r="O230" s="37">
        <v>45345</v>
      </c>
      <c r="P230" s="3" t="s">
        <v>0</v>
      </c>
      <c r="Q230" s="37">
        <v>45355</v>
      </c>
      <c r="R230" s="37">
        <v>46080</v>
      </c>
      <c r="S230" s="3" t="s">
        <v>0</v>
      </c>
      <c r="T230" s="36">
        <v>46146</v>
      </c>
      <c r="U230" s="3" t="s">
        <v>0</v>
      </c>
      <c r="V230" s="36">
        <v>46174</v>
      </c>
      <c r="W230" s="3" t="s">
        <v>0</v>
      </c>
      <c r="X230" s="37">
        <v>46266</v>
      </c>
      <c r="Y230" s="37">
        <v>47207</v>
      </c>
      <c r="Z230" s="3" t="s">
        <v>0</v>
      </c>
      <c r="AA230" s="3">
        <v>2029</v>
      </c>
      <c r="AB230" s="3">
        <v>2029</v>
      </c>
      <c r="AC230" s="3"/>
      <c r="AD230" s="3" t="s">
        <v>1737</v>
      </c>
      <c r="AE230" s="3" t="s">
        <v>0</v>
      </c>
      <c r="AF230" s="3" t="s">
        <v>2330</v>
      </c>
    </row>
    <row r="231" spans="2:32" ht="150" x14ac:dyDescent="0.2">
      <c r="B231" s="3" t="s">
        <v>5149</v>
      </c>
      <c r="C231" s="57" t="s">
        <v>5150</v>
      </c>
      <c r="D231" s="52"/>
      <c r="E231" s="3" t="s">
        <v>5105</v>
      </c>
      <c r="F231" s="3" t="s">
        <v>5110</v>
      </c>
      <c r="G231" s="3" t="s">
        <v>24</v>
      </c>
      <c r="H231" s="36">
        <v>44652</v>
      </c>
      <c r="I231" s="36">
        <v>44804</v>
      </c>
      <c r="J231" s="3" t="s">
        <v>0</v>
      </c>
      <c r="K231" s="36">
        <v>44805</v>
      </c>
      <c r="L231" s="36">
        <v>45046</v>
      </c>
      <c r="M231" s="3" t="s">
        <v>0</v>
      </c>
      <c r="N231" s="3"/>
      <c r="O231" s="3"/>
      <c r="P231" s="3" t="s">
        <v>5822</v>
      </c>
      <c r="Q231" s="3"/>
      <c r="R231" s="3"/>
      <c r="S231" s="3" t="s">
        <v>5823</v>
      </c>
      <c r="T231" s="3"/>
      <c r="U231" s="3" t="s">
        <v>5822</v>
      </c>
      <c r="V231" s="3"/>
      <c r="W231" s="3" t="s">
        <v>5822</v>
      </c>
      <c r="X231" s="3"/>
      <c r="Y231" s="3"/>
      <c r="Z231" s="3" t="s">
        <v>5824</v>
      </c>
      <c r="AA231" s="3">
        <v>2030</v>
      </c>
      <c r="AB231" s="3">
        <v>2030</v>
      </c>
      <c r="AC231" s="3"/>
      <c r="AD231" s="3" t="s">
        <v>1737</v>
      </c>
      <c r="AE231" s="3" t="s">
        <v>73</v>
      </c>
      <c r="AF231" s="3" t="s">
        <v>5825</v>
      </c>
    </row>
    <row r="232" spans="2:32" ht="30" x14ac:dyDescent="0.2">
      <c r="B232" s="3" t="s">
        <v>5469</v>
      </c>
      <c r="C232" s="57" t="s">
        <v>5470</v>
      </c>
      <c r="D232" s="52"/>
      <c r="E232" s="3" t="s">
        <v>115</v>
      </c>
      <c r="F232" s="3" t="s">
        <v>308</v>
      </c>
      <c r="G232" s="3" t="s">
        <v>24</v>
      </c>
      <c r="H232" s="36">
        <v>44562</v>
      </c>
      <c r="I232" s="36">
        <v>44866</v>
      </c>
      <c r="J232" s="3" t="s">
        <v>0</v>
      </c>
      <c r="K232" s="36">
        <v>44927</v>
      </c>
      <c r="L232" s="36">
        <v>44742</v>
      </c>
      <c r="M232" s="3" t="s">
        <v>0</v>
      </c>
      <c r="N232" s="3"/>
      <c r="O232" s="3"/>
      <c r="P232" s="3" t="s">
        <v>5821</v>
      </c>
      <c r="Q232" s="3"/>
      <c r="R232" s="3"/>
      <c r="S232" s="3" t="s">
        <v>5821</v>
      </c>
      <c r="T232" s="3"/>
      <c r="U232" s="3" t="s">
        <v>5821</v>
      </c>
      <c r="V232" s="3"/>
      <c r="W232" s="3" t="s">
        <v>5821</v>
      </c>
      <c r="X232" s="3"/>
      <c r="Y232" s="3"/>
      <c r="Z232" s="3" t="s">
        <v>5821</v>
      </c>
      <c r="AA232" s="3">
        <v>2028</v>
      </c>
      <c r="AB232" s="3">
        <v>2028</v>
      </c>
      <c r="AC232" s="3"/>
      <c r="AD232" s="3" t="s">
        <v>0</v>
      </c>
      <c r="AE232" s="3" t="s">
        <v>0</v>
      </c>
      <c r="AF232" s="3" t="s">
        <v>0</v>
      </c>
    </row>
    <row r="233" spans="2:32" ht="60" x14ac:dyDescent="0.2">
      <c r="B233" s="3" t="s">
        <v>929</v>
      </c>
      <c r="C233" s="57" t="s">
        <v>930</v>
      </c>
      <c r="D233" s="52"/>
      <c r="E233" s="3" t="s">
        <v>115</v>
      </c>
      <c r="F233" s="3" t="s">
        <v>915</v>
      </c>
      <c r="G233" s="3" t="s">
        <v>24</v>
      </c>
      <c r="H233" s="36">
        <v>44718</v>
      </c>
      <c r="I233" s="36">
        <v>44918</v>
      </c>
      <c r="J233" s="3" t="s">
        <v>0</v>
      </c>
      <c r="K233" s="36">
        <v>44928</v>
      </c>
      <c r="L233" s="36">
        <v>45198</v>
      </c>
      <c r="M233" s="3" t="s">
        <v>0</v>
      </c>
      <c r="N233" s="37">
        <v>45201</v>
      </c>
      <c r="O233" s="37">
        <v>45408</v>
      </c>
      <c r="P233" s="3" t="s">
        <v>0</v>
      </c>
      <c r="Q233" s="37">
        <v>45413</v>
      </c>
      <c r="R233" s="37">
        <v>46108</v>
      </c>
      <c r="S233" s="3" t="s">
        <v>0</v>
      </c>
      <c r="T233" s="36">
        <v>46143</v>
      </c>
      <c r="U233" s="3" t="s">
        <v>0</v>
      </c>
      <c r="V233" s="36">
        <v>46174</v>
      </c>
      <c r="W233" s="3" t="s">
        <v>0</v>
      </c>
      <c r="X233" s="37">
        <v>46266</v>
      </c>
      <c r="Y233" s="37">
        <v>46996</v>
      </c>
      <c r="Z233" s="3" t="s">
        <v>0</v>
      </c>
      <c r="AA233" s="3">
        <v>2028</v>
      </c>
      <c r="AB233" s="3">
        <v>2028</v>
      </c>
      <c r="AC233" s="3"/>
      <c r="AD233" s="3" t="s">
        <v>1737</v>
      </c>
      <c r="AE233" s="3" t="s">
        <v>0</v>
      </c>
      <c r="AF233" s="3" t="s">
        <v>2329</v>
      </c>
    </row>
    <row r="234" spans="2:32" ht="105" x14ac:dyDescent="0.2">
      <c r="B234" s="3" t="s">
        <v>259</v>
      </c>
      <c r="C234" s="57" t="s">
        <v>260</v>
      </c>
      <c r="D234" s="52"/>
      <c r="E234" s="3" t="s">
        <v>184</v>
      </c>
      <c r="F234" s="3" t="s">
        <v>185</v>
      </c>
      <c r="G234" s="3" t="s">
        <v>24</v>
      </c>
      <c r="H234" s="36">
        <v>43831</v>
      </c>
      <c r="I234" s="36">
        <v>43937</v>
      </c>
      <c r="J234" s="3" t="s">
        <v>0</v>
      </c>
      <c r="K234" s="36">
        <v>44197</v>
      </c>
      <c r="L234" s="36">
        <v>44734</v>
      </c>
      <c r="M234" s="3" t="s">
        <v>0</v>
      </c>
      <c r="N234" s="37">
        <v>44835</v>
      </c>
      <c r="O234" s="37">
        <v>45291</v>
      </c>
      <c r="P234" s="3" t="s">
        <v>0</v>
      </c>
      <c r="Q234" s="37">
        <v>45292</v>
      </c>
      <c r="R234" s="37">
        <v>45838</v>
      </c>
      <c r="S234" s="3" t="s">
        <v>0</v>
      </c>
      <c r="T234" s="36">
        <v>45473</v>
      </c>
      <c r="U234" s="3" t="s">
        <v>0</v>
      </c>
      <c r="V234" s="36">
        <v>45292</v>
      </c>
      <c r="W234" s="3" t="s">
        <v>0</v>
      </c>
      <c r="X234" s="37">
        <v>45838</v>
      </c>
      <c r="Y234" s="37">
        <v>46568</v>
      </c>
      <c r="Z234" s="3" t="s">
        <v>0</v>
      </c>
      <c r="AA234" s="3">
        <v>2026</v>
      </c>
      <c r="AB234" s="3">
        <v>2026</v>
      </c>
      <c r="AC234" s="36">
        <v>44835</v>
      </c>
      <c r="AD234" s="3" t="s">
        <v>2117</v>
      </c>
      <c r="AE234" s="3" t="s">
        <v>5826</v>
      </c>
      <c r="AF234" s="3" t="s">
        <v>5827</v>
      </c>
    </row>
    <row r="235" spans="2:32" ht="30" x14ac:dyDescent="0.2">
      <c r="B235" s="3" t="s">
        <v>101</v>
      </c>
      <c r="C235" s="57" t="s">
        <v>102</v>
      </c>
      <c r="D235" s="52"/>
      <c r="E235" s="3" t="s">
        <v>82</v>
      </c>
      <c r="F235" s="3" t="s">
        <v>83</v>
      </c>
      <c r="G235" s="3" t="s">
        <v>24</v>
      </c>
      <c r="H235" s="36">
        <v>39234</v>
      </c>
      <c r="I235" s="36">
        <v>39629</v>
      </c>
      <c r="J235" s="3" t="s">
        <v>0</v>
      </c>
      <c r="K235" s="36">
        <v>45107</v>
      </c>
      <c r="L235" s="36">
        <v>45473</v>
      </c>
      <c r="M235" s="3" t="s">
        <v>0</v>
      </c>
      <c r="N235" s="37">
        <v>45474</v>
      </c>
      <c r="O235" s="37">
        <v>46112</v>
      </c>
      <c r="P235" s="3" t="s">
        <v>0</v>
      </c>
      <c r="Q235" s="37">
        <v>45717</v>
      </c>
      <c r="R235" s="37">
        <v>46265</v>
      </c>
      <c r="S235" s="3" t="s">
        <v>0</v>
      </c>
      <c r="T235" s="36">
        <v>46387</v>
      </c>
      <c r="U235" s="3" t="s">
        <v>0</v>
      </c>
      <c r="V235" s="36">
        <v>45869</v>
      </c>
      <c r="W235" s="3" t="s">
        <v>0</v>
      </c>
      <c r="X235" s="37">
        <v>46388</v>
      </c>
      <c r="Y235" s="37">
        <v>46752</v>
      </c>
      <c r="Z235" s="3" t="s">
        <v>0</v>
      </c>
      <c r="AA235" s="3">
        <v>2028</v>
      </c>
      <c r="AB235" s="3">
        <v>2028</v>
      </c>
      <c r="AC235" s="3"/>
      <c r="AD235" s="3" t="s">
        <v>2115</v>
      </c>
      <c r="AE235" s="3" t="s">
        <v>0</v>
      </c>
      <c r="AF235" s="3" t="s">
        <v>0</v>
      </c>
    </row>
    <row r="236" spans="2:32" ht="45" x14ac:dyDescent="0.2">
      <c r="B236" s="3" t="s">
        <v>931</v>
      </c>
      <c r="C236" s="57" t="s">
        <v>932</v>
      </c>
      <c r="D236" s="52"/>
      <c r="E236" s="3" t="s">
        <v>148</v>
      </c>
      <c r="F236" s="3" t="s">
        <v>288</v>
      </c>
      <c r="G236" s="3" t="s">
        <v>24</v>
      </c>
      <c r="H236" s="36">
        <v>43617</v>
      </c>
      <c r="I236" s="36">
        <v>43830</v>
      </c>
      <c r="J236" s="3" t="s">
        <v>0</v>
      </c>
      <c r="K236" s="3"/>
      <c r="L236" s="3"/>
      <c r="M236" s="3" t="s">
        <v>73</v>
      </c>
      <c r="N236" s="37">
        <v>45047</v>
      </c>
      <c r="O236" s="37">
        <v>45199</v>
      </c>
      <c r="P236" s="3" t="s">
        <v>0</v>
      </c>
      <c r="Q236" s="37">
        <v>45108</v>
      </c>
      <c r="R236" s="37">
        <v>45382</v>
      </c>
      <c r="S236" s="3" t="s">
        <v>0</v>
      </c>
      <c r="T236" s="36">
        <v>45657</v>
      </c>
      <c r="U236" s="3" t="s">
        <v>0</v>
      </c>
      <c r="V236" s="36">
        <v>45291</v>
      </c>
      <c r="W236" s="3" t="s">
        <v>0</v>
      </c>
      <c r="X236" s="37">
        <v>45658</v>
      </c>
      <c r="Y236" s="37">
        <v>46022</v>
      </c>
      <c r="Z236" s="3" t="s">
        <v>0</v>
      </c>
      <c r="AA236" s="3">
        <v>2026</v>
      </c>
      <c r="AB236" s="3">
        <v>2026</v>
      </c>
      <c r="AC236" s="3"/>
      <c r="AD236" s="3" t="s">
        <v>0</v>
      </c>
      <c r="AE236" s="3" t="s">
        <v>0</v>
      </c>
      <c r="AF236" s="3" t="s">
        <v>2331</v>
      </c>
    </row>
    <row r="237" spans="2:32" ht="45" x14ac:dyDescent="0.2">
      <c r="B237" s="3" t="s">
        <v>934</v>
      </c>
      <c r="C237" s="57" t="s">
        <v>935</v>
      </c>
      <c r="D237" s="52"/>
      <c r="E237" s="3" t="s">
        <v>148</v>
      </c>
      <c r="F237" s="3" t="s">
        <v>288</v>
      </c>
      <c r="G237" s="3" t="s">
        <v>24</v>
      </c>
      <c r="H237" s="3"/>
      <c r="I237" s="3"/>
      <c r="J237" s="3" t="s">
        <v>54</v>
      </c>
      <c r="K237" s="36">
        <v>44562</v>
      </c>
      <c r="L237" s="36">
        <v>44926</v>
      </c>
      <c r="M237" s="3" t="s">
        <v>0</v>
      </c>
      <c r="N237" s="37">
        <v>44927</v>
      </c>
      <c r="O237" s="37">
        <v>45015</v>
      </c>
      <c r="P237" s="3" t="s">
        <v>0</v>
      </c>
      <c r="Q237" s="37">
        <v>45017</v>
      </c>
      <c r="R237" s="37">
        <v>45077</v>
      </c>
      <c r="S237" s="3" t="s">
        <v>0</v>
      </c>
      <c r="T237" s="36">
        <v>45107</v>
      </c>
      <c r="U237" s="3" t="s">
        <v>0</v>
      </c>
      <c r="V237" s="36">
        <v>44926</v>
      </c>
      <c r="W237" s="3" t="s">
        <v>0</v>
      </c>
      <c r="X237" s="37">
        <v>45108</v>
      </c>
      <c r="Y237" s="37">
        <v>45657</v>
      </c>
      <c r="Z237" s="3" t="s">
        <v>0</v>
      </c>
      <c r="AA237" s="3">
        <v>2024</v>
      </c>
      <c r="AB237" s="3">
        <v>2024</v>
      </c>
      <c r="AC237" s="3"/>
      <c r="AD237" s="3" t="s">
        <v>1737</v>
      </c>
      <c r="AE237" s="3" t="s">
        <v>0</v>
      </c>
      <c r="AF237" s="3" t="s">
        <v>2332</v>
      </c>
    </row>
    <row r="238" spans="2:32" ht="30" x14ac:dyDescent="0.2">
      <c r="B238" s="3" t="s">
        <v>5487</v>
      </c>
      <c r="C238" s="57" t="s">
        <v>5488</v>
      </c>
      <c r="D238" s="52"/>
      <c r="E238" s="3" t="s">
        <v>115</v>
      </c>
      <c r="F238" s="3" t="s">
        <v>308</v>
      </c>
      <c r="G238" s="3" t="s">
        <v>24</v>
      </c>
      <c r="H238" s="36">
        <v>44805</v>
      </c>
      <c r="I238" s="36">
        <v>44890</v>
      </c>
      <c r="J238" s="3" t="s">
        <v>0</v>
      </c>
      <c r="K238" s="36">
        <v>44927</v>
      </c>
      <c r="L238" s="36">
        <v>45078</v>
      </c>
      <c r="M238" s="3" t="s">
        <v>0</v>
      </c>
      <c r="N238" s="3"/>
      <c r="O238" s="3"/>
      <c r="P238" s="3" t="s">
        <v>5828</v>
      </c>
      <c r="Q238" s="3"/>
      <c r="R238" s="3"/>
      <c r="S238" s="3" t="s">
        <v>5828</v>
      </c>
      <c r="T238" s="3"/>
      <c r="U238" s="3" t="s">
        <v>5828</v>
      </c>
      <c r="V238" s="3"/>
      <c r="W238" s="3" t="s">
        <v>5828</v>
      </c>
      <c r="X238" s="3"/>
      <c r="Y238" s="3"/>
      <c r="Z238" s="3" t="s">
        <v>5829</v>
      </c>
      <c r="AA238" s="3">
        <v>2027</v>
      </c>
      <c r="AB238" s="3">
        <v>2027</v>
      </c>
      <c r="AC238" s="3"/>
      <c r="AD238" s="3" t="s">
        <v>0</v>
      </c>
      <c r="AE238" s="3" t="s">
        <v>0</v>
      </c>
      <c r="AF238" s="3" t="s">
        <v>0</v>
      </c>
    </row>
    <row r="239" spans="2:32" ht="60" x14ac:dyDescent="0.2">
      <c r="B239" s="3" t="s">
        <v>936</v>
      </c>
      <c r="C239" s="57" t="s">
        <v>937</v>
      </c>
      <c r="D239" s="52"/>
      <c r="E239" s="3" t="s">
        <v>148</v>
      </c>
      <c r="F239" s="3" t="s">
        <v>288</v>
      </c>
      <c r="G239" s="3" t="s">
        <v>24</v>
      </c>
      <c r="H239" s="3"/>
      <c r="I239" s="3"/>
      <c r="J239" s="3" t="s">
        <v>54</v>
      </c>
      <c r="K239" s="3"/>
      <c r="L239" s="3"/>
      <c r="M239" s="3" t="s">
        <v>54</v>
      </c>
      <c r="N239" s="37">
        <v>44927</v>
      </c>
      <c r="O239" s="37">
        <v>45107</v>
      </c>
      <c r="P239" s="3" t="s">
        <v>0</v>
      </c>
      <c r="Q239" s="37">
        <v>45108</v>
      </c>
      <c r="R239" s="37">
        <v>45382</v>
      </c>
      <c r="S239" s="3" t="s">
        <v>0</v>
      </c>
      <c r="T239" s="36">
        <v>45473</v>
      </c>
      <c r="U239" s="3" t="s">
        <v>0</v>
      </c>
      <c r="V239" s="36">
        <v>45291</v>
      </c>
      <c r="W239" s="3" t="s">
        <v>0</v>
      </c>
      <c r="X239" s="37">
        <v>45474</v>
      </c>
      <c r="Y239" s="37">
        <v>46022</v>
      </c>
      <c r="Z239" s="3" t="s">
        <v>0</v>
      </c>
      <c r="AA239" s="3">
        <v>2025</v>
      </c>
      <c r="AB239" s="3">
        <v>2025</v>
      </c>
      <c r="AC239" s="3"/>
      <c r="AD239" s="3" t="s">
        <v>1737</v>
      </c>
      <c r="AE239" s="3" t="s">
        <v>0</v>
      </c>
      <c r="AF239" s="3" t="s">
        <v>2333</v>
      </c>
    </row>
    <row r="240" spans="2:32" ht="225" x14ac:dyDescent="0.2">
      <c r="B240" s="3" t="s">
        <v>5169</v>
      </c>
      <c r="C240" s="57" t="s">
        <v>5170</v>
      </c>
      <c r="D240" s="52"/>
      <c r="E240" s="3" t="s">
        <v>405</v>
      </c>
      <c r="F240" s="3" t="s">
        <v>5171</v>
      </c>
      <c r="G240" s="3" t="s">
        <v>24</v>
      </c>
      <c r="H240" s="36">
        <v>44910</v>
      </c>
      <c r="I240" s="36">
        <v>45291</v>
      </c>
      <c r="J240" s="3" t="s">
        <v>0</v>
      </c>
      <c r="K240" s="36">
        <v>45292</v>
      </c>
      <c r="L240" s="36">
        <v>45658</v>
      </c>
      <c r="M240" s="3" t="s">
        <v>0</v>
      </c>
      <c r="N240" s="37">
        <v>45658</v>
      </c>
      <c r="O240" s="37">
        <v>46023</v>
      </c>
      <c r="P240" s="3" t="s">
        <v>0</v>
      </c>
      <c r="Q240" s="37">
        <v>45292</v>
      </c>
      <c r="R240" s="37">
        <v>46023</v>
      </c>
      <c r="S240" s="3" t="s">
        <v>0</v>
      </c>
      <c r="T240" s="36">
        <v>46174</v>
      </c>
      <c r="U240" s="3" t="s">
        <v>0</v>
      </c>
      <c r="V240" s="36">
        <v>46174</v>
      </c>
      <c r="W240" s="3" t="s">
        <v>0</v>
      </c>
      <c r="X240" s="37">
        <v>46174</v>
      </c>
      <c r="Y240" s="37">
        <v>47483</v>
      </c>
      <c r="Z240" s="3" t="s">
        <v>0</v>
      </c>
      <c r="AA240" s="3">
        <v>2030</v>
      </c>
      <c r="AB240" s="3">
        <v>2030</v>
      </c>
      <c r="AC240" s="3"/>
      <c r="AD240" s="3" t="s">
        <v>1737</v>
      </c>
      <c r="AE240" s="3" t="s">
        <v>5818</v>
      </c>
      <c r="AF240" s="3" t="s">
        <v>5830</v>
      </c>
    </row>
    <row r="241" spans="2:32" ht="30" x14ac:dyDescent="0.2">
      <c r="B241" s="3" t="s">
        <v>6943</v>
      </c>
      <c r="C241" s="57" t="s">
        <v>938</v>
      </c>
      <c r="D241" s="52"/>
      <c r="E241" s="3" t="s">
        <v>483</v>
      </c>
      <c r="F241" s="3" t="s">
        <v>939</v>
      </c>
      <c r="G241" s="3" t="s">
        <v>24</v>
      </c>
      <c r="H241" s="3"/>
      <c r="I241" s="3"/>
      <c r="J241" s="3" t="s">
        <v>1561</v>
      </c>
      <c r="K241" s="36">
        <v>44652</v>
      </c>
      <c r="L241" s="36">
        <v>45047</v>
      </c>
      <c r="M241" s="3" t="s">
        <v>0</v>
      </c>
      <c r="N241" s="37">
        <v>45047</v>
      </c>
      <c r="O241" s="37">
        <v>45444</v>
      </c>
      <c r="P241" s="3" t="s">
        <v>0</v>
      </c>
      <c r="Q241" s="37">
        <v>45292</v>
      </c>
      <c r="R241" s="37">
        <v>45717</v>
      </c>
      <c r="S241" s="3" t="s">
        <v>0</v>
      </c>
      <c r="T241" s="3"/>
      <c r="U241" s="3" t="s">
        <v>1973</v>
      </c>
      <c r="V241" s="36">
        <v>45717</v>
      </c>
      <c r="W241" s="3" t="s">
        <v>0</v>
      </c>
      <c r="X241" s="3"/>
      <c r="Y241" s="3"/>
      <c r="Z241" s="3" t="s">
        <v>2334</v>
      </c>
      <c r="AA241" s="3">
        <v>2025</v>
      </c>
      <c r="AB241" s="3">
        <v>2025</v>
      </c>
      <c r="AC241" s="3"/>
      <c r="AD241" s="3" t="s">
        <v>0</v>
      </c>
      <c r="AE241" s="3" t="s">
        <v>0</v>
      </c>
      <c r="AF241" s="3" t="s">
        <v>2335</v>
      </c>
    </row>
    <row r="242" spans="2:32" ht="225" x14ac:dyDescent="0.2">
      <c r="B242" s="3" t="s">
        <v>5172</v>
      </c>
      <c r="C242" s="57" t="s">
        <v>5173</v>
      </c>
      <c r="D242" s="52"/>
      <c r="E242" s="3" t="s">
        <v>405</v>
      </c>
      <c r="F242" s="3" t="s">
        <v>5174</v>
      </c>
      <c r="G242" s="3" t="s">
        <v>24</v>
      </c>
      <c r="H242" s="36">
        <v>44910</v>
      </c>
      <c r="I242" s="36">
        <v>45291</v>
      </c>
      <c r="J242" s="3" t="s">
        <v>0</v>
      </c>
      <c r="K242" s="36">
        <v>45292</v>
      </c>
      <c r="L242" s="36">
        <v>45658</v>
      </c>
      <c r="M242" s="3" t="s">
        <v>0</v>
      </c>
      <c r="N242" s="37">
        <v>45658</v>
      </c>
      <c r="O242" s="37">
        <v>46023</v>
      </c>
      <c r="P242" s="3" t="s">
        <v>0</v>
      </c>
      <c r="Q242" s="37">
        <v>45292</v>
      </c>
      <c r="R242" s="37">
        <v>46023</v>
      </c>
      <c r="S242" s="3" t="s">
        <v>0</v>
      </c>
      <c r="T242" s="36">
        <v>46174</v>
      </c>
      <c r="U242" s="3" t="s">
        <v>0</v>
      </c>
      <c r="V242" s="36">
        <v>46174</v>
      </c>
      <c r="W242" s="3" t="s">
        <v>0</v>
      </c>
      <c r="X242" s="37">
        <v>46174</v>
      </c>
      <c r="Y242" s="37">
        <v>47483</v>
      </c>
      <c r="Z242" s="3" t="s">
        <v>0</v>
      </c>
      <c r="AA242" s="3">
        <v>2030</v>
      </c>
      <c r="AB242" s="3">
        <v>2030</v>
      </c>
      <c r="AC242" s="3"/>
      <c r="AD242" s="3" t="s">
        <v>1737</v>
      </c>
      <c r="AE242" s="3" t="s">
        <v>5818</v>
      </c>
      <c r="AF242" s="3" t="s">
        <v>5819</v>
      </c>
    </row>
    <row r="243" spans="2:32" ht="45" x14ac:dyDescent="0.2">
      <c r="B243" s="3" t="s">
        <v>5151</v>
      </c>
      <c r="C243" s="57" t="s">
        <v>5152</v>
      </c>
      <c r="D243" s="52"/>
      <c r="E243" s="3" t="s">
        <v>115</v>
      </c>
      <c r="F243" s="3" t="s">
        <v>5153</v>
      </c>
      <c r="G243" s="3" t="s">
        <v>24</v>
      </c>
      <c r="H243" s="36">
        <v>44805</v>
      </c>
      <c r="I243" s="36">
        <v>44890</v>
      </c>
      <c r="J243" s="3" t="s">
        <v>0</v>
      </c>
      <c r="K243" s="36">
        <v>44927</v>
      </c>
      <c r="L243" s="36">
        <v>45107</v>
      </c>
      <c r="M243" s="3" t="s">
        <v>0</v>
      </c>
      <c r="N243" s="3"/>
      <c r="O243" s="3"/>
      <c r="P243" s="3" t="s">
        <v>5828</v>
      </c>
      <c r="Q243" s="3"/>
      <c r="R243" s="3"/>
      <c r="S243" s="3" t="s">
        <v>5828</v>
      </c>
      <c r="T243" s="3"/>
      <c r="U243" s="3" t="s">
        <v>5828</v>
      </c>
      <c r="V243" s="3"/>
      <c r="W243" s="3" t="s">
        <v>5828</v>
      </c>
      <c r="X243" s="3"/>
      <c r="Y243" s="3"/>
      <c r="Z243" s="3" t="s">
        <v>5831</v>
      </c>
      <c r="AA243" s="3">
        <v>2028</v>
      </c>
      <c r="AB243" s="3">
        <v>2028</v>
      </c>
      <c r="AC243" s="3"/>
      <c r="AD243" s="3" t="s">
        <v>1737</v>
      </c>
      <c r="AE243" s="3" t="s">
        <v>0</v>
      </c>
      <c r="AF243" s="3" t="s">
        <v>0</v>
      </c>
    </row>
    <row r="244" spans="2:32" ht="370" x14ac:dyDescent="0.2">
      <c r="B244" s="3" t="s">
        <v>5087</v>
      </c>
      <c r="C244" s="57" t="s">
        <v>5088</v>
      </c>
      <c r="D244" s="52"/>
      <c r="E244" s="3" t="s">
        <v>115</v>
      </c>
      <c r="F244" s="3" t="s">
        <v>5089</v>
      </c>
      <c r="G244" s="3" t="s">
        <v>24</v>
      </c>
      <c r="H244" s="3"/>
      <c r="I244" s="3"/>
      <c r="J244" s="3" t="s">
        <v>5832</v>
      </c>
      <c r="K244" s="36">
        <v>44740</v>
      </c>
      <c r="L244" s="36">
        <v>44895</v>
      </c>
      <c r="M244" s="3" t="s">
        <v>0</v>
      </c>
      <c r="N244" s="3"/>
      <c r="O244" s="3"/>
      <c r="P244" s="3" t="s">
        <v>5833</v>
      </c>
      <c r="Q244" s="37">
        <v>44927</v>
      </c>
      <c r="R244" s="37">
        <v>45901</v>
      </c>
      <c r="S244" s="3" t="s">
        <v>0</v>
      </c>
      <c r="T244" s="3"/>
      <c r="U244" s="3" t="s">
        <v>5834</v>
      </c>
      <c r="V244" s="36">
        <v>45657</v>
      </c>
      <c r="W244" s="3" t="s">
        <v>0</v>
      </c>
      <c r="X244" s="37">
        <v>45901</v>
      </c>
      <c r="Y244" s="37">
        <v>47757</v>
      </c>
      <c r="Z244" s="3" t="s">
        <v>0</v>
      </c>
      <c r="AA244" s="3">
        <v>2030</v>
      </c>
      <c r="AB244" s="3">
        <v>2030</v>
      </c>
      <c r="AC244" s="3"/>
      <c r="AD244" s="3" t="s">
        <v>1737</v>
      </c>
      <c r="AE244" s="3" t="s">
        <v>0</v>
      </c>
      <c r="AF244" s="3" t="s">
        <v>5835</v>
      </c>
    </row>
    <row r="245" spans="2:32" ht="90" x14ac:dyDescent="0.2">
      <c r="B245" s="3" t="s">
        <v>310</v>
      </c>
      <c r="C245" s="57" t="s">
        <v>305</v>
      </c>
      <c r="D245" s="52"/>
      <c r="E245" s="3" t="s">
        <v>115</v>
      </c>
      <c r="F245" s="3" t="s">
        <v>311</v>
      </c>
      <c r="G245" s="3" t="s">
        <v>24</v>
      </c>
      <c r="H245" s="36">
        <v>43281</v>
      </c>
      <c r="I245" s="36">
        <v>43466</v>
      </c>
      <c r="J245" s="3" t="s">
        <v>0</v>
      </c>
      <c r="K245" s="36">
        <v>43466</v>
      </c>
      <c r="L245" s="36">
        <v>43921</v>
      </c>
      <c r="M245" s="3" t="s">
        <v>0</v>
      </c>
      <c r="N245" s="37">
        <v>43922</v>
      </c>
      <c r="O245" s="37">
        <v>44377</v>
      </c>
      <c r="P245" s="3" t="s">
        <v>0</v>
      </c>
      <c r="Q245" s="37">
        <v>44562</v>
      </c>
      <c r="R245" s="37">
        <v>45658</v>
      </c>
      <c r="S245" s="3" t="s">
        <v>0</v>
      </c>
      <c r="T245" s="36">
        <v>44562</v>
      </c>
      <c r="U245" s="3" t="s">
        <v>0</v>
      </c>
      <c r="V245" s="36">
        <v>44651</v>
      </c>
      <c r="W245" s="3" t="s">
        <v>0</v>
      </c>
      <c r="X245" s="37">
        <v>44927</v>
      </c>
      <c r="Y245" s="37">
        <v>46387</v>
      </c>
      <c r="Z245" s="3" t="s">
        <v>0</v>
      </c>
      <c r="AA245" s="3">
        <v>2030</v>
      </c>
      <c r="AB245" s="3">
        <v>2030</v>
      </c>
      <c r="AC245" s="3"/>
      <c r="AD245" s="3" t="s">
        <v>2115</v>
      </c>
      <c r="AE245" s="3" t="s">
        <v>0</v>
      </c>
      <c r="AF245" s="3" t="s">
        <v>2336</v>
      </c>
    </row>
    <row r="246" spans="2:32" s="32" customFormat="1" ht="30" x14ac:dyDescent="0.2">
      <c r="B246" s="29" t="s">
        <v>5035</v>
      </c>
      <c r="C246" s="63" t="s">
        <v>5036</v>
      </c>
      <c r="D246" s="62"/>
      <c r="E246" s="29" t="s">
        <v>184</v>
      </c>
      <c r="F246" s="29" t="s">
        <v>253</v>
      </c>
      <c r="G246" s="29" t="s">
        <v>24</v>
      </c>
      <c r="H246" s="38">
        <v>43983</v>
      </c>
      <c r="I246" s="38">
        <v>44713</v>
      </c>
      <c r="J246" s="29" t="s">
        <v>0</v>
      </c>
      <c r="K246" s="38">
        <v>44713</v>
      </c>
      <c r="L246" s="38">
        <v>45291</v>
      </c>
      <c r="M246" s="29" t="s">
        <v>0</v>
      </c>
      <c r="N246" s="29"/>
      <c r="O246" s="29"/>
      <c r="P246" s="29" t="s">
        <v>5039</v>
      </c>
      <c r="Q246" s="29"/>
      <c r="R246" s="29"/>
      <c r="S246" s="29" t="s">
        <v>5040</v>
      </c>
      <c r="T246" s="29"/>
      <c r="U246" s="29" t="s">
        <v>5040</v>
      </c>
      <c r="V246" s="29"/>
      <c r="W246" s="29" t="s">
        <v>5041</v>
      </c>
      <c r="X246" s="29"/>
      <c r="Y246" s="29"/>
      <c r="Z246" s="3" t="s">
        <v>5042</v>
      </c>
      <c r="AA246" s="29">
        <v>2035</v>
      </c>
      <c r="AB246" s="29">
        <v>2035</v>
      </c>
      <c r="AC246" s="29"/>
      <c r="AD246" s="29" t="s">
        <v>2115</v>
      </c>
      <c r="AE246" s="29" t="s">
        <v>0</v>
      </c>
      <c r="AF246" s="29" t="s">
        <v>0</v>
      </c>
    </row>
    <row r="247" spans="2:32" ht="105" x14ac:dyDescent="0.2">
      <c r="B247" s="3" t="s">
        <v>391</v>
      </c>
      <c r="C247" s="57" t="s">
        <v>392</v>
      </c>
      <c r="D247" s="52"/>
      <c r="E247" s="3" t="s">
        <v>228</v>
      </c>
      <c r="F247" s="3" t="s">
        <v>393</v>
      </c>
      <c r="G247" s="3" t="s">
        <v>24</v>
      </c>
      <c r="H247" s="3"/>
      <c r="I247" s="3"/>
      <c r="J247" s="3" t="s">
        <v>2337</v>
      </c>
      <c r="K247" s="3"/>
      <c r="L247" s="3"/>
      <c r="M247" s="3" t="s">
        <v>2338</v>
      </c>
      <c r="N247" s="3"/>
      <c r="O247" s="3"/>
      <c r="P247" s="3" t="s">
        <v>6885</v>
      </c>
      <c r="Q247" s="3"/>
      <c r="R247" s="3"/>
      <c r="S247" s="3" t="s">
        <v>2339</v>
      </c>
      <c r="T247" s="3"/>
      <c r="U247" s="3" t="s">
        <v>2340</v>
      </c>
      <c r="V247" s="36" t="s">
        <v>373</v>
      </c>
      <c r="W247" s="3" t="s">
        <v>0</v>
      </c>
      <c r="X247" s="3"/>
      <c r="Y247" s="3"/>
      <c r="Z247" s="3" t="s">
        <v>6886</v>
      </c>
      <c r="AA247" s="3">
        <v>2026</v>
      </c>
      <c r="AB247" s="3">
        <v>2026</v>
      </c>
      <c r="AC247" s="3"/>
      <c r="AD247" s="3" t="s">
        <v>2117</v>
      </c>
      <c r="AE247" s="3" t="s">
        <v>2341</v>
      </c>
      <c r="AF247" s="3" t="s">
        <v>0</v>
      </c>
    </row>
    <row r="248" spans="2:32" ht="135" x14ac:dyDescent="0.2">
      <c r="B248" s="3" t="s">
        <v>940</v>
      </c>
      <c r="C248" s="57" t="s">
        <v>941</v>
      </c>
      <c r="D248" s="52"/>
      <c r="E248" s="3" t="s">
        <v>115</v>
      </c>
      <c r="F248" s="3" t="s">
        <v>349</v>
      </c>
      <c r="G248" s="3" t="s">
        <v>24</v>
      </c>
      <c r="H248" s="3"/>
      <c r="I248" s="3"/>
      <c r="J248" s="3" t="s">
        <v>2342</v>
      </c>
      <c r="K248" s="3"/>
      <c r="L248" s="3"/>
      <c r="M248" s="3" t="s">
        <v>2342</v>
      </c>
      <c r="N248" s="3"/>
      <c r="O248" s="3"/>
      <c r="P248" s="3" t="s">
        <v>2342</v>
      </c>
      <c r="Q248" s="3"/>
      <c r="R248" s="3"/>
      <c r="S248" s="3" t="s">
        <v>2342</v>
      </c>
      <c r="T248" s="3"/>
      <c r="U248" s="3" t="s">
        <v>2342</v>
      </c>
      <c r="V248" s="3"/>
      <c r="W248" s="3" t="s">
        <v>2342</v>
      </c>
      <c r="X248" s="37">
        <v>43466</v>
      </c>
      <c r="Y248" s="37">
        <v>47483</v>
      </c>
      <c r="Z248" s="3" t="s">
        <v>0</v>
      </c>
      <c r="AA248" s="3" t="s">
        <v>219</v>
      </c>
      <c r="AB248" s="3" t="s">
        <v>219</v>
      </c>
      <c r="AC248" s="3"/>
      <c r="AD248" s="3" t="s">
        <v>0</v>
      </c>
      <c r="AE248" s="3" t="s">
        <v>0</v>
      </c>
      <c r="AF248" s="3" t="s">
        <v>0</v>
      </c>
    </row>
    <row r="249" spans="2:32" ht="75" x14ac:dyDescent="0.2">
      <c r="B249" s="3" t="s">
        <v>945</v>
      </c>
      <c r="C249" s="57" t="s">
        <v>946</v>
      </c>
      <c r="D249" s="52"/>
      <c r="E249" s="3" t="s">
        <v>184</v>
      </c>
      <c r="F249" s="3" t="s">
        <v>185</v>
      </c>
      <c r="G249" s="3" t="s">
        <v>24</v>
      </c>
      <c r="H249" s="36">
        <v>44470</v>
      </c>
      <c r="I249" s="36">
        <v>44651</v>
      </c>
      <c r="J249" s="3" t="s">
        <v>0</v>
      </c>
      <c r="K249" s="36">
        <v>45108</v>
      </c>
      <c r="L249" s="36">
        <v>45291</v>
      </c>
      <c r="M249" s="3" t="s">
        <v>0</v>
      </c>
      <c r="N249" s="37">
        <v>45292</v>
      </c>
      <c r="O249" s="37">
        <v>45838</v>
      </c>
      <c r="P249" s="3" t="s">
        <v>0</v>
      </c>
      <c r="Q249" s="37">
        <v>45931</v>
      </c>
      <c r="R249" s="37">
        <v>46660</v>
      </c>
      <c r="S249" s="3" t="s">
        <v>0</v>
      </c>
      <c r="T249" s="36">
        <v>45838</v>
      </c>
      <c r="U249" s="3" t="s">
        <v>0</v>
      </c>
      <c r="V249" s="36">
        <v>45838</v>
      </c>
      <c r="W249" s="3" t="s">
        <v>0</v>
      </c>
      <c r="X249" s="37">
        <v>46661</v>
      </c>
      <c r="Y249" s="37">
        <v>47027</v>
      </c>
      <c r="Z249" s="3" t="s">
        <v>0</v>
      </c>
      <c r="AA249" s="3">
        <v>2028</v>
      </c>
      <c r="AB249" s="3">
        <v>2028</v>
      </c>
      <c r="AC249" s="3"/>
      <c r="AD249" s="3" t="s">
        <v>1737</v>
      </c>
      <c r="AE249" s="3" t="s">
        <v>0</v>
      </c>
      <c r="AF249" s="3" t="s">
        <v>5839</v>
      </c>
    </row>
    <row r="250" spans="2:32" ht="45" x14ac:dyDescent="0.2">
      <c r="B250" s="3" t="s">
        <v>368</v>
      </c>
      <c r="C250" s="57" t="s">
        <v>369</v>
      </c>
      <c r="D250" s="52"/>
      <c r="E250" s="3" t="s">
        <v>206</v>
      </c>
      <c r="F250" s="3" t="s">
        <v>370</v>
      </c>
      <c r="G250" s="3" t="s">
        <v>24</v>
      </c>
      <c r="H250" s="3"/>
      <c r="I250" s="3"/>
      <c r="J250" s="3" t="s">
        <v>5840</v>
      </c>
      <c r="K250" s="36">
        <v>44927</v>
      </c>
      <c r="L250" s="36">
        <v>45078</v>
      </c>
      <c r="M250" s="3" t="s">
        <v>0</v>
      </c>
      <c r="N250" s="37">
        <v>45078</v>
      </c>
      <c r="O250" s="37">
        <v>45444</v>
      </c>
      <c r="P250" s="3" t="s">
        <v>0</v>
      </c>
      <c r="Q250" s="37">
        <v>45291</v>
      </c>
      <c r="R250" s="37">
        <v>47483</v>
      </c>
      <c r="S250" s="3" t="s">
        <v>0</v>
      </c>
      <c r="T250" s="36">
        <v>47192</v>
      </c>
      <c r="U250" s="3" t="s">
        <v>0</v>
      </c>
      <c r="V250" s="36">
        <v>46022</v>
      </c>
      <c r="W250" s="3" t="s">
        <v>0</v>
      </c>
      <c r="X250" s="37">
        <v>46082</v>
      </c>
      <c r="Y250" s="37">
        <v>47391</v>
      </c>
      <c r="Z250" s="3" t="s">
        <v>0</v>
      </c>
      <c r="AA250" s="3">
        <v>2029</v>
      </c>
      <c r="AB250" s="3">
        <v>2029</v>
      </c>
      <c r="AC250" s="3"/>
      <c r="AD250" s="3" t="s">
        <v>1737</v>
      </c>
      <c r="AE250" s="3" t="s">
        <v>0</v>
      </c>
      <c r="AF250" s="3" t="s">
        <v>0</v>
      </c>
    </row>
    <row r="251" spans="2:32" ht="30" x14ac:dyDescent="0.2">
      <c r="B251" s="3" t="s">
        <v>947</v>
      </c>
      <c r="C251" s="57" t="s">
        <v>948</v>
      </c>
      <c r="D251" s="52"/>
      <c r="E251" s="3" t="s">
        <v>159</v>
      </c>
      <c r="F251" s="3" t="s">
        <v>160</v>
      </c>
      <c r="G251" s="3" t="s">
        <v>24</v>
      </c>
      <c r="H251" s="36">
        <v>44378</v>
      </c>
      <c r="I251" s="36">
        <v>44498</v>
      </c>
      <c r="J251" s="3" t="s">
        <v>0</v>
      </c>
      <c r="K251" s="3"/>
      <c r="L251" s="3"/>
      <c r="M251" s="3" t="s">
        <v>2263</v>
      </c>
      <c r="N251" s="3"/>
      <c r="O251" s="3"/>
      <c r="P251" s="3" t="s">
        <v>2343</v>
      </c>
      <c r="Q251" s="3"/>
      <c r="R251" s="3"/>
      <c r="S251" s="3" t="s">
        <v>2253</v>
      </c>
      <c r="T251" s="3"/>
      <c r="U251" s="3" t="s">
        <v>2254</v>
      </c>
      <c r="V251" s="36">
        <v>45323</v>
      </c>
      <c r="W251" s="3" t="s">
        <v>0</v>
      </c>
      <c r="X251" s="3"/>
      <c r="Y251" s="3"/>
      <c r="Z251" s="3" t="s">
        <v>2254</v>
      </c>
      <c r="AA251" s="3">
        <v>2025</v>
      </c>
      <c r="AB251" s="3">
        <v>2025</v>
      </c>
      <c r="AC251" s="3"/>
      <c r="AD251" s="3" t="s">
        <v>0</v>
      </c>
      <c r="AE251" s="3" t="s">
        <v>0</v>
      </c>
      <c r="AF251" s="3" t="s">
        <v>0</v>
      </c>
    </row>
    <row r="252" spans="2:32" x14ac:dyDescent="0.2">
      <c r="B252" s="3" t="s">
        <v>950</v>
      </c>
      <c r="C252" s="57" t="s">
        <v>951</v>
      </c>
      <c r="D252" s="52"/>
      <c r="E252" s="3" t="s">
        <v>206</v>
      </c>
      <c r="F252" s="3" t="s">
        <v>370</v>
      </c>
      <c r="G252" s="3" t="s">
        <v>24</v>
      </c>
      <c r="H252" s="36">
        <v>44562</v>
      </c>
      <c r="I252" s="36">
        <v>44651</v>
      </c>
      <c r="J252" s="3" t="s">
        <v>0</v>
      </c>
      <c r="K252" s="36">
        <v>44652</v>
      </c>
      <c r="L252" s="36">
        <v>44819</v>
      </c>
      <c r="M252" s="3" t="s">
        <v>0</v>
      </c>
      <c r="N252" s="37">
        <v>44819</v>
      </c>
      <c r="O252" s="37">
        <v>45000</v>
      </c>
      <c r="P252" s="3" t="s">
        <v>0</v>
      </c>
      <c r="Q252" s="37">
        <v>44835</v>
      </c>
      <c r="R252" s="37">
        <v>46022</v>
      </c>
      <c r="S252" s="3" t="s">
        <v>0</v>
      </c>
      <c r="T252" s="36">
        <v>45838</v>
      </c>
      <c r="U252" s="3" t="s">
        <v>0</v>
      </c>
      <c r="V252" s="36">
        <v>45280</v>
      </c>
      <c r="W252" s="3" t="s">
        <v>0</v>
      </c>
      <c r="X252" s="37">
        <v>45366</v>
      </c>
      <c r="Y252" s="37">
        <v>45961</v>
      </c>
      <c r="Z252" s="3" t="s">
        <v>0</v>
      </c>
      <c r="AA252" s="3">
        <v>2025</v>
      </c>
      <c r="AB252" s="3">
        <v>2025</v>
      </c>
      <c r="AC252" s="3"/>
      <c r="AD252" s="3" t="s">
        <v>1737</v>
      </c>
      <c r="AE252" s="3" t="s">
        <v>0</v>
      </c>
      <c r="AF252" s="3" t="s">
        <v>0</v>
      </c>
    </row>
    <row r="253" spans="2:32" x14ac:dyDescent="0.2">
      <c r="B253" s="3" t="s">
        <v>5208</v>
      </c>
      <c r="C253" s="57" t="s">
        <v>5209</v>
      </c>
      <c r="D253" s="52"/>
      <c r="E253" s="3" t="s">
        <v>446</v>
      </c>
      <c r="F253" s="3" t="s">
        <v>2639</v>
      </c>
      <c r="G253" s="3" t="s">
        <v>24</v>
      </c>
      <c r="H253" s="36">
        <v>44835</v>
      </c>
      <c r="I253" s="36">
        <v>45016</v>
      </c>
      <c r="J253" s="3" t="s">
        <v>0</v>
      </c>
      <c r="K253" s="36">
        <v>44927</v>
      </c>
      <c r="L253" s="36">
        <v>45291</v>
      </c>
      <c r="M253" s="3" t="s">
        <v>0</v>
      </c>
      <c r="N253" s="37">
        <v>45292</v>
      </c>
      <c r="O253" s="37">
        <v>46022</v>
      </c>
      <c r="P253" s="3" t="s">
        <v>0</v>
      </c>
      <c r="Q253" s="37">
        <v>45839</v>
      </c>
      <c r="R253" s="37">
        <v>46568</v>
      </c>
      <c r="S253" s="3" t="s">
        <v>0</v>
      </c>
      <c r="T253" s="36">
        <v>46023</v>
      </c>
      <c r="U253" s="3" t="s">
        <v>0</v>
      </c>
      <c r="V253" s="36">
        <v>46022</v>
      </c>
      <c r="W253" s="3" t="s">
        <v>0</v>
      </c>
      <c r="X253" s="37">
        <v>46569</v>
      </c>
      <c r="Y253" s="37">
        <v>47483</v>
      </c>
      <c r="Z253" s="3" t="s">
        <v>0</v>
      </c>
      <c r="AA253" s="3">
        <v>2029</v>
      </c>
      <c r="AB253" s="3">
        <v>2029</v>
      </c>
      <c r="AC253" s="36">
        <v>45473</v>
      </c>
      <c r="AD253" s="3" t="s">
        <v>1737</v>
      </c>
      <c r="AE253" s="3" t="s">
        <v>0</v>
      </c>
      <c r="AF253" s="3" t="s">
        <v>0</v>
      </c>
    </row>
    <row r="254" spans="2:32" ht="30" x14ac:dyDescent="0.2">
      <c r="B254" s="3" t="s">
        <v>410</v>
      </c>
      <c r="C254" s="57" t="s">
        <v>411</v>
      </c>
      <c r="D254" s="52"/>
      <c r="E254" s="3" t="s">
        <v>118</v>
      </c>
      <c r="F254" s="3" t="s">
        <v>119</v>
      </c>
      <c r="G254" s="3" t="s">
        <v>24</v>
      </c>
      <c r="H254" s="36">
        <v>44286</v>
      </c>
      <c r="I254" s="36">
        <v>44926</v>
      </c>
      <c r="J254" s="3" t="s">
        <v>0</v>
      </c>
      <c r="K254" s="36">
        <v>45261</v>
      </c>
      <c r="L254" s="36">
        <v>45657</v>
      </c>
      <c r="M254" s="3" t="s">
        <v>0</v>
      </c>
      <c r="N254" s="3"/>
      <c r="O254" s="3"/>
      <c r="P254" s="3" t="s">
        <v>2344</v>
      </c>
      <c r="Q254" s="3"/>
      <c r="R254" s="3"/>
      <c r="S254" s="3" t="s">
        <v>2344</v>
      </c>
      <c r="T254" s="3"/>
      <c r="U254" s="3" t="s">
        <v>2345</v>
      </c>
      <c r="V254" s="3"/>
      <c r="W254" s="3" t="s">
        <v>2344</v>
      </c>
      <c r="X254" s="3"/>
      <c r="Y254" s="3"/>
      <c r="Z254" s="3" t="s">
        <v>2344</v>
      </c>
      <c r="AA254" s="3">
        <v>2035</v>
      </c>
      <c r="AB254" s="3">
        <v>2035</v>
      </c>
      <c r="AC254" s="3"/>
      <c r="AD254" s="3" t="s">
        <v>0</v>
      </c>
      <c r="AE254" s="3" t="s">
        <v>0</v>
      </c>
      <c r="AF254" s="3" t="s">
        <v>0</v>
      </c>
    </row>
    <row r="255" spans="2:32" x14ac:dyDescent="0.2">
      <c r="B255" s="3" t="s">
        <v>952</v>
      </c>
      <c r="C255" s="57" t="s">
        <v>953</v>
      </c>
      <c r="D255" s="52"/>
      <c r="E255" s="3" t="s">
        <v>159</v>
      </c>
      <c r="F255" s="3" t="s">
        <v>160</v>
      </c>
      <c r="G255" s="3" t="s">
        <v>24</v>
      </c>
      <c r="H255" s="36">
        <v>44378</v>
      </c>
      <c r="I255" s="36">
        <v>44498</v>
      </c>
      <c r="J255" s="3" t="s">
        <v>0</v>
      </c>
      <c r="K255" s="3"/>
      <c r="L255" s="3"/>
      <c r="M255" s="3" t="s">
        <v>2346</v>
      </c>
      <c r="N255" s="3"/>
      <c r="O255" s="3"/>
      <c r="P255" s="3" t="s">
        <v>2254</v>
      </c>
      <c r="Q255" s="3"/>
      <c r="R255" s="3"/>
      <c r="S255" s="3" t="s">
        <v>2254</v>
      </c>
      <c r="T255" s="3"/>
      <c r="U255" s="3" t="s">
        <v>2254</v>
      </c>
      <c r="V255" s="36">
        <v>45323</v>
      </c>
      <c r="W255" s="3" t="s">
        <v>0</v>
      </c>
      <c r="X255" s="3"/>
      <c r="Y255" s="3"/>
      <c r="Z255" s="3" t="s">
        <v>2254</v>
      </c>
      <c r="AA255" s="3">
        <v>2025</v>
      </c>
      <c r="AB255" s="3">
        <v>2025</v>
      </c>
      <c r="AC255" s="3"/>
      <c r="AD255" s="3" t="s">
        <v>0</v>
      </c>
      <c r="AE255" s="3" t="s">
        <v>0</v>
      </c>
      <c r="AF255" s="3" t="s">
        <v>0</v>
      </c>
    </row>
    <row r="256" spans="2:32" ht="45" x14ac:dyDescent="0.2">
      <c r="B256" s="3" t="s">
        <v>954</v>
      </c>
      <c r="C256" s="57" t="s">
        <v>955</v>
      </c>
      <c r="D256" s="52"/>
      <c r="E256" s="3" t="s">
        <v>118</v>
      </c>
      <c r="F256" s="3" t="s">
        <v>119</v>
      </c>
      <c r="G256" s="3" t="s">
        <v>24</v>
      </c>
      <c r="H256" s="36">
        <v>44160</v>
      </c>
      <c r="I256" s="36">
        <v>44926</v>
      </c>
      <c r="J256" s="3" t="s">
        <v>0</v>
      </c>
      <c r="K256" s="36">
        <v>45108</v>
      </c>
      <c r="L256" s="36">
        <v>45473</v>
      </c>
      <c r="M256" s="3" t="s">
        <v>0</v>
      </c>
      <c r="N256" s="3"/>
      <c r="O256" s="3"/>
      <c r="P256" s="3" t="s">
        <v>2347</v>
      </c>
      <c r="Q256" s="3"/>
      <c r="R256" s="3"/>
      <c r="S256" s="3" t="s">
        <v>2347</v>
      </c>
      <c r="T256" s="3"/>
      <c r="U256" s="3" t="s">
        <v>2347</v>
      </c>
      <c r="V256" s="3"/>
      <c r="W256" s="3" t="s">
        <v>2347</v>
      </c>
      <c r="X256" s="3"/>
      <c r="Y256" s="3"/>
      <c r="Z256" s="3" t="s">
        <v>2347</v>
      </c>
      <c r="AA256" s="3">
        <v>2039</v>
      </c>
      <c r="AB256" s="3">
        <v>2039</v>
      </c>
      <c r="AC256" s="3"/>
      <c r="AD256" s="3" t="s">
        <v>0</v>
      </c>
      <c r="AE256" s="3" t="s">
        <v>0</v>
      </c>
      <c r="AF256" s="3" t="s">
        <v>0</v>
      </c>
    </row>
    <row r="257" spans="2:32" ht="30" x14ac:dyDescent="0.2">
      <c r="B257" s="3" t="s">
        <v>956</v>
      </c>
      <c r="C257" s="57" t="s">
        <v>957</v>
      </c>
      <c r="D257" s="52"/>
      <c r="E257" s="3" t="s">
        <v>184</v>
      </c>
      <c r="F257" s="3" t="s">
        <v>253</v>
      </c>
      <c r="G257" s="3" t="s">
        <v>24</v>
      </c>
      <c r="H257" s="3"/>
      <c r="I257" s="3"/>
      <c r="J257" s="3" t="s">
        <v>2348</v>
      </c>
      <c r="K257" s="3"/>
      <c r="L257" s="3"/>
      <c r="M257" s="3" t="s">
        <v>2349</v>
      </c>
      <c r="N257" s="3"/>
      <c r="O257" s="3"/>
      <c r="P257" s="3" t="s">
        <v>2350</v>
      </c>
      <c r="Q257" s="3"/>
      <c r="R257" s="3"/>
      <c r="S257" s="3" t="s">
        <v>2351</v>
      </c>
      <c r="T257" s="3"/>
      <c r="U257" s="3" t="s">
        <v>2352</v>
      </c>
      <c r="V257" s="3"/>
      <c r="W257" s="3" t="s">
        <v>2353</v>
      </c>
      <c r="X257" s="3"/>
      <c r="Y257" s="3"/>
      <c r="Z257" s="3" t="s">
        <v>2354</v>
      </c>
      <c r="AA257" s="3">
        <v>2026</v>
      </c>
      <c r="AB257" s="3">
        <v>2026</v>
      </c>
      <c r="AC257" s="3"/>
      <c r="AD257" s="3" t="s">
        <v>0</v>
      </c>
      <c r="AE257" s="3" t="s">
        <v>0</v>
      </c>
      <c r="AF257" s="3" t="s">
        <v>0</v>
      </c>
    </row>
    <row r="258" spans="2:32" ht="90" x14ac:dyDescent="0.2">
      <c r="B258" s="3" t="s">
        <v>959</v>
      </c>
      <c r="C258" s="57" t="s">
        <v>960</v>
      </c>
      <c r="D258" s="52"/>
      <c r="E258" s="3" t="s">
        <v>228</v>
      </c>
      <c r="F258" s="3" t="s">
        <v>393</v>
      </c>
      <c r="G258" s="3" t="s">
        <v>24</v>
      </c>
      <c r="H258" s="36">
        <v>44743</v>
      </c>
      <c r="I258" s="36">
        <v>45016</v>
      </c>
      <c r="J258" s="3" t="s">
        <v>0</v>
      </c>
      <c r="K258" s="36">
        <v>45017</v>
      </c>
      <c r="L258" s="36">
        <v>45291</v>
      </c>
      <c r="M258" s="3" t="s">
        <v>0</v>
      </c>
      <c r="N258" s="37">
        <v>45383</v>
      </c>
      <c r="O258" s="37">
        <v>45930</v>
      </c>
      <c r="P258" s="3" t="s">
        <v>0</v>
      </c>
      <c r="Q258" s="3"/>
      <c r="R258" s="3"/>
      <c r="S258" s="3" t="s">
        <v>5841</v>
      </c>
      <c r="T258" s="3"/>
      <c r="U258" s="3" t="s">
        <v>5841</v>
      </c>
      <c r="V258" s="36">
        <v>46081</v>
      </c>
      <c r="W258" s="3" t="s">
        <v>0</v>
      </c>
      <c r="X258" s="37">
        <v>46447</v>
      </c>
      <c r="Y258" s="37">
        <v>47483</v>
      </c>
      <c r="Z258" s="3" t="s">
        <v>0</v>
      </c>
      <c r="AA258" s="3">
        <v>2029</v>
      </c>
      <c r="AB258" s="3">
        <v>2029</v>
      </c>
      <c r="AC258" s="3"/>
      <c r="AD258" s="3" t="s">
        <v>1737</v>
      </c>
      <c r="AE258" s="3" t="s">
        <v>0</v>
      </c>
      <c r="AF258" s="3" t="s">
        <v>0</v>
      </c>
    </row>
    <row r="259" spans="2:32" ht="165" x14ac:dyDescent="0.2">
      <c r="B259" s="3" t="s">
        <v>261</v>
      </c>
      <c r="C259" s="57" t="s">
        <v>262</v>
      </c>
      <c r="D259" s="52"/>
      <c r="E259" s="3" t="s">
        <v>115</v>
      </c>
      <c r="F259" s="3" t="s">
        <v>2621</v>
      </c>
      <c r="G259" s="3" t="s">
        <v>24</v>
      </c>
      <c r="H259" s="36">
        <v>43831</v>
      </c>
      <c r="I259" s="36">
        <v>44196</v>
      </c>
      <c r="J259" s="3" t="s">
        <v>0</v>
      </c>
      <c r="K259" s="36">
        <v>44197</v>
      </c>
      <c r="L259" s="36">
        <v>44377</v>
      </c>
      <c r="M259" s="3" t="s">
        <v>0</v>
      </c>
      <c r="N259" s="37">
        <v>44743</v>
      </c>
      <c r="O259" s="37">
        <v>45291</v>
      </c>
      <c r="P259" s="3" t="s">
        <v>0</v>
      </c>
      <c r="Q259" s="37">
        <v>44927</v>
      </c>
      <c r="R259" s="37">
        <v>45838</v>
      </c>
      <c r="S259" s="3" t="s">
        <v>0</v>
      </c>
      <c r="T259" s="36">
        <v>45473</v>
      </c>
      <c r="U259" s="3" t="s">
        <v>0</v>
      </c>
      <c r="V259" s="36">
        <v>45292</v>
      </c>
      <c r="W259" s="3" t="s">
        <v>0</v>
      </c>
      <c r="X259" s="37">
        <v>45839</v>
      </c>
      <c r="Y259" s="37">
        <v>46568</v>
      </c>
      <c r="Z259" s="3" t="s">
        <v>0</v>
      </c>
      <c r="AA259" s="3">
        <v>2026</v>
      </c>
      <c r="AB259" s="3">
        <v>2026</v>
      </c>
      <c r="AC259" s="3"/>
      <c r="AD259" s="3" t="s">
        <v>2117</v>
      </c>
      <c r="AE259" s="3" t="s">
        <v>5842</v>
      </c>
      <c r="AF259" s="3" t="s">
        <v>5843</v>
      </c>
    </row>
    <row r="260" spans="2:32" x14ac:dyDescent="0.2">
      <c r="B260" s="3" t="s">
        <v>961</v>
      </c>
      <c r="C260" s="57" t="s">
        <v>962</v>
      </c>
      <c r="D260" s="52"/>
      <c r="E260" s="3" t="s">
        <v>115</v>
      </c>
      <c r="F260" s="3" t="s">
        <v>136</v>
      </c>
      <c r="G260" s="3" t="s">
        <v>24</v>
      </c>
      <c r="H260" s="36">
        <v>44287</v>
      </c>
      <c r="I260" s="36">
        <v>44652</v>
      </c>
      <c r="J260" s="3" t="s">
        <v>0</v>
      </c>
      <c r="K260" s="36">
        <v>44652</v>
      </c>
      <c r="L260" s="36">
        <v>44835</v>
      </c>
      <c r="M260" s="3" t="s">
        <v>0</v>
      </c>
      <c r="N260" s="37">
        <v>44652</v>
      </c>
      <c r="O260" s="37">
        <v>45017</v>
      </c>
      <c r="P260" s="3" t="s">
        <v>0</v>
      </c>
      <c r="Q260" s="37">
        <v>44652</v>
      </c>
      <c r="R260" s="37">
        <v>45748</v>
      </c>
      <c r="S260" s="3" t="s">
        <v>0</v>
      </c>
      <c r="T260" s="3"/>
      <c r="U260" s="3" t="s">
        <v>1737</v>
      </c>
      <c r="V260" s="3"/>
      <c r="W260" s="3" t="s">
        <v>1737</v>
      </c>
      <c r="X260" s="37">
        <v>45748</v>
      </c>
      <c r="Y260" s="37">
        <v>47058</v>
      </c>
      <c r="Z260" s="3" t="s">
        <v>0</v>
      </c>
      <c r="AA260" s="3">
        <v>2026</v>
      </c>
      <c r="AB260" s="3">
        <v>2026</v>
      </c>
      <c r="AC260" s="3"/>
      <c r="AD260" s="3" t="s">
        <v>1737</v>
      </c>
      <c r="AE260" s="3" t="s">
        <v>0</v>
      </c>
      <c r="AF260" s="3" t="s">
        <v>0</v>
      </c>
    </row>
    <row r="261" spans="2:32" x14ac:dyDescent="0.2">
      <c r="B261" s="3" t="s">
        <v>428</v>
      </c>
      <c r="C261" s="57" t="s">
        <v>429</v>
      </c>
      <c r="D261" s="52"/>
      <c r="E261" s="3" t="s">
        <v>280</v>
      </c>
      <c r="F261" s="3" t="s">
        <v>281</v>
      </c>
      <c r="G261" s="3" t="s">
        <v>24</v>
      </c>
      <c r="H261" s="36">
        <v>44562</v>
      </c>
      <c r="I261" s="36">
        <v>45291</v>
      </c>
      <c r="J261" s="3" t="s">
        <v>0</v>
      </c>
      <c r="K261" s="36">
        <v>45292</v>
      </c>
      <c r="L261" s="36">
        <v>46387</v>
      </c>
      <c r="M261" s="3" t="s">
        <v>0</v>
      </c>
      <c r="N261" s="37">
        <v>46388</v>
      </c>
      <c r="O261" s="37">
        <v>46752</v>
      </c>
      <c r="P261" s="3" t="s">
        <v>0</v>
      </c>
      <c r="Q261" s="37">
        <v>46753</v>
      </c>
      <c r="R261" s="37">
        <v>47118</v>
      </c>
      <c r="S261" s="3" t="s">
        <v>0</v>
      </c>
      <c r="T261" s="36">
        <v>47118</v>
      </c>
      <c r="U261" s="3" t="s">
        <v>0</v>
      </c>
      <c r="V261" s="36">
        <v>46965</v>
      </c>
      <c r="W261" s="3" t="s">
        <v>0</v>
      </c>
      <c r="X261" s="37">
        <v>47119</v>
      </c>
      <c r="Y261" s="37">
        <v>47483</v>
      </c>
      <c r="Z261" s="3" t="s">
        <v>0</v>
      </c>
      <c r="AA261" s="3">
        <v>2029</v>
      </c>
      <c r="AB261" s="3">
        <v>2029</v>
      </c>
      <c r="AC261" s="3"/>
      <c r="AD261" s="3" t="s">
        <v>0</v>
      </c>
      <c r="AE261" s="3" t="s">
        <v>0</v>
      </c>
      <c r="AF261" s="3" t="s">
        <v>0</v>
      </c>
    </row>
    <row r="262" spans="2:32" ht="45" x14ac:dyDescent="0.2">
      <c r="B262" s="3" t="s">
        <v>963</v>
      </c>
      <c r="C262" s="57" t="s">
        <v>964</v>
      </c>
      <c r="D262" s="52"/>
      <c r="E262" s="3" t="s">
        <v>115</v>
      </c>
      <c r="F262" s="3" t="s">
        <v>965</v>
      </c>
      <c r="G262" s="3" t="s">
        <v>24</v>
      </c>
      <c r="H262" s="36">
        <v>44479</v>
      </c>
      <c r="I262" s="36">
        <v>44713</v>
      </c>
      <c r="J262" s="3" t="s">
        <v>0</v>
      </c>
      <c r="K262" s="3"/>
      <c r="L262" s="3"/>
      <c r="M262" s="3" t="s">
        <v>5844</v>
      </c>
      <c r="N262" s="3"/>
      <c r="O262" s="3"/>
      <c r="P262" s="3" t="s">
        <v>5844</v>
      </c>
      <c r="Q262" s="3"/>
      <c r="R262" s="3"/>
      <c r="S262" s="3" t="s">
        <v>5844</v>
      </c>
      <c r="T262" s="3"/>
      <c r="U262" s="3" t="s">
        <v>5844</v>
      </c>
      <c r="V262" s="3"/>
      <c r="W262" s="3" t="s">
        <v>5844</v>
      </c>
      <c r="X262" s="3"/>
      <c r="Y262" s="3"/>
      <c r="Z262" s="3" t="s">
        <v>5844</v>
      </c>
      <c r="AA262" s="3">
        <v>2029</v>
      </c>
      <c r="AB262" s="3">
        <v>2029</v>
      </c>
      <c r="AC262" s="3"/>
      <c r="AD262" s="3" t="s">
        <v>0</v>
      </c>
      <c r="AE262" s="3" t="s">
        <v>0</v>
      </c>
      <c r="AF262" s="3" t="s">
        <v>0</v>
      </c>
    </row>
    <row r="263" spans="2:32" ht="45" x14ac:dyDescent="0.2">
      <c r="B263" s="3" t="s">
        <v>966</v>
      </c>
      <c r="C263" s="57" t="s">
        <v>967</v>
      </c>
      <c r="D263" s="52"/>
      <c r="E263" s="3" t="s">
        <v>450</v>
      </c>
      <c r="F263" s="3" t="s">
        <v>968</v>
      </c>
      <c r="G263" s="3" t="s">
        <v>24</v>
      </c>
      <c r="H263" s="36">
        <v>42046</v>
      </c>
      <c r="I263" s="36">
        <v>42353</v>
      </c>
      <c r="J263" s="3" t="s">
        <v>0</v>
      </c>
      <c r="K263" s="36">
        <v>43780</v>
      </c>
      <c r="L263" s="36">
        <v>43913</v>
      </c>
      <c r="M263" s="3" t="s">
        <v>0</v>
      </c>
      <c r="N263" s="37">
        <v>45009</v>
      </c>
      <c r="O263" s="37">
        <v>45358</v>
      </c>
      <c r="P263" s="3" t="s">
        <v>0</v>
      </c>
      <c r="Q263" s="37">
        <v>45359</v>
      </c>
      <c r="R263" s="37">
        <v>45694</v>
      </c>
      <c r="S263" s="3" t="s">
        <v>0</v>
      </c>
      <c r="T263" s="3"/>
      <c r="U263" s="3" t="s">
        <v>2197</v>
      </c>
      <c r="V263" s="36">
        <v>45694</v>
      </c>
      <c r="W263" s="3" t="s">
        <v>0</v>
      </c>
      <c r="X263" s="37">
        <v>45695</v>
      </c>
      <c r="Y263" s="37">
        <v>46310</v>
      </c>
      <c r="Z263" s="3" t="s">
        <v>0</v>
      </c>
      <c r="AA263" s="3">
        <v>2026</v>
      </c>
      <c r="AB263" s="3">
        <v>2026</v>
      </c>
      <c r="AC263" s="3"/>
      <c r="AD263" s="3" t="s">
        <v>1737</v>
      </c>
      <c r="AE263" s="3" t="s">
        <v>0</v>
      </c>
      <c r="AF263" s="3" t="s">
        <v>0</v>
      </c>
    </row>
    <row r="264" spans="2:32" x14ac:dyDescent="0.2">
      <c r="B264" s="3" t="s">
        <v>336</v>
      </c>
      <c r="C264" s="57" t="s">
        <v>337</v>
      </c>
      <c r="D264" s="52"/>
      <c r="E264" s="3" t="s">
        <v>154</v>
      </c>
      <c r="F264" s="3" t="s">
        <v>155</v>
      </c>
      <c r="G264" s="3" t="s">
        <v>24</v>
      </c>
      <c r="H264" s="36">
        <v>44742</v>
      </c>
      <c r="I264" s="36">
        <v>45107</v>
      </c>
      <c r="J264" s="3" t="s">
        <v>0</v>
      </c>
      <c r="K264" s="3"/>
      <c r="L264" s="3"/>
      <c r="M264" s="3" t="s">
        <v>2286</v>
      </c>
      <c r="N264" s="3"/>
      <c r="O264" s="3"/>
      <c r="P264" s="3" t="s">
        <v>2286</v>
      </c>
      <c r="Q264" s="3"/>
      <c r="R264" s="3"/>
      <c r="S264" s="3" t="s">
        <v>2286</v>
      </c>
      <c r="T264" s="3"/>
      <c r="U264" s="3" t="s">
        <v>2286</v>
      </c>
      <c r="V264" s="3"/>
      <c r="W264" s="3" t="s">
        <v>2286</v>
      </c>
      <c r="X264" s="3"/>
      <c r="Y264" s="3"/>
      <c r="Z264" s="3" t="s">
        <v>2286</v>
      </c>
      <c r="AA264" s="3">
        <v>2029</v>
      </c>
      <c r="AB264" s="3">
        <v>2029</v>
      </c>
      <c r="AC264" s="3"/>
      <c r="AD264" s="3" t="s">
        <v>0</v>
      </c>
      <c r="AE264" s="3" t="s">
        <v>0</v>
      </c>
      <c r="AF264" s="3" t="s">
        <v>0</v>
      </c>
    </row>
    <row r="265" spans="2:32" ht="45" x14ac:dyDescent="0.2">
      <c r="B265" s="3" t="s">
        <v>970</v>
      </c>
      <c r="C265" s="57" t="s">
        <v>971</v>
      </c>
      <c r="D265" s="52"/>
      <c r="E265" s="3" t="s">
        <v>115</v>
      </c>
      <c r="F265" s="3" t="s">
        <v>349</v>
      </c>
      <c r="G265" s="3" t="s">
        <v>24</v>
      </c>
      <c r="H265" s="36">
        <v>44197</v>
      </c>
      <c r="I265" s="36">
        <v>44197</v>
      </c>
      <c r="J265" s="3" t="s">
        <v>0</v>
      </c>
      <c r="K265" s="36">
        <v>44197</v>
      </c>
      <c r="L265" s="36">
        <v>44562</v>
      </c>
      <c r="M265" s="3" t="s">
        <v>0</v>
      </c>
      <c r="N265" s="3"/>
      <c r="O265" s="3"/>
      <c r="P265" s="3" t="s">
        <v>2356</v>
      </c>
      <c r="Q265" s="3"/>
      <c r="R265" s="3"/>
      <c r="S265" s="3" t="s">
        <v>2356</v>
      </c>
      <c r="T265" s="3"/>
      <c r="U265" s="3" t="s">
        <v>2356</v>
      </c>
      <c r="V265" s="3"/>
      <c r="W265" s="3" t="s">
        <v>2356</v>
      </c>
      <c r="X265" s="3"/>
      <c r="Y265" s="3"/>
      <c r="Z265" s="3" t="s">
        <v>2356</v>
      </c>
      <c r="AA265" s="3">
        <v>2026</v>
      </c>
      <c r="AB265" s="3">
        <v>2030</v>
      </c>
      <c r="AC265" s="3"/>
      <c r="AD265" s="3" t="s">
        <v>0</v>
      </c>
      <c r="AE265" s="3" t="s">
        <v>0</v>
      </c>
      <c r="AF265" s="3" t="s">
        <v>0</v>
      </c>
    </row>
    <row r="266" spans="2:32" ht="45" x14ac:dyDescent="0.2">
      <c r="B266" s="3" t="s">
        <v>348</v>
      </c>
      <c r="C266" s="57" t="s">
        <v>5268</v>
      </c>
      <c r="D266" s="52"/>
      <c r="E266" s="3" t="s">
        <v>115</v>
      </c>
      <c r="F266" s="3" t="s">
        <v>5144</v>
      </c>
      <c r="G266" s="3" t="s">
        <v>24</v>
      </c>
      <c r="H266" s="36">
        <v>44136</v>
      </c>
      <c r="I266" s="36">
        <v>44341</v>
      </c>
      <c r="J266" s="3" t="s">
        <v>0</v>
      </c>
      <c r="K266" s="36">
        <v>44805</v>
      </c>
      <c r="L266" s="36">
        <v>44742</v>
      </c>
      <c r="M266" s="3" t="s">
        <v>0</v>
      </c>
      <c r="N266" s="3"/>
      <c r="O266" s="3"/>
      <c r="P266" s="3" t="s">
        <v>5847</v>
      </c>
      <c r="Q266" s="3"/>
      <c r="R266" s="3"/>
      <c r="S266" s="3" t="s">
        <v>5828</v>
      </c>
      <c r="T266" s="3"/>
      <c r="U266" s="3" t="s">
        <v>5828</v>
      </c>
      <c r="V266" s="3"/>
      <c r="W266" s="3" t="s">
        <v>5828</v>
      </c>
      <c r="X266" s="3"/>
      <c r="Y266" s="3"/>
      <c r="Z266" s="3" t="s">
        <v>5848</v>
      </c>
      <c r="AA266" s="3">
        <v>2028</v>
      </c>
      <c r="AB266" s="3">
        <v>2028</v>
      </c>
      <c r="AC266" s="3"/>
      <c r="AD266" s="3" t="s">
        <v>0</v>
      </c>
      <c r="AE266" s="3" t="s">
        <v>0</v>
      </c>
      <c r="AF266" s="3" t="s">
        <v>0</v>
      </c>
    </row>
    <row r="267" spans="2:32" ht="30" x14ac:dyDescent="0.2">
      <c r="B267" s="3" t="s">
        <v>4977</v>
      </c>
      <c r="C267" s="57" t="s">
        <v>4978</v>
      </c>
      <c r="D267" s="52"/>
      <c r="E267" s="3" t="s">
        <v>378</v>
      </c>
      <c r="F267" s="3" t="s">
        <v>4979</v>
      </c>
      <c r="G267" s="3" t="s">
        <v>24</v>
      </c>
      <c r="H267" s="36">
        <v>44562</v>
      </c>
      <c r="I267" s="36">
        <v>44926</v>
      </c>
      <c r="J267" s="3" t="s">
        <v>0</v>
      </c>
      <c r="K267" s="36">
        <v>44927</v>
      </c>
      <c r="L267" s="36">
        <v>45107</v>
      </c>
      <c r="M267" s="3" t="s">
        <v>0</v>
      </c>
      <c r="N267" s="3"/>
      <c r="O267" s="3"/>
      <c r="P267" s="3" t="s">
        <v>4988</v>
      </c>
      <c r="Q267" s="37">
        <v>45108</v>
      </c>
      <c r="R267" s="37">
        <v>45473</v>
      </c>
      <c r="S267" s="3" t="s">
        <v>0</v>
      </c>
      <c r="T267" s="36">
        <v>45565</v>
      </c>
      <c r="U267" s="3" t="s">
        <v>0</v>
      </c>
      <c r="V267" s="36">
        <v>45412</v>
      </c>
      <c r="W267" s="3" t="s">
        <v>0</v>
      </c>
      <c r="X267" s="37">
        <v>45566</v>
      </c>
      <c r="Y267" s="37">
        <v>46022</v>
      </c>
      <c r="Z267" s="3" t="s">
        <v>0</v>
      </c>
      <c r="AA267" s="3">
        <v>2026</v>
      </c>
      <c r="AB267" s="3">
        <v>2030</v>
      </c>
      <c r="AC267" s="3"/>
      <c r="AD267" s="3" t="s">
        <v>1737</v>
      </c>
      <c r="AE267" s="3" t="s">
        <v>0</v>
      </c>
      <c r="AF267" s="3" t="s">
        <v>0</v>
      </c>
    </row>
    <row r="268" spans="2:32" x14ac:dyDescent="0.2">
      <c r="B268" s="3" t="s">
        <v>5097</v>
      </c>
      <c r="C268" s="57" t="s">
        <v>5098</v>
      </c>
      <c r="D268" s="52"/>
      <c r="E268" s="3" t="s">
        <v>108</v>
      </c>
      <c r="F268" s="3" t="s">
        <v>355</v>
      </c>
      <c r="G268" s="3" t="s">
        <v>24</v>
      </c>
      <c r="H268" s="36">
        <v>44805</v>
      </c>
      <c r="I268" s="36">
        <v>44941</v>
      </c>
      <c r="J268" s="3" t="s">
        <v>0</v>
      </c>
      <c r="K268" s="36">
        <v>44986</v>
      </c>
      <c r="L268" s="36">
        <v>45627</v>
      </c>
      <c r="M268" s="3" t="s">
        <v>0</v>
      </c>
      <c r="N268" s="37">
        <v>46023</v>
      </c>
      <c r="O268" s="37">
        <v>46113</v>
      </c>
      <c r="P268" s="3" t="s">
        <v>0</v>
      </c>
      <c r="Q268" s="37">
        <v>45689</v>
      </c>
      <c r="R268" s="37">
        <v>46357</v>
      </c>
      <c r="S268" s="3" t="s">
        <v>0</v>
      </c>
      <c r="T268" s="36">
        <v>45869</v>
      </c>
      <c r="U268" s="3" t="s">
        <v>0</v>
      </c>
      <c r="V268" s="36">
        <v>46234</v>
      </c>
      <c r="W268" s="3" t="s">
        <v>0</v>
      </c>
      <c r="X268" s="37">
        <v>46478</v>
      </c>
      <c r="Y268" s="37">
        <v>47818</v>
      </c>
      <c r="Z268" s="3" t="s">
        <v>0</v>
      </c>
      <c r="AA268" s="37">
        <v>47818</v>
      </c>
      <c r="AB268" s="3">
        <v>2050</v>
      </c>
      <c r="AC268" s="3"/>
      <c r="AD268" s="3" t="s">
        <v>1737</v>
      </c>
      <c r="AE268" s="3" t="s">
        <v>73</v>
      </c>
      <c r="AF268" s="3" t="s">
        <v>0</v>
      </c>
    </row>
    <row r="269" spans="2:32" x14ac:dyDescent="0.2">
      <c r="B269" s="3" t="s">
        <v>5223</v>
      </c>
      <c r="C269" s="57" t="s">
        <v>5224</v>
      </c>
      <c r="D269" s="52"/>
      <c r="E269" s="3" t="s">
        <v>280</v>
      </c>
      <c r="F269" s="3" t="s">
        <v>281</v>
      </c>
      <c r="G269" s="3" t="s">
        <v>24</v>
      </c>
      <c r="H269" s="36">
        <v>44866</v>
      </c>
      <c r="I269" s="36">
        <v>45291</v>
      </c>
      <c r="J269" s="3" t="s">
        <v>0</v>
      </c>
      <c r="K269" s="36">
        <v>45292</v>
      </c>
      <c r="L269" s="36">
        <v>46387</v>
      </c>
      <c r="M269" s="3" t="s">
        <v>0</v>
      </c>
      <c r="N269" s="37">
        <v>46388</v>
      </c>
      <c r="O269" s="37">
        <v>46752</v>
      </c>
      <c r="P269" s="3" t="s">
        <v>0</v>
      </c>
      <c r="Q269" s="37">
        <v>46753</v>
      </c>
      <c r="R269" s="37">
        <v>47118</v>
      </c>
      <c r="S269" s="3" t="s">
        <v>0</v>
      </c>
      <c r="T269" s="36">
        <v>47118</v>
      </c>
      <c r="U269" s="3" t="s">
        <v>0</v>
      </c>
      <c r="V269" s="36">
        <v>46965</v>
      </c>
      <c r="W269" s="3" t="s">
        <v>0</v>
      </c>
      <c r="X269" s="37">
        <v>47119</v>
      </c>
      <c r="Y269" s="37">
        <v>47483</v>
      </c>
      <c r="Z269" s="3" t="s">
        <v>0</v>
      </c>
      <c r="AA269" s="3">
        <v>2029</v>
      </c>
      <c r="AB269" s="3">
        <v>2029</v>
      </c>
      <c r="AC269" s="3"/>
      <c r="AD269" s="3" t="s">
        <v>0</v>
      </c>
      <c r="AE269" s="3" t="s">
        <v>0</v>
      </c>
      <c r="AF269" s="3" t="s">
        <v>0</v>
      </c>
    </row>
    <row r="270" spans="2:32" ht="45" x14ac:dyDescent="0.2">
      <c r="B270" s="3" t="s">
        <v>5251</v>
      </c>
      <c r="C270" s="57" t="s">
        <v>5252</v>
      </c>
      <c r="D270" s="52"/>
      <c r="E270" s="3" t="s">
        <v>184</v>
      </c>
      <c r="F270" s="3" t="s">
        <v>185</v>
      </c>
      <c r="G270" s="3" t="s">
        <v>24</v>
      </c>
      <c r="H270" s="36">
        <v>44621</v>
      </c>
      <c r="I270" s="36">
        <v>44742</v>
      </c>
      <c r="J270" s="3" t="s">
        <v>0</v>
      </c>
      <c r="K270" s="36">
        <v>44835</v>
      </c>
      <c r="L270" s="36">
        <v>45077</v>
      </c>
      <c r="M270" s="3" t="s">
        <v>0</v>
      </c>
      <c r="N270" s="37">
        <v>45078</v>
      </c>
      <c r="O270" s="37">
        <v>45444</v>
      </c>
      <c r="P270" s="3" t="s">
        <v>0</v>
      </c>
      <c r="Q270" s="37">
        <v>45474</v>
      </c>
      <c r="R270" s="37">
        <v>45870</v>
      </c>
      <c r="S270" s="3" t="s">
        <v>0</v>
      </c>
      <c r="T270" s="3"/>
      <c r="U270" s="3" t="s">
        <v>5849</v>
      </c>
      <c r="V270" s="36">
        <v>45870</v>
      </c>
      <c r="W270" s="3" t="s">
        <v>0</v>
      </c>
      <c r="X270" s="37">
        <v>45901</v>
      </c>
      <c r="Y270" s="37">
        <v>46357</v>
      </c>
      <c r="Z270" s="3" t="s">
        <v>0</v>
      </c>
      <c r="AA270" s="3">
        <v>2026</v>
      </c>
      <c r="AB270" s="3">
        <v>2029</v>
      </c>
      <c r="AC270" s="3"/>
      <c r="AD270" s="3" t="s">
        <v>1737</v>
      </c>
      <c r="AE270" s="3" t="s">
        <v>1737</v>
      </c>
      <c r="AF270" s="3" t="s">
        <v>0</v>
      </c>
    </row>
    <row r="271" spans="2:32" ht="60" x14ac:dyDescent="0.2">
      <c r="B271" s="3" t="s">
        <v>5279</v>
      </c>
      <c r="C271" s="57" t="s">
        <v>5280</v>
      </c>
      <c r="D271" s="52"/>
      <c r="E271" s="3" t="s">
        <v>401</v>
      </c>
      <c r="F271" s="3" t="s">
        <v>402</v>
      </c>
      <c r="G271" s="3" t="s">
        <v>24</v>
      </c>
      <c r="H271" s="36">
        <v>44927</v>
      </c>
      <c r="I271" s="36">
        <v>45291</v>
      </c>
      <c r="J271" s="3" t="s">
        <v>0</v>
      </c>
      <c r="K271" s="36">
        <v>45292</v>
      </c>
      <c r="L271" s="36">
        <v>46022</v>
      </c>
      <c r="M271" s="3" t="s">
        <v>0</v>
      </c>
      <c r="N271" s="3"/>
      <c r="O271" s="3"/>
      <c r="P271" s="3" t="s">
        <v>2262</v>
      </c>
      <c r="Q271" s="3"/>
      <c r="R271" s="3"/>
      <c r="S271" s="3" t="s">
        <v>2262</v>
      </c>
      <c r="T271" s="3"/>
      <c r="U271" s="3" t="s">
        <v>2262</v>
      </c>
      <c r="V271" s="3"/>
      <c r="W271" s="3" t="s">
        <v>2262</v>
      </c>
      <c r="X271" s="3"/>
      <c r="Y271" s="3"/>
      <c r="Z271" s="3" t="s">
        <v>2262</v>
      </c>
      <c r="AA271" s="3">
        <v>2029</v>
      </c>
      <c r="AB271" s="3">
        <v>2029</v>
      </c>
      <c r="AC271" s="3"/>
      <c r="AD271" s="3" t="s">
        <v>0</v>
      </c>
      <c r="AE271" s="3" t="s">
        <v>0</v>
      </c>
      <c r="AF271" s="3" t="s">
        <v>0</v>
      </c>
    </row>
    <row r="272" spans="2:32" ht="135" x14ac:dyDescent="0.2">
      <c r="B272" s="3" t="s">
        <v>5249</v>
      </c>
      <c r="C272" s="57" t="s">
        <v>5250</v>
      </c>
      <c r="D272" s="52"/>
      <c r="E272" s="3" t="s">
        <v>115</v>
      </c>
      <c r="F272" s="3" t="s">
        <v>595</v>
      </c>
      <c r="G272" s="3" t="s">
        <v>24</v>
      </c>
      <c r="H272" s="3"/>
      <c r="I272" s="3"/>
      <c r="J272" s="3" t="s">
        <v>5850</v>
      </c>
      <c r="K272" s="3"/>
      <c r="L272" s="3"/>
      <c r="M272" s="3" t="s">
        <v>5851</v>
      </c>
      <c r="N272" s="3"/>
      <c r="O272" s="3"/>
      <c r="P272" s="3" t="s">
        <v>5852</v>
      </c>
      <c r="Q272" s="3"/>
      <c r="R272" s="3"/>
      <c r="S272" s="3" t="s">
        <v>5853</v>
      </c>
      <c r="T272" s="3"/>
      <c r="U272" s="3" t="s">
        <v>5854</v>
      </c>
      <c r="V272" s="3"/>
      <c r="W272" s="3" t="s">
        <v>5855</v>
      </c>
      <c r="X272" s="3"/>
      <c r="Y272" s="3"/>
      <c r="Z272" s="3" t="s">
        <v>5856</v>
      </c>
      <c r="AA272" s="3">
        <v>2026</v>
      </c>
      <c r="AB272" s="3">
        <v>2029</v>
      </c>
      <c r="AC272" s="3"/>
      <c r="AD272" s="3" t="s">
        <v>1737</v>
      </c>
      <c r="AE272" s="3" t="s">
        <v>0</v>
      </c>
      <c r="AF272" s="3" t="s">
        <v>0</v>
      </c>
    </row>
    <row r="273" spans="2:32" ht="90" x14ac:dyDescent="0.2">
      <c r="B273" s="3" t="s">
        <v>5253</v>
      </c>
      <c r="C273" s="57" t="s">
        <v>5254</v>
      </c>
      <c r="D273" s="52"/>
      <c r="E273" s="3" t="s">
        <v>115</v>
      </c>
      <c r="F273" s="3" t="s">
        <v>595</v>
      </c>
      <c r="G273" s="3" t="s">
        <v>24</v>
      </c>
      <c r="H273" s="3"/>
      <c r="I273" s="3"/>
      <c r="J273" s="3" t="s">
        <v>5857</v>
      </c>
      <c r="K273" s="3"/>
      <c r="L273" s="3"/>
      <c r="M273" s="3" t="s">
        <v>5858</v>
      </c>
      <c r="N273" s="3"/>
      <c r="O273" s="3"/>
      <c r="P273" s="3" t="s">
        <v>5859</v>
      </c>
      <c r="Q273" s="3"/>
      <c r="R273" s="3"/>
      <c r="S273" s="3" t="s">
        <v>5860</v>
      </c>
      <c r="T273" s="3"/>
      <c r="U273" s="3" t="s">
        <v>5861</v>
      </c>
      <c r="V273" s="3"/>
      <c r="W273" s="3" t="s">
        <v>5862</v>
      </c>
      <c r="X273" s="3"/>
      <c r="Y273" s="3"/>
      <c r="Z273" s="3" t="s">
        <v>5863</v>
      </c>
      <c r="AA273" s="3">
        <v>2029</v>
      </c>
      <c r="AB273" s="3">
        <v>2032</v>
      </c>
      <c r="AC273" s="3"/>
      <c r="AD273" s="3" t="s">
        <v>1737</v>
      </c>
      <c r="AE273" s="3" t="s">
        <v>0</v>
      </c>
      <c r="AF273" s="3" t="s">
        <v>0</v>
      </c>
    </row>
    <row r="274" spans="2:32" ht="60" x14ac:dyDescent="0.2">
      <c r="B274" s="3" t="s">
        <v>972</v>
      </c>
      <c r="C274" s="57" t="s">
        <v>973</v>
      </c>
      <c r="D274" s="52"/>
      <c r="E274" s="3" t="s">
        <v>446</v>
      </c>
      <c r="F274" s="3" t="s">
        <v>974</v>
      </c>
      <c r="G274" s="3" t="s">
        <v>24</v>
      </c>
      <c r="H274" s="3"/>
      <c r="I274" s="3"/>
      <c r="J274" s="3" t="s">
        <v>2357</v>
      </c>
      <c r="K274" s="3"/>
      <c r="L274" s="3"/>
      <c r="M274" s="3" t="s">
        <v>2357</v>
      </c>
      <c r="N274" s="3"/>
      <c r="O274" s="3"/>
      <c r="P274" s="3" t="s">
        <v>2357</v>
      </c>
      <c r="Q274" s="3"/>
      <c r="R274" s="3"/>
      <c r="S274" s="3" t="s">
        <v>2357</v>
      </c>
      <c r="T274" s="3"/>
      <c r="U274" s="3" t="s">
        <v>2357</v>
      </c>
      <c r="V274" s="3"/>
      <c r="W274" s="3" t="s">
        <v>2357</v>
      </c>
      <c r="X274" s="3"/>
      <c r="Y274" s="3"/>
      <c r="Z274" s="3" t="s">
        <v>2357</v>
      </c>
      <c r="AA274" s="3">
        <v>2025</v>
      </c>
      <c r="AB274" s="3">
        <v>2025</v>
      </c>
      <c r="AC274" s="3"/>
      <c r="AD274" s="3" t="s">
        <v>1737</v>
      </c>
      <c r="AE274" s="3" t="s">
        <v>0</v>
      </c>
      <c r="AF274" s="3" t="s">
        <v>0</v>
      </c>
    </row>
    <row r="275" spans="2:32" ht="60" x14ac:dyDescent="0.2">
      <c r="B275" s="3" t="s">
        <v>977</v>
      </c>
      <c r="C275" s="57" t="s">
        <v>978</v>
      </c>
      <c r="D275" s="52"/>
      <c r="E275" s="3" t="s">
        <v>446</v>
      </c>
      <c r="F275" s="3" t="s">
        <v>974</v>
      </c>
      <c r="G275" s="3" t="s">
        <v>24</v>
      </c>
      <c r="H275" s="3"/>
      <c r="I275" s="3"/>
      <c r="J275" s="3" t="s">
        <v>2357</v>
      </c>
      <c r="K275" s="3"/>
      <c r="L275" s="3"/>
      <c r="M275" s="3" t="s">
        <v>2357</v>
      </c>
      <c r="N275" s="3"/>
      <c r="O275" s="3"/>
      <c r="P275" s="3" t="s">
        <v>2357</v>
      </c>
      <c r="Q275" s="3"/>
      <c r="R275" s="3"/>
      <c r="S275" s="3" t="s">
        <v>2357</v>
      </c>
      <c r="T275" s="3"/>
      <c r="U275" s="3" t="s">
        <v>2357</v>
      </c>
      <c r="V275" s="3"/>
      <c r="W275" s="3" t="s">
        <v>2357</v>
      </c>
      <c r="X275" s="3"/>
      <c r="Y275" s="3"/>
      <c r="Z275" s="3" t="s">
        <v>2357</v>
      </c>
      <c r="AA275" s="3">
        <v>2025</v>
      </c>
      <c r="AB275" s="3">
        <v>2025</v>
      </c>
      <c r="AC275" s="3"/>
      <c r="AD275" s="3" t="s">
        <v>1737</v>
      </c>
      <c r="AE275" s="3" t="s">
        <v>0</v>
      </c>
      <c r="AF275" s="3" t="s">
        <v>0</v>
      </c>
    </row>
    <row r="276" spans="2:32" ht="30" x14ac:dyDescent="0.2">
      <c r="B276" s="3" t="s">
        <v>5194</v>
      </c>
      <c r="C276" s="57" t="s">
        <v>5195</v>
      </c>
      <c r="D276" s="52"/>
      <c r="E276" s="3" t="s">
        <v>115</v>
      </c>
      <c r="F276" s="3" t="s">
        <v>6893</v>
      </c>
      <c r="G276" s="3" t="s">
        <v>24</v>
      </c>
      <c r="H276" s="36">
        <v>44562</v>
      </c>
      <c r="I276" s="36">
        <v>45291</v>
      </c>
      <c r="J276" s="3" t="s">
        <v>0</v>
      </c>
      <c r="K276" s="36">
        <v>45292</v>
      </c>
      <c r="L276" s="36">
        <v>46357</v>
      </c>
      <c r="M276" s="3" t="s">
        <v>0</v>
      </c>
      <c r="N276" s="37">
        <v>46388</v>
      </c>
      <c r="O276" s="37">
        <v>46722</v>
      </c>
      <c r="P276" s="3" t="s">
        <v>0</v>
      </c>
      <c r="Q276" s="37">
        <v>46753</v>
      </c>
      <c r="R276" s="37">
        <v>47088</v>
      </c>
      <c r="S276" s="3" t="s">
        <v>0</v>
      </c>
      <c r="T276" s="3"/>
      <c r="U276" s="3" t="s">
        <v>5864</v>
      </c>
      <c r="V276" s="36">
        <v>46935</v>
      </c>
      <c r="W276" s="3" t="s">
        <v>0</v>
      </c>
      <c r="X276" s="37">
        <v>47119</v>
      </c>
      <c r="Y276" s="37">
        <v>47453</v>
      </c>
      <c r="Z276" s="3" t="s">
        <v>0</v>
      </c>
      <c r="AA276" s="3">
        <v>2029</v>
      </c>
      <c r="AB276" s="3">
        <v>2029</v>
      </c>
      <c r="AC276" s="3"/>
      <c r="AD276" s="3" t="s">
        <v>1737</v>
      </c>
      <c r="AE276" s="3" t="s">
        <v>0</v>
      </c>
      <c r="AF276" s="3" t="s">
        <v>0</v>
      </c>
    </row>
    <row r="277" spans="2:32" ht="30" x14ac:dyDescent="0.2">
      <c r="B277" s="3" t="s">
        <v>980</v>
      </c>
      <c r="C277" s="57" t="s">
        <v>981</v>
      </c>
      <c r="D277" s="52"/>
      <c r="E277" s="3" t="s">
        <v>27</v>
      </c>
      <c r="F277" s="3" t="s">
        <v>28</v>
      </c>
      <c r="G277" s="3" t="s">
        <v>24</v>
      </c>
      <c r="H277" s="3"/>
      <c r="I277" s="3"/>
      <c r="J277" s="3" t="s">
        <v>2358</v>
      </c>
      <c r="K277" s="36">
        <v>45809</v>
      </c>
      <c r="L277" s="36">
        <v>46022</v>
      </c>
      <c r="M277" s="3" t="s">
        <v>0</v>
      </c>
      <c r="N277" s="37">
        <v>46023</v>
      </c>
      <c r="O277" s="37">
        <v>46203</v>
      </c>
      <c r="P277" s="3" t="s">
        <v>0</v>
      </c>
      <c r="Q277" s="37">
        <v>45809</v>
      </c>
      <c r="R277" s="37">
        <v>46539</v>
      </c>
      <c r="S277" s="3" t="s">
        <v>0</v>
      </c>
      <c r="T277" s="36">
        <v>46539</v>
      </c>
      <c r="U277" s="3" t="s">
        <v>0</v>
      </c>
      <c r="V277" s="36">
        <v>47119</v>
      </c>
      <c r="W277" s="3" t="s">
        <v>0</v>
      </c>
      <c r="X277" s="37">
        <v>47119</v>
      </c>
      <c r="Y277" s="37">
        <v>48213</v>
      </c>
      <c r="Z277" s="3" t="s">
        <v>0</v>
      </c>
      <c r="AA277" s="3">
        <v>2029</v>
      </c>
      <c r="AB277" s="3">
        <v>2029</v>
      </c>
      <c r="AC277" s="36">
        <v>42485</v>
      </c>
      <c r="AD277" s="3" t="s">
        <v>2111</v>
      </c>
      <c r="AE277" s="3" t="s">
        <v>0</v>
      </c>
      <c r="AF277" s="3" t="s">
        <v>0</v>
      </c>
    </row>
    <row r="278" spans="2:32" ht="120" x14ac:dyDescent="0.2">
      <c r="B278" s="3" t="s">
        <v>278</v>
      </c>
      <c r="C278" s="57" t="s">
        <v>279</v>
      </c>
      <c r="D278" s="52"/>
      <c r="E278" s="3" t="s">
        <v>280</v>
      </c>
      <c r="F278" s="3" t="s">
        <v>281</v>
      </c>
      <c r="G278" s="3" t="s">
        <v>24</v>
      </c>
      <c r="H278" s="36">
        <v>43759</v>
      </c>
      <c r="I278" s="36">
        <v>43874</v>
      </c>
      <c r="J278" s="3" t="s">
        <v>0</v>
      </c>
      <c r="K278" s="36">
        <v>43759</v>
      </c>
      <c r="L278" s="36">
        <v>44140</v>
      </c>
      <c r="M278" s="3" t="s">
        <v>0</v>
      </c>
      <c r="N278" s="3"/>
      <c r="O278" s="3"/>
      <c r="P278" s="3" t="s">
        <v>2283</v>
      </c>
      <c r="Q278" s="3"/>
      <c r="R278" s="3"/>
      <c r="S278" s="3" t="s">
        <v>2283</v>
      </c>
      <c r="T278" s="3"/>
      <c r="U278" s="3" t="s">
        <v>2283</v>
      </c>
      <c r="V278" s="3"/>
      <c r="W278" s="3" t="s">
        <v>2283</v>
      </c>
      <c r="X278" s="3"/>
      <c r="Y278" s="3"/>
      <c r="Z278" s="3" t="s">
        <v>2359</v>
      </c>
      <c r="AA278" s="3">
        <v>2028</v>
      </c>
      <c r="AB278" s="3">
        <v>2028</v>
      </c>
      <c r="AC278" s="3"/>
      <c r="AD278" s="3" t="s">
        <v>1737</v>
      </c>
      <c r="AE278" s="3" t="s">
        <v>0</v>
      </c>
      <c r="AF278" s="3" t="s">
        <v>2283</v>
      </c>
    </row>
    <row r="279" spans="2:32" ht="30" x14ac:dyDescent="0.2">
      <c r="B279" s="3" t="s">
        <v>983</v>
      </c>
      <c r="C279" s="57" t="s">
        <v>984</v>
      </c>
      <c r="D279" s="52"/>
      <c r="E279" s="3" t="s">
        <v>378</v>
      </c>
      <c r="F279" s="3" t="s">
        <v>379</v>
      </c>
      <c r="G279" s="3" t="s">
        <v>24</v>
      </c>
      <c r="H279" s="36">
        <v>42005</v>
      </c>
      <c r="I279" s="36">
        <v>42369</v>
      </c>
      <c r="J279" s="3" t="s">
        <v>0</v>
      </c>
      <c r="K279" s="36">
        <v>42826</v>
      </c>
      <c r="L279" s="36">
        <v>43100</v>
      </c>
      <c r="M279" s="3" t="s">
        <v>0</v>
      </c>
      <c r="N279" s="37">
        <v>44805</v>
      </c>
      <c r="O279" s="37">
        <v>45657</v>
      </c>
      <c r="P279" s="3" t="s">
        <v>0</v>
      </c>
      <c r="Q279" s="37">
        <v>44805</v>
      </c>
      <c r="R279" s="37">
        <v>45657</v>
      </c>
      <c r="S279" s="3" t="s">
        <v>0</v>
      </c>
      <c r="T279" s="36">
        <v>45292</v>
      </c>
      <c r="U279" s="3" t="s">
        <v>0</v>
      </c>
      <c r="V279" s="36">
        <v>45536</v>
      </c>
      <c r="W279" s="3" t="s">
        <v>0</v>
      </c>
      <c r="X279" s="37">
        <v>45809</v>
      </c>
      <c r="Y279" s="37">
        <v>46174</v>
      </c>
      <c r="Z279" s="3" t="s">
        <v>0</v>
      </c>
      <c r="AA279" s="3">
        <v>2026</v>
      </c>
      <c r="AB279" s="3">
        <v>2026</v>
      </c>
      <c r="AC279" s="3"/>
      <c r="AD279" s="3" t="s">
        <v>2111</v>
      </c>
      <c r="AE279" s="3" t="s">
        <v>2360</v>
      </c>
      <c r="AF279" s="3" t="s">
        <v>0</v>
      </c>
    </row>
    <row r="280" spans="2:32" ht="120" x14ac:dyDescent="0.2">
      <c r="B280" s="3" t="s">
        <v>986</v>
      </c>
      <c r="C280" s="57" t="s">
        <v>987</v>
      </c>
      <c r="D280" s="52"/>
      <c r="E280" s="3" t="s">
        <v>159</v>
      </c>
      <c r="F280" s="3" t="s">
        <v>160</v>
      </c>
      <c r="G280" s="3" t="s">
        <v>24</v>
      </c>
      <c r="H280" s="3"/>
      <c r="I280" s="3"/>
      <c r="J280" s="3" t="s">
        <v>5803</v>
      </c>
      <c r="K280" s="3"/>
      <c r="L280" s="3"/>
      <c r="M280" s="3" t="s">
        <v>2301</v>
      </c>
      <c r="N280" s="3"/>
      <c r="O280" s="3"/>
      <c r="P280" s="3" t="s">
        <v>2301</v>
      </c>
      <c r="Q280" s="3"/>
      <c r="R280" s="3"/>
      <c r="S280" s="3" t="s">
        <v>2250</v>
      </c>
      <c r="T280" s="3"/>
      <c r="U280" s="3" t="s">
        <v>2206</v>
      </c>
      <c r="V280" s="3"/>
      <c r="W280" s="3" t="s">
        <v>2206</v>
      </c>
      <c r="X280" s="3"/>
      <c r="Y280" s="3"/>
      <c r="Z280" s="3" t="s">
        <v>2361</v>
      </c>
      <c r="AA280" s="3">
        <v>2040</v>
      </c>
      <c r="AB280" s="3">
        <v>2040</v>
      </c>
      <c r="AC280" s="3"/>
      <c r="AD280" s="3" t="s">
        <v>0</v>
      </c>
      <c r="AE280" s="3" t="s">
        <v>0</v>
      </c>
      <c r="AF280" s="3" t="s">
        <v>0</v>
      </c>
    </row>
    <row r="281" spans="2:32" ht="90" x14ac:dyDescent="0.2">
      <c r="B281" s="3" t="s">
        <v>267</v>
      </c>
      <c r="C281" s="57" t="s">
        <v>268</v>
      </c>
      <c r="D281" s="52"/>
      <c r="E281" s="3" t="s">
        <v>159</v>
      </c>
      <c r="F281" s="3" t="s">
        <v>160</v>
      </c>
      <c r="G281" s="3" t="s">
        <v>24</v>
      </c>
      <c r="H281" s="3"/>
      <c r="I281" s="3"/>
      <c r="J281" s="3" t="s">
        <v>2300</v>
      </c>
      <c r="K281" s="3"/>
      <c r="L281" s="3"/>
      <c r="M281" s="3" t="s">
        <v>2301</v>
      </c>
      <c r="N281" s="3"/>
      <c r="O281" s="3"/>
      <c r="P281" s="3" t="s">
        <v>2362</v>
      </c>
      <c r="Q281" s="3"/>
      <c r="R281" s="3"/>
      <c r="S281" s="3" t="s">
        <v>2250</v>
      </c>
      <c r="T281" s="3"/>
      <c r="U281" s="3" t="s">
        <v>2205</v>
      </c>
      <c r="V281" s="3"/>
      <c r="W281" s="3" t="s">
        <v>2363</v>
      </c>
      <c r="X281" s="3"/>
      <c r="Y281" s="3"/>
      <c r="Z281" s="3" t="s">
        <v>2205</v>
      </c>
      <c r="AA281" s="3">
        <v>2040</v>
      </c>
      <c r="AB281" s="3">
        <v>2040</v>
      </c>
      <c r="AC281" s="3"/>
      <c r="AD281" s="3" t="s">
        <v>0</v>
      </c>
      <c r="AE281" s="3" t="s">
        <v>0</v>
      </c>
      <c r="AF281" s="3" t="s">
        <v>0</v>
      </c>
    </row>
    <row r="282" spans="2:32" ht="30" x14ac:dyDescent="0.2">
      <c r="B282" s="3" t="s">
        <v>988</v>
      </c>
      <c r="C282" s="57" t="s">
        <v>989</v>
      </c>
      <c r="D282" s="52"/>
      <c r="E282" s="3" t="s">
        <v>159</v>
      </c>
      <c r="F282" s="3" t="s">
        <v>160</v>
      </c>
      <c r="G282" s="3" t="s">
        <v>24</v>
      </c>
      <c r="H282" s="36">
        <v>44378</v>
      </c>
      <c r="I282" s="36">
        <v>44498</v>
      </c>
      <c r="J282" s="3" t="s">
        <v>0</v>
      </c>
      <c r="K282" s="3"/>
      <c r="L282" s="3"/>
      <c r="M282" s="3" t="s">
        <v>2263</v>
      </c>
      <c r="N282" s="3"/>
      <c r="O282" s="3"/>
      <c r="P282" s="3" t="s">
        <v>2364</v>
      </c>
      <c r="Q282" s="3"/>
      <c r="R282" s="3"/>
      <c r="S282" s="3" t="s">
        <v>2253</v>
      </c>
      <c r="T282" s="3"/>
      <c r="U282" s="3" t="s">
        <v>2254</v>
      </c>
      <c r="V282" s="36">
        <v>45323</v>
      </c>
      <c r="W282" s="3" t="s">
        <v>0</v>
      </c>
      <c r="X282" s="3"/>
      <c r="Y282" s="3"/>
      <c r="Z282" s="3" t="s">
        <v>2205</v>
      </c>
      <c r="AA282" s="3">
        <v>2025</v>
      </c>
      <c r="AB282" s="3">
        <v>2025</v>
      </c>
      <c r="AC282" s="3"/>
      <c r="AD282" s="3" t="s">
        <v>0</v>
      </c>
      <c r="AE282" s="3" t="s">
        <v>0</v>
      </c>
      <c r="AF282" s="3" t="s">
        <v>0</v>
      </c>
    </row>
    <row r="283" spans="2:32" ht="30" x14ac:dyDescent="0.2">
      <c r="B283" s="3" t="s">
        <v>990</v>
      </c>
      <c r="C283" s="57" t="s">
        <v>991</v>
      </c>
      <c r="D283" s="52"/>
      <c r="E283" s="3" t="s">
        <v>159</v>
      </c>
      <c r="F283" s="3" t="s">
        <v>160</v>
      </c>
      <c r="G283" s="3" t="s">
        <v>24</v>
      </c>
      <c r="H283" s="36">
        <v>44378</v>
      </c>
      <c r="I283" s="36">
        <v>44498</v>
      </c>
      <c r="J283" s="3" t="s">
        <v>0</v>
      </c>
      <c r="K283" s="3"/>
      <c r="L283" s="3"/>
      <c r="M283" s="3" t="s">
        <v>2365</v>
      </c>
      <c r="N283" s="3"/>
      <c r="O283" s="3"/>
      <c r="P283" s="3" t="s">
        <v>2254</v>
      </c>
      <c r="Q283" s="3"/>
      <c r="R283" s="3"/>
      <c r="S283" s="3" t="s">
        <v>2253</v>
      </c>
      <c r="T283" s="3"/>
      <c r="U283" s="3" t="s">
        <v>2254</v>
      </c>
      <c r="V283" s="36">
        <v>45323</v>
      </c>
      <c r="W283" s="3" t="s">
        <v>0</v>
      </c>
      <c r="X283" s="3"/>
      <c r="Y283" s="3"/>
      <c r="Z283" s="3" t="s">
        <v>2205</v>
      </c>
      <c r="AA283" s="3">
        <v>2025</v>
      </c>
      <c r="AB283" s="3">
        <v>2025</v>
      </c>
      <c r="AC283" s="3"/>
      <c r="AD283" s="3" t="s">
        <v>0</v>
      </c>
      <c r="AE283" s="3" t="s">
        <v>0</v>
      </c>
      <c r="AF283" s="3" t="s">
        <v>0</v>
      </c>
    </row>
    <row r="284" spans="2:32" ht="30" x14ac:dyDescent="0.2">
      <c r="B284" s="3" t="s">
        <v>992</v>
      </c>
      <c r="C284" s="57" t="s">
        <v>993</v>
      </c>
      <c r="D284" s="52"/>
      <c r="E284" s="3" t="s">
        <v>159</v>
      </c>
      <c r="F284" s="3" t="s">
        <v>160</v>
      </c>
      <c r="G284" s="3" t="s">
        <v>24</v>
      </c>
      <c r="H284" s="36">
        <v>44378</v>
      </c>
      <c r="I284" s="36">
        <v>44498</v>
      </c>
      <c r="J284" s="3" t="s">
        <v>0</v>
      </c>
      <c r="K284" s="3"/>
      <c r="L284" s="3"/>
      <c r="M284" s="3" t="s">
        <v>2366</v>
      </c>
      <c r="N284" s="3"/>
      <c r="O284" s="3"/>
      <c r="P284" s="3" t="s">
        <v>2343</v>
      </c>
      <c r="Q284" s="3"/>
      <c r="R284" s="3"/>
      <c r="S284" s="3" t="s">
        <v>2253</v>
      </c>
      <c r="T284" s="3"/>
      <c r="U284" s="3" t="s">
        <v>2367</v>
      </c>
      <c r="V284" s="36">
        <v>45323</v>
      </c>
      <c r="W284" s="3" t="s">
        <v>0</v>
      </c>
      <c r="X284" s="3"/>
      <c r="Y284" s="3"/>
      <c r="Z284" s="3" t="s">
        <v>2254</v>
      </c>
      <c r="AA284" s="3">
        <v>2027</v>
      </c>
      <c r="AB284" s="3">
        <v>2027</v>
      </c>
      <c r="AC284" s="3"/>
      <c r="AD284" s="3" t="s">
        <v>0</v>
      </c>
      <c r="AE284" s="3" t="s">
        <v>0</v>
      </c>
      <c r="AF284" s="3" t="s">
        <v>0</v>
      </c>
    </row>
    <row r="285" spans="2:32" ht="30" x14ac:dyDescent="0.2">
      <c r="B285" s="3" t="s">
        <v>5255</v>
      </c>
      <c r="C285" s="57" t="s">
        <v>5256</v>
      </c>
      <c r="D285" s="52"/>
      <c r="E285" s="3" t="s">
        <v>115</v>
      </c>
      <c r="F285" s="3" t="s">
        <v>520</v>
      </c>
      <c r="G285" s="3" t="s">
        <v>24</v>
      </c>
      <c r="H285" s="36">
        <v>44562</v>
      </c>
      <c r="I285" s="36">
        <v>45291</v>
      </c>
      <c r="J285" s="3" t="s">
        <v>0</v>
      </c>
      <c r="K285" s="36">
        <v>45292</v>
      </c>
      <c r="L285" s="36">
        <v>46357</v>
      </c>
      <c r="M285" s="3" t="s">
        <v>0</v>
      </c>
      <c r="N285" s="37">
        <v>46388</v>
      </c>
      <c r="O285" s="37">
        <v>46722</v>
      </c>
      <c r="P285" s="3" t="s">
        <v>0</v>
      </c>
      <c r="Q285" s="37">
        <v>46753</v>
      </c>
      <c r="R285" s="37">
        <v>47088</v>
      </c>
      <c r="S285" s="3" t="s">
        <v>0</v>
      </c>
      <c r="T285" s="3"/>
      <c r="U285" s="3" t="s">
        <v>5864</v>
      </c>
      <c r="V285" s="36">
        <v>46935</v>
      </c>
      <c r="W285" s="3" t="s">
        <v>0</v>
      </c>
      <c r="X285" s="37">
        <v>47119</v>
      </c>
      <c r="Y285" s="37">
        <v>47453</v>
      </c>
      <c r="Z285" s="3" t="s">
        <v>0</v>
      </c>
      <c r="AA285" s="3">
        <v>2027</v>
      </c>
      <c r="AB285" s="3">
        <v>2031</v>
      </c>
      <c r="AC285" s="3"/>
      <c r="AD285" s="3" t="s">
        <v>1737</v>
      </c>
      <c r="AE285" s="3" t="s">
        <v>0</v>
      </c>
      <c r="AF285" s="3" t="s">
        <v>0</v>
      </c>
    </row>
    <row r="286" spans="2:32" ht="45" x14ac:dyDescent="0.2">
      <c r="B286" s="3" t="s">
        <v>327</v>
      </c>
      <c r="C286" s="57" t="s">
        <v>328</v>
      </c>
      <c r="D286" s="52"/>
      <c r="E286" s="3" t="s">
        <v>68</v>
      </c>
      <c r="F286" s="3" t="s">
        <v>69</v>
      </c>
      <c r="G286" s="3" t="s">
        <v>24</v>
      </c>
      <c r="H286" s="36">
        <v>44197</v>
      </c>
      <c r="I286" s="36">
        <v>44561</v>
      </c>
      <c r="J286" s="3" t="s">
        <v>0</v>
      </c>
      <c r="K286" s="36">
        <v>44562</v>
      </c>
      <c r="L286" s="36">
        <v>45657</v>
      </c>
      <c r="M286" s="3" t="s">
        <v>0</v>
      </c>
      <c r="N286" s="3"/>
      <c r="O286" s="3"/>
      <c r="P286" s="3" t="s">
        <v>2237</v>
      </c>
      <c r="Q286" s="3"/>
      <c r="R286" s="3"/>
      <c r="S286" s="3" t="s">
        <v>2237</v>
      </c>
      <c r="T286" s="3"/>
      <c r="U286" s="3" t="s">
        <v>2237</v>
      </c>
      <c r="V286" s="3"/>
      <c r="W286" s="3" t="s">
        <v>2237</v>
      </c>
      <c r="X286" s="3"/>
      <c r="Y286" s="3"/>
      <c r="Z286" s="3" t="s">
        <v>2237</v>
      </c>
      <c r="AA286" s="3">
        <v>2032</v>
      </c>
      <c r="AB286" s="3">
        <v>2032</v>
      </c>
      <c r="AC286" s="3"/>
      <c r="AD286" s="3" t="s">
        <v>1737</v>
      </c>
      <c r="AE286" s="3" t="s">
        <v>0</v>
      </c>
      <c r="AF286" s="3" t="s">
        <v>0</v>
      </c>
    </row>
    <row r="287" spans="2:32" ht="45" x14ac:dyDescent="0.2">
      <c r="B287" s="3" t="s">
        <v>5625</v>
      </c>
      <c r="C287" s="57" t="s">
        <v>995</v>
      </c>
      <c r="D287" s="52"/>
      <c r="E287" s="3" t="s">
        <v>206</v>
      </c>
      <c r="F287" s="3" t="s">
        <v>582</v>
      </c>
      <c r="G287" s="3" t="s">
        <v>24</v>
      </c>
      <c r="H287" s="3"/>
      <c r="I287" s="3"/>
      <c r="J287" s="3" t="s">
        <v>2368</v>
      </c>
      <c r="K287" s="36">
        <v>43951</v>
      </c>
      <c r="L287" s="36">
        <v>44134</v>
      </c>
      <c r="M287" s="3" t="s">
        <v>0</v>
      </c>
      <c r="N287" s="37">
        <v>45747</v>
      </c>
      <c r="O287" s="37">
        <v>45961</v>
      </c>
      <c r="P287" s="3" t="s">
        <v>0</v>
      </c>
      <c r="Q287" s="37">
        <v>45838</v>
      </c>
      <c r="R287" s="37">
        <v>46203</v>
      </c>
      <c r="S287" s="3" t="s">
        <v>0</v>
      </c>
      <c r="T287" s="36">
        <v>46387</v>
      </c>
      <c r="U287" s="3" t="s">
        <v>0</v>
      </c>
      <c r="V287" s="36">
        <v>46022</v>
      </c>
      <c r="W287" s="3" t="s">
        <v>0</v>
      </c>
      <c r="X287" s="37">
        <v>46023</v>
      </c>
      <c r="Y287" s="37">
        <v>46387</v>
      </c>
      <c r="Z287" s="3" t="s">
        <v>0</v>
      </c>
      <c r="AA287" s="3">
        <v>2027</v>
      </c>
      <c r="AB287" s="3">
        <v>2027</v>
      </c>
      <c r="AC287" s="3"/>
      <c r="AD287" s="3" t="s">
        <v>2111</v>
      </c>
      <c r="AE287" s="3" t="s">
        <v>2369</v>
      </c>
      <c r="AF287" s="3" t="s">
        <v>0</v>
      </c>
    </row>
    <row r="288" spans="2:32" ht="60" x14ac:dyDescent="0.2">
      <c r="B288" s="3" t="s">
        <v>5179</v>
      </c>
      <c r="C288" s="57" t="s">
        <v>5180</v>
      </c>
      <c r="D288" s="52"/>
      <c r="E288" s="3" t="s">
        <v>115</v>
      </c>
      <c r="F288" s="3" t="s">
        <v>5181</v>
      </c>
      <c r="G288" s="3" t="s">
        <v>24</v>
      </c>
      <c r="H288" s="36">
        <v>44743</v>
      </c>
      <c r="I288" s="36">
        <v>44926</v>
      </c>
      <c r="J288" s="3" t="s">
        <v>0</v>
      </c>
      <c r="K288" s="36">
        <v>44927</v>
      </c>
      <c r="L288" s="36">
        <v>45291</v>
      </c>
      <c r="M288" s="3" t="s">
        <v>0</v>
      </c>
      <c r="N288" s="37">
        <v>45292</v>
      </c>
      <c r="O288" s="37">
        <v>45838</v>
      </c>
      <c r="P288" s="3" t="s">
        <v>0</v>
      </c>
      <c r="Q288" s="3"/>
      <c r="R288" s="3"/>
      <c r="S288" s="3" t="s">
        <v>5865</v>
      </c>
      <c r="T288" s="3"/>
      <c r="U288" s="3" t="s">
        <v>5865</v>
      </c>
      <c r="V288" s="3"/>
      <c r="W288" s="3" t="s">
        <v>5865</v>
      </c>
      <c r="X288" s="37">
        <v>46569</v>
      </c>
      <c r="Y288" s="37">
        <v>46934</v>
      </c>
      <c r="Z288" s="3" t="s">
        <v>0</v>
      </c>
      <c r="AA288" s="3">
        <v>2028</v>
      </c>
      <c r="AB288" s="3">
        <v>2028</v>
      </c>
      <c r="AC288" s="3"/>
      <c r="AD288" s="3" t="s">
        <v>1737</v>
      </c>
      <c r="AE288" s="3" t="s">
        <v>0</v>
      </c>
      <c r="AF288" s="3" t="s">
        <v>5866</v>
      </c>
    </row>
    <row r="289" spans="2:32" ht="45" x14ac:dyDescent="0.2">
      <c r="B289" s="3" t="s">
        <v>330</v>
      </c>
      <c r="C289" s="57" t="s">
        <v>5258</v>
      </c>
      <c r="D289" s="52"/>
      <c r="E289" s="3" t="s">
        <v>68</v>
      </c>
      <c r="F289" s="3" t="s">
        <v>69</v>
      </c>
      <c r="G289" s="3" t="s">
        <v>24</v>
      </c>
      <c r="H289" s="36">
        <v>44743</v>
      </c>
      <c r="I289" s="36">
        <v>45291</v>
      </c>
      <c r="J289" s="3" t="s">
        <v>0</v>
      </c>
      <c r="K289" s="36">
        <v>45292</v>
      </c>
      <c r="L289" s="36">
        <v>46752</v>
      </c>
      <c r="M289" s="3" t="s">
        <v>0</v>
      </c>
      <c r="N289" s="3"/>
      <c r="O289" s="3"/>
      <c r="P289" s="3" t="s">
        <v>2370</v>
      </c>
      <c r="Q289" s="3"/>
      <c r="R289" s="3"/>
      <c r="S289" s="3" t="s">
        <v>2370</v>
      </c>
      <c r="T289" s="3"/>
      <c r="U289" s="3" t="s">
        <v>2370</v>
      </c>
      <c r="V289" s="3"/>
      <c r="W289" s="3" t="s">
        <v>2370</v>
      </c>
      <c r="X289" s="3"/>
      <c r="Y289" s="3"/>
      <c r="Z289" s="3" t="s">
        <v>2370</v>
      </c>
      <c r="AA289" s="3">
        <v>2040</v>
      </c>
      <c r="AB289" s="3">
        <v>2040</v>
      </c>
      <c r="AC289" s="3"/>
      <c r="AD289" s="3" t="s">
        <v>1737</v>
      </c>
      <c r="AE289" s="3" t="s">
        <v>0</v>
      </c>
      <c r="AF289" s="3" t="s">
        <v>0</v>
      </c>
    </row>
    <row r="290" spans="2:32" ht="165" x14ac:dyDescent="0.2">
      <c r="B290" s="3" t="s">
        <v>5100</v>
      </c>
      <c r="C290" s="57" t="s">
        <v>5101</v>
      </c>
      <c r="D290" s="52"/>
      <c r="E290" s="3" t="s">
        <v>115</v>
      </c>
      <c r="F290" s="3" t="s">
        <v>5078</v>
      </c>
      <c r="G290" s="3" t="s">
        <v>24</v>
      </c>
      <c r="H290" s="36">
        <v>44256</v>
      </c>
      <c r="I290" s="36">
        <v>44440</v>
      </c>
      <c r="J290" s="3" t="s">
        <v>0</v>
      </c>
      <c r="K290" s="36">
        <v>44470</v>
      </c>
      <c r="L290" s="36">
        <v>44896</v>
      </c>
      <c r="M290" s="3" t="s">
        <v>0</v>
      </c>
      <c r="N290" s="37">
        <v>45261</v>
      </c>
      <c r="O290" s="37">
        <v>47088</v>
      </c>
      <c r="P290" s="3" t="s">
        <v>0</v>
      </c>
      <c r="Q290" s="37">
        <v>45078</v>
      </c>
      <c r="R290" s="37">
        <v>46997</v>
      </c>
      <c r="S290" s="3" t="s">
        <v>0</v>
      </c>
      <c r="T290" s="36">
        <v>45627</v>
      </c>
      <c r="U290" s="3" t="s">
        <v>0</v>
      </c>
      <c r="V290" s="36">
        <v>45536</v>
      </c>
      <c r="W290" s="3" t="s">
        <v>0</v>
      </c>
      <c r="X290" s="37">
        <v>45658</v>
      </c>
      <c r="Y290" s="37">
        <v>47635</v>
      </c>
      <c r="Z290" s="3" t="s">
        <v>0</v>
      </c>
      <c r="AA290" s="3">
        <v>2030</v>
      </c>
      <c r="AB290" s="3">
        <v>2030</v>
      </c>
      <c r="AC290" s="3"/>
      <c r="AD290" s="3" t="s">
        <v>1737</v>
      </c>
      <c r="AE290" s="3" t="s">
        <v>0</v>
      </c>
      <c r="AF290" s="3" t="s">
        <v>5867</v>
      </c>
    </row>
    <row r="291" spans="2:32" x14ac:dyDescent="0.2">
      <c r="B291" s="3" t="s">
        <v>5237</v>
      </c>
      <c r="C291" s="57" t="s">
        <v>5238</v>
      </c>
      <c r="D291" s="52"/>
      <c r="E291" s="3" t="s">
        <v>483</v>
      </c>
      <c r="F291" s="3" t="s">
        <v>5239</v>
      </c>
      <c r="G291" s="3" t="s">
        <v>24</v>
      </c>
      <c r="H291" s="36">
        <v>44849</v>
      </c>
      <c r="I291" s="36">
        <v>44909</v>
      </c>
      <c r="J291" s="3" t="s">
        <v>0</v>
      </c>
      <c r="K291" s="36">
        <v>44910</v>
      </c>
      <c r="L291" s="36">
        <v>45091</v>
      </c>
      <c r="M291" s="3" t="s">
        <v>0</v>
      </c>
      <c r="N291" s="37">
        <v>45092</v>
      </c>
      <c r="O291" s="37">
        <v>45274</v>
      </c>
      <c r="P291" s="3" t="s">
        <v>0</v>
      </c>
      <c r="Q291" s="37">
        <v>45092</v>
      </c>
      <c r="R291" s="37">
        <v>45457</v>
      </c>
      <c r="S291" s="3" t="s">
        <v>0</v>
      </c>
      <c r="T291" s="36">
        <v>45488</v>
      </c>
      <c r="U291" s="3" t="s">
        <v>0</v>
      </c>
      <c r="V291" s="36">
        <v>45488</v>
      </c>
      <c r="W291" s="3" t="s">
        <v>0</v>
      </c>
      <c r="X291" s="37">
        <v>45488</v>
      </c>
      <c r="Y291" s="37">
        <v>46340</v>
      </c>
      <c r="Z291" s="3" t="s">
        <v>0</v>
      </c>
      <c r="AA291" s="3">
        <v>2026</v>
      </c>
      <c r="AB291" s="3">
        <v>2030</v>
      </c>
      <c r="AC291" s="3"/>
      <c r="AD291" s="3" t="s">
        <v>0</v>
      </c>
      <c r="AE291" s="3" t="s">
        <v>0</v>
      </c>
      <c r="AF291" s="3" t="s">
        <v>0</v>
      </c>
    </row>
    <row r="292" spans="2:32" ht="30" x14ac:dyDescent="0.2">
      <c r="B292" s="3" t="s">
        <v>998</v>
      </c>
      <c r="C292" s="57" t="s">
        <v>999</v>
      </c>
      <c r="D292" s="52"/>
      <c r="E292" s="3" t="s">
        <v>206</v>
      </c>
      <c r="F292" s="3" t="s">
        <v>582</v>
      </c>
      <c r="G292" s="3" t="s">
        <v>24</v>
      </c>
      <c r="H292" s="3"/>
      <c r="I292" s="3"/>
      <c r="J292" s="3" t="s">
        <v>2371</v>
      </c>
      <c r="K292" s="36">
        <v>45597</v>
      </c>
      <c r="L292" s="36">
        <v>45657</v>
      </c>
      <c r="M292" s="3" t="s">
        <v>0</v>
      </c>
      <c r="N292" s="37">
        <v>45658</v>
      </c>
      <c r="O292" s="37">
        <v>45747</v>
      </c>
      <c r="P292" s="3" t="s">
        <v>0</v>
      </c>
      <c r="Q292" s="37">
        <v>45689</v>
      </c>
      <c r="R292" s="37">
        <v>46568</v>
      </c>
      <c r="S292" s="3" t="s">
        <v>0</v>
      </c>
      <c r="T292" s="36">
        <v>46568</v>
      </c>
      <c r="U292" s="3" t="s">
        <v>0</v>
      </c>
      <c r="V292" s="36">
        <v>45838</v>
      </c>
      <c r="W292" s="3" t="s">
        <v>0</v>
      </c>
      <c r="X292" s="37">
        <v>45901</v>
      </c>
      <c r="Y292" s="37">
        <v>46568</v>
      </c>
      <c r="Z292" s="3" t="s">
        <v>0</v>
      </c>
      <c r="AA292" s="3">
        <v>2027</v>
      </c>
      <c r="AB292" s="3">
        <v>2027</v>
      </c>
      <c r="AC292" s="3"/>
      <c r="AD292" s="3" t="s">
        <v>1737</v>
      </c>
      <c r="AE292" s="3" t="s">
        <v>0</v>
      </c>
      <c r="AF292" s="3" t="s">
        <v>0</v>
      </c>
    </row>
    <row r="293" spans="2:32" x14ac:dyDescent="0.2">
      <c r="B293" s="3" t="s">
        <v>1000</v>
      </c>
      <c r="C293" s="57" t="s">
        <v>1001</v>
      </c>
      <c r="D293" s="52"/>
      <c r="E293" s="3" t="s">
        <v>159</v>
      </c>
      <c r="F293" s="3" t="s">
        <v>160</v>
      </c>
      <c r="G293" s="3" t="s">
        <v>24</v>
      </c>
      <c r="H293" s="3"/>
      <c r="I293" s="3"/>
      <c r="J293" s="3" t="s">
        <v>2372</v>
      </c>
      <c r="K293" s="3"/>
      <c r="L293" s="3"/>
      <c r="M293" s="3" t="s">
        <v>2254</v>
      </c>
      <c r="N293" s="3"/>
      <c r="O293" s="3"/>
      <c r="P293" s="3" t="s">
        <v>2254</v>
      </c>
      <c r="Q293" s="3"/>
      <c r="R293" s="3"/>
      <c r="S293" s="3" t="s">
        <v>2254</v>
      </c>
      <c r="T293" s="3"/>
      <c r="U293" s="3" t="s">
        <v>2254</v>
      </c>
      <c r="V293" s="36">
        <v>45275</v>
      </c>
      <c r="W293" s="3" t="s">
        <v>0</v>
      </c>
      <c r="X293" s="3"/>
      <c r="Y293" s="3"/>
      <c r="Z293" s="3" t="s">
        <v>2254</v>
      </c>
      <c r="AA293" s="3">
        <v>2025</v>
      </c>
      <c r="AB293" s="3">
        <v>2026</v>
      </c>
      <c r="AC293" s="3"/>
      <c r="AD293" s="3" t="s">
        <v>0</v>
      </c>
      <c r="AE293" s="3" t="s">
        <v>0</v>
      </c>
      <c r="AF293" s="3" t="s">
        <v>0</v>
      </c>
    </row>
    <row r="294" spans="2:32" ht="120" x14ac:dyDescent="0.2">
      <c r="B294" s="3" t="s">
        <v>301</v>
      </c>
      <c r="C294" s="57" t="s">
        <v>302</v>
      </c>
      <c r="D294" s="52"/>
      <c r="E294" s="3" t="s">
        <v>115</v>
      </c>
      <c r="F294" s="3" t="s">
        <v>303</v>
      </c>
      <c r="G294" s="3" t="s">
        <v>24</v>
      </c>
      <c r="H294" s="3"/>
      <c r="I294" s="3"/>
      <c r="J294" s="3" t="s">
        <v>2373</v>
      </c>
      <c r="K294" s="3"/>
      <c r="L294" s="3"/>
      <c r="M294" s="3" t="s">
        <v>2373</v>
      </c>
      <c r="N294" s="3"/>
      <c r="O294" s="3"/>
      <c r="P294" s="3" t="s">
        <v>2373</v>
      </c>
      <c r="Q294" s="3"/>
      <c r="R294" s="3"/>
      <c r="S294" s="3" t="s">
        <v>2373</v>
      </c>
      <c r="T294" s="3"/>
      <c r="U294" s="3" t="s">
        <v>2373</v>
      </c>
      <c r="V294" s="3"/>
      <c r="W294" s="3" t="s">
        <v>2373</v>
      </c>
      <c r="X294" s="3"/>
      <c r="Y294" s="3"/>
      <c r="Z294" s="3" t="s">
        <v>2373</v>
      </c>
      <c r="AA294" s="3">
        <v>2028</v>
      </c>
      <c r="AB294" s="3">
        <v>2028</v>
      </c>
      <c r="AC294" s="3"/>
      <c r="AD294" s="3" t="s">
        <v>0</v>
      </c>
      <c r="AE294" s="3" t="s">
        <v>0</v>
      </c>
      <c r="AF294" s="3" t="s">
        <v>0</v>
      </c>
    </row>
    <row r="295" spans="2:32" ht="60" x14ac:dyDescent="0.2">
      <c r="B295" s="3" t="s">
        <v>413</v>
      </c>
      <c r="C295" s="57" t="s">
        <v>5868</v>
      </c>
      <c r="D295" s="52"/>
      <c r="E295" s="3" t="s">
        <v>415</v>
      </c>
      <c r="F295" s="3" t="s">
        <v>416</v>
      </c>
      <c r="G295" s="3" t="s">
        <v>24</v>
      </c>
      <c r="H295" s="36">
        <v>44927</v>
      </c>
      <c r="I295" s="36">
        <v>45291</v>
      </c>
      <c r="J295" s="3" t="s">
        <v>0</v>
      </c>
      <c r="K295" s="36">
        <v>45292</v>
      </c>
      <c r="L295" s="36">
        <v>46022</v>
      </c>
      <c r="M295" s="3" t="s">
        <v>0</v>
      </c>
      <c r="N295" s="3"/>
      <c r="O295" s="3"/>
      <c r="P295" s="3" t="s">
        <v>2374</v>
      </c>
      <c r="Q295" s="3"/>
      <c r="R295" s="3"/>
      <c r="S295" s="3" t="s">
        <v>2374</v>
      </c>
      <c r="T295" s="3"/>
      <c r="U295" s="3" t="s">
        <v>2374</v>
      </c>
      <c r="V295" s="3"/>
      <c r="W295" s="3" t="s">
        <v>2374</v>
      </c>
      <c r="X295" s="3"/>
      <c r="Y295" s="3"/>
      <c r="Z295" s="3" t="s">
        <v>2374</v>
      </c>
      <c r="AA295" s="3">
        <v>2029</v>
      </c>
      <c r="AB295" s="3">
        <v>2029</v>
      </c>
      <c r="AC295" s="3"/>
      <c r="AD295" s="3" t="s">
        <v>0</v>
      </c>
      <c r="AE295" s="3" t="s">
        <v>0</v>
      </c>
      <c r="AF295" s="3" t="s">
        <v>0</v>
      </c>
    </row>
    <row r="296" spans="2:32" x14ac:dyDescent="0.2">
      <c r="B296" s="3" t="s">
        <v>5054</v>
      </c>
      <c r="C296" s="57" t="s">
        <v>1002</v>
      </c>
      <c r="D296" s="52"/>
      <c r="E296" s="3" t="s">
        <v>206</v>
      </c>
      <c r="F296" s="3" t="s">
        <v>1003</v>
      </c>
      <c r="G296" s="3" t="s">
        <v>29</v>
      </c>
      <c r="H296" s="36">
        <v>44713</v>
      </c>
      <c r="I296" s="36">
        <v>44757</v>
      </c>
      <c r="J296" s="3" t="s">
        <v>0</v>
      </c>
      <c r="K296" s="36">
        <v>44713</v>
      </c>
      <c r="L296" s="36">
        <v>44772</v>
      </c>
      <c r="M296" s="3" t="s">
        <v>0</v>
      </c>
      <c r="N296" s="37">
        <v>44805</v>
      </c>
      <c r="O296" s="37">
        <v>45016</v>
      </c>
      <c r="P296" s="3" t="s">
        <v>0</v>
      </c>
      <c r="Q296" s="37">
        <v>44864</v>
      </c>
      <c r="R296" s="37">
        <v>45595</v>
      </c>
      <c r="S296" s="3" t="s">
        <v>0</v>
      </c>
      <c r="T296" s="36">
        <v>45595</v>
      </c>
      <c r="U296" s="3" t="s">
        <v>0</v>
      </c>
      <c r="V296" s="36">
        <v>44927</v>
      </c>
      <c r="W296" s="3" t="s">
        <v>0</v>
      </c>
      <c r="X296" s="37">
        <v>44927</v>
      </c>
      <c r="Y296" s="37">
        <v>45595</v>
      </c>
      <c r="Z296" s="3" t="s">
        <v>0</v>
      </c>
      <c r="AA296" s="3">
        <v>2023</v>
      </c>
      <c r="AB296" s="3">
        <v>2023</v>
      </c>
      <c r="AC296" s="3"/>
      <c r="AD296" s="3" t="s">
        <v>1737</v>
      </c>
      <c r="AE296" s="3" t="s">
        <v>0</v>
      </c>
      <c r="AF296" s="3" t="s">
        <v>2375</v>
      </c>
    </row>
    <row r="297" spans="2:32" x14ac:dyDescent="0.2">
      <c r="B297" s="3" t="s">
        <v>4998</v>
      </c>
      <c r="C297" s="57" t="s">
        <v>4999</v>
      </c>
      <c r="D297" s="52"/>
      <c r="E297" s="3" t="s">
        <v>365</v>
      </c>
      <c r="F297" s="3" t="s">
        <v>366</v>
      </c>
      <c r="G297" s="3" t="s">
        <v>24</v>
      </c>
      <c r="H297" s="36">
        <v>44865</v>
      </c>
      <c r="I297" s="36">
        <v>45230</v>
      </c>
      <c r="J297" s="3" t="s">
        <v>0</v>
      </c>
      <c r="K297" s="36">
        <v>44865</v>
      </c>
      <c r="L297" s="36">
        <v>45230</v>
      </c>
      <c r="M297" s="3" t="s">
        <v>0</v>
      </c>
      <c r="N297" s="37">
        <v>44986</v>
      </c>
      <c r="O297" s="37">
        <v>45230</v>
      </c>
      <c r="P297" s="3" t="s">
        <v>0</v>
      </c>
      <c r="Q297" s="37">
        <v>44986</v>
      </c>
      <c r="R297" s="37">
        <v>45291</v>
      </c>
      <c r="S297" s="3" t="s">
        <v>0</v>
      </c>
      <c r="T297" s="36">
        <v>45138</v>
      </c>
      <c r="U297" s="3" t="s">
        <v>0</v>
      </c>
      <c r="V297" s="36">
        <v>45230</v>
      </c>
      <c r="W297" s="3" t="s">
        <v>0</v>
      </c>
      <c r="X297" s="37">
        <v>45260</v>
      </c>
      <c r="Y297" s="37">
        <v>45657</v>
      </c>
      <c r="Z297" s="3" t="s">
        <v>0</v>
      </c>
      <c r="AA297" s="3">
        <v>2024</v>
      </c>
      <c r="AB297" s="3">
        <v>2024</v>
      </c>
      <c r="AC297" s="3"/>
      <c r="AD297" s="3" t="s">
        <v>0</v>
      </c>
      <c r="AE297" s="3" t="s">
        <v>0</v>
      </c>
      <c r="AF297" s="3" t="s">
        <v>0</v>
      </c>
    </row>
    <row r="298" spans="2:32" ht="195" x14ac:dyDescent="0.2">
      <c r="B298" s="3" t="s">
        <v>5241</v>
      </c>
      <c r="C298" s="57" t="s">
        <v>5242</v>
      </c>
      <c r="D298" s="52"/>
      <c r="E298" s="3" t="s">
        <v>108</v>
      </c>
      <c r="F298" s="3" t="s">
        <v>5239</v>
      </c>
      <c r="G298" s="3" t="s">
        <v>24</v>
      </c>
      <c r="H298" s="36">
        <v>44849</v>
      </c>
      <c r="I298" s="36">
        <v>44909</v>
      </c>
      <c r="J298" s="3" t="s">
        <v>0</v>
      </c>
      <c r="K298" s="36">
        <v>44910</v>
      </c>
      <c r="L298" s="36">
        <v>45091</v>
      </c>
      <c r="M298" s="3" t="s">
        <v>0</v>
      </c>
      <c r="N298" s="37">
        <v>45092</v>
      </c>
      <c r="O298" s="37">
        <v>45274</v>
      </c>
      <c r="P298" s="3" t="s">
        <v>0</v>
      </c>
      <c r="Q298" s="37">
        <v>45092</v>
      </c>
      <c r="R298" s="37">
        <v>45457</v>
      </c>
      <c r="S298" s="3" t="s">
        <v>0</v>
      </c>
      <c r="T298" s="36">
        <v>45488</v>
      </c>
      <c r="U298" s="3" t="s">
        <v>0</v>
      </c>
      <c r="V298" s="36">
        <v>45488</v>
      </c>
      <c r="W298" s="3" t="s">
        <v>0</v>
      </c>
      <c r="X298" s="37">
        <v>45488</v>
      </c>
      <c r="Y298" s="37">
        <v>46340</v>
      </c>
      <c r="Z298" s="3" t="s">
        <v>0</v>
      </c>
      <c r="AA298" s="3">
        <v>2026</v>
      </c>
      <c r="AB298" s="3">
        <v>2030</v>
      </c>
      <c r="AC298" s="3"/>
      <c r="AD298" s="3" t="s">
        <v>1737</v>
      </c>
      <c r="AE298" s="3" t="s">
        <v>65</v>
      </c>
      <c r="AF298" s="3" t="s">
        <v>5869</v>
      </c>
    </row>
    <row r="299" spans="2:32" ht="30" x14ac:dyDescent="0.2">
      <c r="B299" s="3" t="s">
        <v>1004</v>
      </c>
      <c r="C299" s="57" t="s">
        <v>1005</v>
      </c>
      <c r="D299" s="52"/>
      <c r="E299" s="3" t="s">
        <v>206</v>
      </c>
      <c r="F299" s="3" t="s">
        <v>582</v>
      </c>
      <c r="G299" s="3" t="s">
        <v>24</v>
      </c>
      <c r="H299" s="3"/>
      <c r="I299" s="3"/>
      <c r="J299" s="3" t="s">
        <v>2376</v>
      </c>
      <c r="K299" s="36">
        <v>45078</v>
      </c>
      <c r="L299" s="36">
        <v>45291</v>
      </c>
      <c r="M299" s="3" t="s">
        <v>0</v>
      </c>
      <c r="N299" s="37">
        <v>45139</v>
      </c>
      <c r="O299" s="37">
        <v>45626</v>
      </c>
      <c r="P299" s="3" t="s">
        <v>0</v>
      </c>
      <c r="Q299" s="37">
        <v>45505</v>
      </c>
      <c r="R299" s="37">
        <v>45870</v>
      </c>
      <c r="S299" s="3" t="s">
        <v>0</v>
      </c>
      <c r="T299" s="36">
        <v>46419</v>
      </c>
      <c r="U299" s="3" t="s">
        <v>0</v>
      </c>
      <c r="V299" s="36">
        <v>45931</v>
      </c>
      <c r="W299" s="3" t="s">
        <v>0</v>
      </c>
      <c r="X299" s="37">
        <v>45962</v>
      </c>
      <c r="Y299" s="37">
        <v>46419</v>
      </c>
      <c r="Z299" s="3" t="s">
        <v>0</v>
      </c>
      <c r="AA299" s="3">
        <v>2027</v>
      </c>
      <c r="AB299" s="3">
        <v>2027</v>
      </c>
      <c r="AC299" s="3"/>
      <c r="AD299" s="3" t="s">
        <v>0</v>
      </c>
      <c r="AE299" s="3" t="s">
        <v>0</v>
      </c>
      <c r="AF299" s="3" t="s">
        <v>0</v>
      </c>
    </row>
    <row r="300" spans="2:32" ht="60" x14ac:dyDescent="0.2">
      <c r="B300" s="3" t="s">
        <v>1006</v>
      </c>
      <c r="C300" s="57" t="s">
        <v>1007</v>
      </c>
      <c r="D300" s="52"/>
      <c r="E300" s="3" t="s">
        <v>184</v>
      </c>
      <c r="F300" s="3" t="s">
        <v>185</v>
      </c>
      <c r="G300" s="3" t="s">
        <v>24</v>
      </c>
      <c r="H300" s="36">
        <v>44593</v>
      </c>
      <c r="I300" s="36">
        <v>44865</v>
      </c>
      <c r="J300" s="3" t="s">
        <v>0</v>
      </c>
      <c r="K300" s="36">
        <v>45200</v>
      </c>
      <c r="L300" s="36">
        <v>45444</v>
      </c>
      <c r="M300" s="3" t="s">
        <v>0</v>
      </c>
      <c r="N300" s="3"/>
      <c r="O300" s="3"/>
      <c r="P300" s="3" t="s">
        <v>2377</v>
      </c>
      <c r="Q300" s="3"/>
      <c r="R300" s="3"/>
      <c r="S300" s="3" t="s">
        <v>2377</v>
      </c>
      <c r="T300" s="3"/>
      <c r="U300" s="3" t="s">
        <v>2377</v>
      </c>
      <c r="V300" s="3"/>
      <c r="W300" s="3" t="s">
        <v>2377</v>
      </c>
      <c r="X300" s="3"/>
      <c r="Y300" s="3"/>
      <c r="Z300" s="3" t="s">
        <v>2377</v>
      </c>
      <c r="AA300" s="3">
        <v>2028</v>
      </c>
      <c r="AB300" s="3">
        <v>2028</v>
      </c>
      <c r="AC300" s="3"/>
      <c r="AD300" s="3" t="s">
        <v>1737</v>
      </c>
      <c r="AE300" s="3" t="s">
        <v>0</v>
      </c>
      <c r="AF300" s="3" t="s">
        <v>0</v>
      </c>
    </row>
    <row r="301" spans="2:32" x14ac:dyDescent="0.2">
      <c r="B301" s="3" t="s">
        <v>1008</v>
      </c>
      <c r="C301" s="57" t="s">
        <v>1009</v>
      </c>
      <c r="D301" s="52"/>
      <c r="E301" s="3" t="s">
        <v>159</v>
      </c>
      <c r="F301" s="3" t="s">
        <v>1010</v>
      </c>
      <c r="G301" s="3" t="s">
        <v>24</v>
      </c>
      <c r="H301" s="3"/>
      <c r="I301" s="3"/>
      <c r="J301" s="3" t="s">
        <v>2378</v>
      </c>
      <c r="K301" s="3"/>
      <c r="L301" s="3"/>
      <c r="M301" s="3" t="s">
        <v>2254</v>
      </c>
      <c r="N301" s="3"/>
      <c r="O301" s="3"/>
      <c r="P301" s="3" t="s">
        <v>2254</v>
      </c>
      <c r="Q301" s="3"/>
      <c r="R301" s="3"/>
      <c r="S301" s="3" t="s">
        <v>2379</v>
      </c>
      <c r="T301" s="3"/>
      <c r="U301" s="3" t="s">
        <v>2254</v>
      </c>
      <c r="V301" s="36">
        <v>45275</v>
      </c>
      <c r="W301" s="3" t="s">
        <v>0</v>
      </c>
      <c r="X301" s="3"/>
      <c r="Y301" s="3"/>
      <c r="Z301" s="3" t="s">
        <v>2254</v>
      </c>
      <c r="AA301" s="3">
        <v>2026</v>
      </c>
      <c r="AB301" s="3">
        <v>2026</v>
      </c>
      <c r="AC301" s="3"/>
      <c r="AD301" s="3" t="s">
        <v>0</v>
      </c>
      <c r="AE301" s="3" t="s">
        <v>0</v>
      </c>
      <c r="AF301" s="3" t="s">
        <v>0</v>
      </c>
    </row>
    <row r="302" spans="2:32" ht="150" x14ac:dyDescent="0.2">
      <c r="B302" s="3" t="s">
        <v>400</v>
      </c>
      <c r="C302" s="57" t="s">
        <v>5271</v>
      </c>
      <c r="D302" s="52"/>
      <c r="E302" s="3" t="s">
        <v>401</v>
      </c>
      <c r="F302" s="3" t="s">
        <v>402</v>
      </c>
      <c r="G302" s="3" t="s">
        <v>24</v>
      </c>
      <c r="H302" s="36">
        <v>44805</v>
      </c>
      <c r="I302" s="36">
        <v>44985</v>
      </c>
      <c r="J302" s="3" t="s">
        <v>0</v>
      </c>
      <c r="K302" s="36">
        <v>44986</v>
      </c>
      <c r="L302" s="36">
        <v>45199</v>
      </c>
      <c r="M302" s="3" t="s">
        <v>0</v>
      </c>
      <c r="N302" s="37">
        <v>45352</v>
      </c>
      <c r="O302" s="37">
        <v>45657</v>
      </c>
      <c r="P302" s="3" t="s">
        <v>0</v>
      </c>
      <c r="Q302" s="37">
        <v>45292</v>
      </c>
      <c r="R302" s="37">
        <v>46023</v>
      </c>
      <c r="S302" s="3" t="s">
        <v>0</v>
      </c>
      <c r="T302" s="36">
        <v>45657</v>
      </c>
      <c r="U302" s="3" t="s">
        <v>0</v>
      </c>
      <c r="V302" s="36">
        <v>45658</v>
      </c>
      <c r="W302" s="3" t="s">
        <v>0</v>
      </c>
      <c r="X302" s="37">
        <v>45809</v>
      </c>
      <c r="Y302" s="37">
        <v>46752</v>
      </c>
      <c r="Z302" s="3" t="s">
        <v>0</v>
      </c>
      <c r="AA302" s="3">
        <v>2028</v>
      </c>
      <c r="AB302" s="3">
        <v>2028</v>
      </c>
      <c r="AC302" s="3"/>
      <c r="AD302" s="3" t="s">
        <v>2115</v>
      </c>
      <c r="AE302" s="3" t="s">
        <v>0</v>
      </c>
      <c r="AF302" s="3" t="s">
        <v>5870</v>
      </c>
    </row>
    <row r="303" spans="2:32" ht="135" x14ac:dyDescent="0.2">
      <c r="B303" s="3" t="s">
        <v>430</v>
      </c>
      <c r="C303" s="57" t="s">
        <v>431</v>
      </c>
      <c r="D303" s="52"/>
      <c r="E303" s="3" t="s">
        <v>432</v>
      </c>
      <c r="F303" s="3" t="s">
        <v>433</v>
      </c>
      <c r="G303" s="3" t="s">
        <v>24</v>
      </c>
      <c r="H303" s="36">
        <v>44462</v>
      </c>
      <c r="I303" s="36">
        <v>44926</v>
      </c>
      <c r="J303" s="3" t="s">
        <v>0</v>
      </c>
      <c r="K303" s="36">
        <v>44927</v>
      </c>
      <c r="L303" s="36">
        <v>45657</v>
      </c>
      <c r="M303" s="3" t="s">
        <v>0</v>
      </c>
      <c r="N303" s="3"/>
      <c r="O303" s="3"/>
      <c r="P303" s="3" t="s">
        <v>2355</v>
      </c>
      <c r="Q303" s="3"/>
      <c r="R303" s="3"/>
      <c r="S303" s="3" t="s">
        <v>2355</v>
      </c>
      <c r="T303" s="3"/>
      <c r="U303" s="3" t="s">
        <v>2355</v>
      </c>
      <c r="V303" s="3"/>
      <c r="W303" s="3" t="s">
        <v>2355</v>
      </c>
      <c r="X303" s="3"/>
      <c r="Y303" s="3"/>
      <c r="Z303" s="3" t="s">
        <v>2355</v>
      </c>
      <c r="AA303" s="3">
        <v>2029</v>
      </c>
      <c r="AB303" s="3">
        <v>2029</v>
      </c>
      <c r="AC303" s="3"/>
      <c r="AD303" s="3" t="s">
        <v>1737</v>
      </c>
      <c r="AE303" s="3" t="s">
        <v>0</v>
      </c>
      <c r="AF303" s="3" t="s">
        <v>0</v>
      </c>
    </row>
    <row r="304" spans="2:32" ht="30" x14ac:dyDescent="0.2">
      <c r="B304" s="3" t="s">
        <v>1011</v>
      </c>
      <c r="C304" s="57" t="s">
        <v>1012</v>
      </c>
      <c r="D304" s="52"/>
      <c r="E304" s="3" t="s">
        <v>944</v>
      </c>
      <c r="F304" s="3" t="s">
        <v>1013</v>
      </c>
      <c r="G304" s="3" t="s">
        <v>24</v>
      </c>
      <c r="H304" s="36">
        <v>44837</v>
      </c>
      <c r="I304" s="36">
        <v>44935</v>
      </c>
      <c r="J304" s="3" t="s">
        <v>0</v>
      </c>
      <c r="K304" s="36">
        <v>44942</v>
      </c>
      <c r="L304" s="36">
        <v>45061</v>
      </c>
      <c r="M304" s="3" t="s">
        <v>0</v>
      </c>
      <c r="N304" s="37">
        <v>45068</v>
      </c>
      <c r="O304" s="37">
        <v>45299</v>
      </c>
      <c r="P304" s="3" t="s">
        <v>0</v>
      </c>
      <c r="Q304" s="3"/>
      <c r="R304" s="3"/>
      <c r="S304" s="3" t="s">
        <v>5871</v>
      </c>
      <c r="T304" s="36">
        <v>45299</v>
      </c>
      <c r="U304" s="3" t="s">
        <v>0</v>
      </c>
      <c r="V304" s="36">
        <v>45278</v>
      </c>
      <c r="W304" s="3" t="s">
        <v>0</v>
      </c>
      <c r="X304" s="37">
        <v>45383</v>
      </c>
      <c r="Y304" s="37">
        <v>46118</v>
      </c>
      <c r="Z304" s="3" t="s">
        <v>0</v>
      </c>
      <c r="AA304" s="3">
        <v>2026</v>
      </c>
      <c r="AB304" s="3">
        <v>2026</v>
      </c>
      <c r="AC304" s="36">
        <v>45068</v>
      </c>
      <c r="AD304" s="3" t="s">
        <v>2111</v>
      </c>
      <c r="AE304" s="3" t="s">
        <v>5872</v>
      </c>
      <c r="AF304" s="3" t="s">
        <v>0</v>
      </c>
    </row>
    <row r="305" spans="2:32" x14ac:dyDescent="0.2">
      <c r="B305" s="3" t="s">
        <v>1015</v>
      </c>
      <c r="C305" s="57" t="s">
        <v>1016</v>
      </c>
      <c r="D305" s="52"/>
      <c r="E305" s="3" t="s">
        <v>365</v>
      </c>
      <c r="F305" s="3" t="s">
        <v>366</v>
      </c>
      <c r="G305" s="3" t="s">
        <v>24</v>
      </c>
      <c r="H305" s="36">
        <v>44834</v>
      </c>
      <c r="I305" s="36">
        <v>45198</v>
      </c>
      <c r="J305" s="3" t="s">
        <v>0</v>
      </c>
      <c r="K305" s="36">
        <v>44834</v>
      </c>
      <c r="L305" s="36">
        <v>45198</v>
      </c>
      <c r="M305" s="3" t="s">
        <v>0</v>
      </c>
      <c r="N305" s="37">
        <v>44958</v>
      </c>
      <c r="O305" s="37">
        <v>45198</v>
      </c>
      <c r="P305" s="3" t="s">
        <v>0</v>
      </c>
      <c r="Q305" s="37">
        <v>44958</v>
      </c>
      <c r="R305" s="37">
        <v>45260</v>
      </c>
      <c r="S305" s="3" t="s">
        <v>0</v>
      </c>
      <c r="T305" s="36">
        <v>45107</v>
      </c>
      <c r="U305" s="3" t="s">
        <v>0</v>
      </c>
      <c r="V305" s="36">
        <v>45198</v>
      </c>
      <c r="W305" s="3" t="s">
        <v>0</v>
      </c>
      <c r="X305" s="37">
        <v>45230</v>
      </c>
      <c r="Y305" s="37">
        <v>45625</v>
      </c>
      <c r="Z305" s="3" t="s">
        <v>0</v>
      </c>
      <c r="AA305" s="3">
        <v>2024</v>
      </c>
      <c r="AB305" s="3">
        <v>2024</v>
      </c>
      <c r="AC305" s="3"/>
      <c r="AD305" s="3" t="s">
        <v>0</v>
      </c>
      <c r="AE305" s="3" t="s">
        <v>0</v>
      </c>
      <c r="AF305" s="3" t="s">
        <v>0</v>
      </c>
    </row>
    <row r="306" spans="2:32" x14ac:dyDescent="0.2">
      <c r="B306" s="3" t="s">
        <v>5063</v>
      </c>
      <c r="C306" s="57" t="s">
        <v>388</v>
      </c>
      <c r="D306" s="52"/>
      <c r="E306" s="3" t="s">
        <v>378</v>
      </c>
      <c r="F306" s="3" t="s">
        <v>379</v>
      </c>
      <c r="G306" s="3" t="s">
        <v>29</v>
      </c>
      <c r="H306" s="36">
        <v>44652</v>
      </c>
      <c r="I306" s="36">
        <v>44682</v>
      </c>
      <c r="J306" s="3" t="s">
        <v>0</v>
      </c>
      <c r="K306" s="36">
        <v>45078</v>
      </c>
      <c r="L306" s="36">
        <v>45170</v>
      </c>
      <c r="M306" s="3" t="s">
        <v>0</v>
      </c>
      <c r="N306" s="3"/>
      <c r="O306" s="3"/>
      <c r="P306" s="3" t="s">
        <v>2152</v>
      </c>
      <c r="Q306" s="3"/>
      <c r="R306" s="3"/>
      <c r="S306" s="3" t="s">
        <v>2152</v>
      </c>
      <c r="T306" s="3"/>
      <c r="U306" s="3" t="s">
        <v>2152</v>
      </c>
      <c r="V306" s="36">
        <v>44926</v>
      </c>
      <c r="W306" s="3" t="s">
        <v>0</v>
      </c>
      <c r="X306" s="37">
        <v>44927</v>
      </c>
      <c r="Y306" s="37">
        <v>45291</v>
      </c>
      <c r="Z306" s="3" t="s">
        <v>0</v>
      </c>
      <c r="AA306" s="3">
        <v>2024</v>
      </c>
      <c r="AB306" s="3">
        <v>2024</v>
      </c>
      <c r="AC306" s="3"/>
      <c r="AD306" s="3" t="s">
        <v>0</v>
      </c>
      <c r="AE306" s="3" t="s">
        <v>0</v>
      </c>
      <c r="AF306" s="3" t="s">
        <v>0</v>
      </c>
    </row>
    <row r="307" spans="2:32" x14ac:dyDescent="0.2">
      <c r="B307" s="3" t="s">
        <v>1017</v>
      </c>
      <c r="C307" s="57" t="s">
        <v>1018</v>
      </c>
      <c r="D307" s="52"/>
      <c r="E307" s="3" t="s">
        <v>148</v>
      </c>
      <c r="F307" s="3" t="s">
        <v>1019</v>
      </c>
      <c r="G307" s="3" t="s">
        <v>24</v>
      </c>
      <c r="H307" s="3"/>
      <c r="I307" s="3"/>
      <c r="J307" s="3" t="s">
        <v>505</v>
      </c>
      <c r="K307" s="3"/>
      <c r="L307" s="3"/>
      <c r="M307" s="3" t="s">
        <v>505</v>
      </c>
      <c r="N307" s="3"/>
      <c r="O307" s="3"/>
      <c r="P307" s="3" t="s">
        <v>505</v>
      </c>
      <c r="Q307" s="37">
        <v>45139</v>
      </c>
      <c r="R307" s="37">
        <v>45290</v>
      </c>
      <c r="S307" s="3" t="s">
        <v>0</v>
      </c>
      <c r="T307" s="36">
        <v>45290</v>
      </c>
      <c r="U307" s="3" t="s">
        <v>0</v>
      </c>
      <c r="V307" s="3"/>
      <c r="W307" s="3" t="s">
        <v>2380</v>
      </c>
      <c r="X307" s="37">
        <v>45292</v>
      </c>
      <c r="Y307" s="37">
        <v>46386</v>
      </c>
      <c r="Z307" s="3" t="s">
        <v>0</v>
      </c>
      <c r="AA307" s="3">
        <v>2027</v>
      </c>
      <c r="AB307" s="3">
        <v>2027</v>
      </c>
      <c r="AC307" s="3"/>
      <c r="AD307" s="3" t="s">
        <v>0</v>
      </c>
      <c r="AE307" s="3" t="s">
        <v>0</v>
      </c>
      <c r="AF307" s="3" t="s">
        <v>0</v>
      </c>
    </row>
    <row r="308" spans="2:32" ht="60" x14ac:dyDescent="0.2">
      <c r="B308" s="3" t="s">
        <v>418</v>
      </c>
      <c r="C308" s="57" t="s">
        <v>419</v>
      </c>
      <c r="D308" s="52"/>
      <c r="E308" s="3" t="s">
        <v>118</v>
      </c>
      <c r="F308" s="3" t="s">
        <v>119</v>
      </c>
      <c r="G308" s="3" t="s">
        <v>24</v>
      </c>
      <c r="H308" s="36">
        <v>44927</v>
      </c>
      <c r="I308" s="36">
        <v>45291</v>
      </c>
      <c r="J308" s="3" t="s">
        <v>0</v>
      </c>
      <c r="K308" s="36">
        <v>45292</v>
      </c>
      <c r="L308" s="36">
        <v>46022</v>
      </c>
      <c r="M308" s="3" t="s">
        <v>0</v>
      </c>
      <c r="N308" s="3"/>
      <c r="O308" s="3"/>
      <c r="P308" s="3" t="s">
        <v>5873</v>
      </c>
      <c r="Q308" s="3"/>
      <c r="R308" s="3"/>
      <c r="S308" s="3" t="s">
        <v>5873</v>
      </c>
      <c r="T308" s="3"/>
      <c r="U308" s="3" t="s">
        <v>5873</v>
      </c>
      <c r="V308" s="3"/>
      <c r="W308" s="3" t="s">
        <v>5873</v>
      </c>
      <c r="X308" s="3"/>
      <c r="Y308" s="3"/>
      <c r="Z308" s="3" t="s">
        <v>5873</v>
      </c>
      <c r="AA308" s="3">
        <v>2029</v>
      </c>
      <c r="AB308" s="3">
        <v>2029</v>
      </c>
      <c r="AC308" s="3"/>
      <c r="AD308" s="3" t="s">
        <v>1737</v>
      </c>
      <c r="AE308" s="3" t="s">
        <v>0</v>
      </c>
      <c r="AF308" s="3" t="s">
        <v>0</v>
      </c>
    </row>
    <row r="309" spans="2:32" x14ac:dyDescent="0.2">
      <c r="B309" s="3" t="s">
        <v>396</v>
      </c>
      <c r="C309" s="57" t="s">
        <v>397</v>
      </c>
      <c r="D309" s="52"/>
      <c r="E309" s="3" t="s">
        <v>378</v>
      </c>
      <c r="F309" s="3" t="s">
        <v>379</v>
      </c>
      <c r="G309" s="3" t="s">
        <v>24</v>
      </c>
      <c r="H309" s="3"/>
      <c r="I309" s="3"/>
      <c r="J309" s="3" t="s">
        <v>2151</v>
      </c>
      <c r="K309" s="3"/>
      <c r="L309" s="3"/>
      <c r="M309" s="3" t="s">
        <v>2151</v>
      </c>
      <c r="N309" s="3"/>
      <c r="O309" s="3"/>
      <c r="P309" s="3" t="s">
        <v>2151</v>
      </c>
      <c r="Q309" s="3"/>
      <c r="R309" s="3"/>
      <c r="S309" s="3" t="s">
        <v>2151</v>
      </c>
      <c r="T309" s="3"/>
      <c r="U309" s="3" t="s">
        <v>2151</v>
      </c>
      <c r="V309" s="36">
        <v>44927</v>
      </c>
      <c r="W309" s="3" t="s">
        <v>0</v>
      </c>
      <c r="X309" s="37">
        <v>46326</v>
      </c>
      <c r="Y309" s="37">
        <v>47057</v>
      </c>
      <c r="Z309" s="3" t="s">
        <v>0</v>
      </c>
      <c r="AA309" s="3">
        <v>2028</v>
      </c>
      <c r="AB309" s="3">
        <v>2028</v>
      </c>
      <c r="AC309" s="3"/>
      <c r="AD309" s="3" t="s">
        <v>0</v>
      </c>
      <c r="AE309" s="3" t="s">
        <v>0</v>
      </c>
      <c r="AF309" s="3" t="s">
        <v>0</v>
      </c>
    </row>
    <row r="310" spans="2:32" x14ac:dyDescent="0.2">
      <c r="B310" s="3" t="s">
        <v>5183</v>
      </c>
      <c r="C310" s="57" t="s">
        <v>486</v>
      </c>
      <c r="D310" s="52"/>
      <c r="E310" s="3" t="s">
        <v>450</v>
      </c>
      <c r="F310" s="3" t="s">
        <v>5093</v>
      </c>
      <c r="G310" s="3" t="s">
        <v>24</v>
      </c>
      <c r="H310" s="36">
        <v>44745</v>
      </c>
      <c r="I310" s="36">
        <v>44957</v>
      </c>
      <c r="J310" s="3" t="s">
        <v>0</v>
      </c>
      <c r="K310" s="36">
        <v>44957</v>
      </c>
      <c r="L310" s="36">
        <v>45107</v>
      </c>
      <c r="M310" s="3" t="s">
        <v>0</v>
      </c>
      <c r="N310" s="37">
        <v>45107</v>
      </c>
      <c r="O310" s="37">
        <v>45473</v>
      </c>
      <c r="P310" s="3" t="s">
        <v>0</v>
      </c>
      <c r="Q310" s="37">
        <v>45107</v>
      </c>
      <c r="R310" s="37">
        <v>45657</v>
      </c>
      <c r="S310" s="3" t="s">
        <v>0</v>
      </c>
      <c r="T310" s="36">
        <v>45658</v>
      </c>
      <c r="U310" s="3" t="s">
        <v>0</v>
      </c>
      <c r="V310" s="36">
        <v>45658</v>
      </c>
      <c r="W310" s="3" t="s">
        <v>0</v>
      </c>
      <c r="X310" s="37">
        <v>45838</v>
      </c>
      <c r="Y310" s="37">
        <v>46752</v>
      </c>
      <c r="Z310" s="3" t="s">
        <v>0</v>
      </c>
      <c r="AA310" s="3">
        <v>2027</v>
      </c>
      <c r="AB310" s="3">
        <v>2029</v>
      </c>
      <c r="AC310" s="3"/>
      <c r="AD310" s="3" t="s">
        <v>0</v>
      </c>
      <c r="AE310" s="3" t="s">
        <v>0</v>
      </c>
      <c r="AF310" s="3" t="s">
        <v>0</v>
      </c>
    </row>
    <row r="311" spans="2:32" ht="30" x14ac:dyDescent="0.2">
      <c r="B311" s="3" t="s">
        <v>5186</v>
      </c>
      <c r="C311" s="57" t="s">
        <v>5187</v>
      </c>
      <c r="D311" s="52"/>
      <c r="E311" s="3" t="s">
        <v>450</v>
      </c>
      <c r="F311" s="3" t="s">
        <v>5188</v>
      </c>
      <c r="G311" s="3" t="s">
        <v>24</v>
      </c>
      <c r="H311" s="36">
        <v>44835</v>
      </c>
      <c r="I311" s="36">
        <v>45016</v>
      </c>
      <c r="J311" s="3" t="s">
        <v>0</v>
      </c>
      <c r="K311" s="36">
        <v>44927</v>
      </c>
      <c r="L311" s="36">
        <v>45291</v>
      </c>
      <c r="M311" s="3" t="s">
        <v>0</v>
      </c>
      <c r="N311" s="37">
        <v>45292</v>
      </c>
      <c r="O311" s="37">
        <v>46022</v>
      </c>
      <c r="P311" s="3" t="s">
        <v>0</v>
      </c>
      <c r="Q311" s="37">
        <v>45839</v>
      </c>
      <c r="R311" s="37">
        <v>46568</v>
      </c>
      <c r="S311" s="3" t="s">
        <v>0</v>
      </c>
      <c r="T311" s="36">
        <v>46023</v>
      </c>
      <c r="U311" s="3" t="s">
        <v>0</v>
      </c>
      <c r="V311" s="36">
        <v>46022</v>
      </c>
      <c r="W311" s="3" t="s">
        <v>0</v>
      </c>
      <c r="X311" s="37">
        <v>46569</v>
      </c>
      <c r="Y311" s="37">
        <v>47483</v>
      </c>
      <c r="Z311" s="3" t="s">
        <v>0</v>
      </c>
      <c r="AA311" s="3">
        <v>2029</v>
      </c>
      <c r="AB311" s="3">
        <v>2029</v>
      </c>
      <c r="AC311" s="36">
        <v>45473</v>
      </c>
      <c r="AD311" s="3" t="s">
        <v>1737</v>
      </c>
      <c r="AE311" s="3" t="s">
        <v>0</v>
      </c>
      <c r="AF311" s="3" t="s">
        <v>0</v>
      </c>
    </row>
    <row r="312" spans="2:32" x14ac:dyDescent="0.2">
      <c r="B312" s="3" t="s">
        <v>5091</v>
      </c>
      <c r="C312" s="57" t="s">
        <v>5092</v>
      </c>
      <c r="D312" s="52"/>
      <c r="E312" s="3" t="s">
        <v>450</v>
      </c>
      <c r="F312" s="3" t="s">
        <v>5093</v>
      </c>
      <c r="G312" s="3" t="s">
        <v>24</v>
      </c>
      <c r="H312" s="36">
        <v>44745</v>
      </c>
      <c r="I312" s="36">
        <v>45291</v>
      </c>
      <c r="J312" s="3" t="s">
        <v>0</v>
      </c>
      <c r="K312" s="36">
        <v>45292</v>
      </c>
      <c r="L312" s="36">
        <v>45473</v>
      </c>
      <c r="M312" s="3" t="s">
        <v>0</v>
      </c>
      <c r="N312" s="37">
        <v>45474</v>
      </c>
      <c r="O312" s="37">
        <v>45839</v>
      </c>
      <c r="P312" s="3" t="s">
        <v>0</v>
      </c>
      <c r="Q312" s="37">
        <v>45566</v>
      </c>
      <c r="R312" s="37">
        <v>45863</v>
      </c>
      <c r="S312" s="3" t="s">
        <v>0</v>
      </c>
      <c r="T312" s="36">
        <v>45838</v>
      </c>
      <c r="U312" s="3" t="s">
        <v>0</v>
      </c>
      <c r="V312" s="36">
        <v>45863</v>
      </c>
      <c r="W312" s="3" t="s">
        <v>0</v>
      </c>
      <c r="X312" s="37">
        <v>46654</v>
      </c>
      <c r="Y312" s="37">
        <v>47483</v>
      </c>
      <c r="Z312" s="3" t="s">
        <v>0</v>
      </c>
      <c r="AA312" s="3">
        <v>2029</v>
      </c>
      <c r="AB312" s="3">
        <v>2029</v>
      </c>
      <c r="AC312" s="3"/>
      <c r="AD312" s="3" t="s">
        <v>0</v>
      </c>
      <c r="AE312" s="3" t="s">
        <v>0</v>
      </c>
      <c r="AF312" s="3" t="s">
        <v>0</v>
      </c>
    </row>
    <row r="313" spans="2:32" ht="30" x14ac:dyDescent="0.2">
      <c r="B313" s="3" t="s">
        <v>5189</v>
      </c>
      <c r="C313" s="57" t="s">
        <v>5190</v>
      </c>
      <c r="D313" s="52"/>
      <c r="E313" s="3" t="s">
        <v>450</v>
      </c>
      <c r="F313" s="3" t="s">
        <v>5191</v>
      </c>
      <c r="G313" s="3" t="s">
        <v>24</v>
      </c>
      <c r="H313" s="36">
        <v>44835</v>
      </c>
      <c r="I313" s="36">
        <v>45016</v>
      </c>
      <c r="J313" s="3" t="s">
        <v>0</v>
      </c>
      <c r="K313" s="36">
        <v>44927</v>
      </c>
      <c r="L313" s="36">
        <v>45291</v>
      </c>
      <c r="M313" s="3" t="s">
        <v>0</v>
      </c>
      <c r="N313" s="37">
        <v>45292</v>
      </c>
      <c r="O313" s="37">
        <v>46022</v>
      </c>
      <c r="P313" s="3" t="s">
        <v>0</v>
      </c>
      <c r="Q313" s="37">
        <v>45839</v>
      </c>
      <c r="R313" s="37">
        <v>46568</v>
      </c>
      <c r="S313" s="3" t="s">
        <v>0</v>
      </c>
      <c r="T313" s="36">
        <v>46023</v>
      </c>
      <c r="U313" s="3" t="s">
        <v>0</v>
      </c>
      <c r="V313" s="36">
        <v>46022</v>
      </c>
      <c r="W313" s="3" t="s">
        <v>0</v>
      </c>
      <c r="X313" s="37">
        <v>46569</v>
      </c>
      <c r="Y313" s="37">
        <v>47483</v>
      </c>
      <c r="Z313" s="3" t="s">
        <v>0</v>
      </c>
      <c r="AA313" s="3">
        <v>2029</v>
      </c>
      <c r="AB313" s="3">
        <v>2029</v>
      </c>
      <c r="AC313" s="36">
        <v>45473</v>
      </c>
      <c r="AD313" s="3" t="s">
        <v>1737</v>
      </c>
      <c r="AE313" s="3" t="s">
        <v>0</v>
      </c>
      <c r="AF313" s="3" t="s">
        <v>0</v>
      </c>
    </row>
    <row r="314" spans="2:32" x14ac:dyDescent="0.2">
      <c r="B314" s="3" t="s">
        <v>1020</v>
      </c>
      <c r="C314" s="57" t="s">
        <v>1021</v>
      </c>
      <c r="D314" s="52"/>
      <c r="E314" s="3" t="s">
        <v>27</v>
      </c>
      <c r="F314" s="3" t="s">
        <v>271</v>
      </c>
      <c r="G314" s="3" t="s">
        <v>24</v>
      </c>
      <c r="H314" s="36">
        <v>44742</v>
      </c>
      <c r="I314" s="36">
        <v>44834</v>
      </c>
      <c r="J314" s="3" t="s">
        <v>0</v>
      </c>
      <c r="K314" s="36">
        <v>44928</v>
      </c>
      <c r="L314" s="36">
        <v>45291</v>
      </c>
      <c r="M314" s="3" t="s">
        <v>0</v>
      </c>
      <c r="N314" s="37">
        <v>45838</v>
      </c>
      <c r="O314" s="37">
        <v>46022</v>
      </c>
      <c r="P314" s="3" t="s">
        <v>0</v>
      </c>
      <c r="Q314" s="37">
        <v>46053</v>
      </c>
      <c r="R314" s="37">
        <v>46387</v>
      </c>
      <c r="S314" s="3" t="s">
        <v>0</v>
      </c>
      <c r="T314" s="36">
        <v>46754</v>
      </c>
      <c r="U314" s="3" t="s">
        <v>0</v>
      </c>
      <c r="V314" s="36">
        <v>46568</v>
      </c>
      <c r="W314" s="3" t="s">
        <v>0</v>
      </c>
      <c r="X314" s="37">
        <v>46934</v>
      </c>
      <c r="Y314" s="37">
        <v>47848</v>
      </c>
      <c r="Z314" s="3" t="s">
        <v>0</v>
      </c>
      <c r="AA314" s="3">
        <v>2030</v>
      </c>
      <c r="AB314" s="3">
        <v>2030</v>
      </c>
      <c r="AC314" s="3"/>
      <c r="AD314" s="3" t="s">
        <v>0</v>
      </c>
      <c r="AE314" s="3" t="s">
        <v>0</v>
      </c>
      <c r="AF314" s="3" t="s">
        <v>0</v>
      </c>
    </row>
    <row r="315" spans="2:32" x14ac:dyDescent="0.2">
      <c r="B315" s="3" t="s">
        <v>445</v>
      </c>
      <c r="C315" s="57" t="s">
        <v>5193</v>
      </c>
      <c r="D315" s="52"/>
      <c r="E315" s="3" t="s">
        <v>446</v>
      </c>
      <c r="F315" s="3" t="s">
        <v>2639</v>
      </c>
      <c r="G315" s="3" t="s">
        <v>24</v>
      </c>
      <c r="H315" s="36">
        <v>44835</v>
      </c>
      <c r="I315" s="36">
        <v>45016</v>
      </c>
      <c r="J315" s="3" t="s">
        <v>0</v>
      </c>
      <c r="K315" s="36">
        <v>44927</v>
      </c>
      <c r="L315" s="36">
        <v>45291</v>
      </c>
      <c r="M315" s="3" t="s">
        <v>0</v>
      </c>
      <c r="N315" s="37">
        <v>45292</v>
      </c>
      <c r="O315" s="37">
        <v>46022</v>
      </c>
      <c r="P315" s="3" t="s">
        <v>0</v>
      </c>
      <c r="Q315" s="37">
        <v>45839</v>
      </c>
      <c r="R315" s="37">
        <v>46568</v>
      </c>
      <c r="S315" s="3" t="s">
        <v>0</v>
      </c>
      <c r="T315" s="36">
        <v>46023</v>
      </c>
      <c r="U315" s="3" t="s">
        <v>0</v>
      </c>
      <c r="V315" s="36">
        <v>46022</v>
      </c>
      <c r="W315" s="3" t="s">
        <v>0</v>
      </c>
      <c r="X315" s="37">
        <v>46569</v>
      </c>
      <c r="Y315" s="37">
        <v>47483</v>
      </c>
      <c r="Z315" s="3" t="s">
        <v>0</v>
      </c>
      <c r="AA315" s="3">
        <v>2029</v>
      </c>
      <c r="AB315" s="3">
        <v>2029</v>
      </c>
      <c r="AC315" s="36">
        <v>45473</v>
      </c>
      <c r="AD315" s="3" t="s">
        <v>1737</v>
      </c>
      <c r="AE315" s="3" t="s">
        <v>0</v>
      </c>
      <c r="AF315" s="3" t="s">
        <v>5874</v>
      </c>
    </row>
    <row r="316" spans="2:32" x14ac:dyDescent="0.2">
      <c r="B316" s="3" t="s">
        <v>1022</v>
      </c>
      <c r="C316" s="57" t="s">
        <v>1023</v>
      </c>
      <c r="D316" s="52"/>
      <c r="E316" s="3" t="s">
        <v>378</v>
      </c>
      <c r="F316" s="3" t="s">
        <v>379</v>
      </c>
      <c r="G316" s="3" t="s">
        <v>24</v>
      </c>
      <c r="H316" s="36">
        <v>44197</v>
      </c>
      <c r="I316" s="36">
        <v>44316</v>
      </c>
      <c r="J316" s="3" t="s">
        <v>0</v>
      </c>
      <c r="K316" s="3"/>
      <c r="L316" s="3"/>
      <c r="M316" s="3" t="s">
        <v>2131</v>
      </c>
      <c r="N316" s="3"/>
      <c r="O316" s="3"/>
      <c r="P316" s="3" t="s">
        <v>2131</v>
      </c>
      <c r="Q316" s="3"/>
      <c r="R316" s="3"/>
      <c r="S316" s="3" t="s">
        <v>2131</v>
      </c>
      <c r="T316" s="3"/>
      <c r="U316" s="3" t="s">
        <v>2131</v>
      </c>
      <c r="V316" s="3"/>
      <c r="W316" s="3" t="s">
        <v>2131</v>
      </c>
      <c r="X316" s="37">
        <v>45658</v>
      </c>
      <c r="Y316" s="37">
        <v>47848</v>
      </c>
      <c r="Z316" s="3" t="s">
        <v>0</v>
      </c>
      <c r="AA316" s="3">
        <v>2030</v>
      </c>
      <c r="AB316" s="3">
        <v>2030</v>
      </c>
      <c r="AC316" s="3"/>
      <c r="AD316" s="3" t="s">
        <v>0</v>
      </c>
      <c r="AE316" s="3" t="s">
        <v>0</v>
      </c>
      <c r="AF316" s="3" t="s">
        <v>0</v>
      </c>
    </row>
    <row r="317" spans="2:32" ht="45" x14ac:dyDescent="0.2">
      <c r="B317" s="3" t="s">
        <v>5243</v>
      </c>
      <c r="C317" s="57" t="s">
        <v>5244</v>
      </c>
      <c r="D317" s="52"/>
      <c r="E317" s="3" t="s">
        <v>115</v>
      </c>
      <c r="F317" s="3" t="s">
        <v>5245</v>
      </c>
      <c r="G317" s="3" t="s">
        <v>24</v>
      </c>
      <c r="H317" s="36">
        <v>44805</v>
      </c>
      <c r="I317" s="36">
        <v>44926</v>
      </c>
      <c r="J317" s="3" t="s">
        <v>0</v>
      </c>
      <c r="K317" s="36">
        <v>44927</v>
      </c>
      <c r="L317" s="36">
        <v>45078</v>
      </c>
      <c r="M317" s="3" t="s">
        <v>0</v>
      </c>
      <c r="N317" s="37">
        <v>45474</v>
      </c>
      <c r="O317" s="3"/>
      <c r="P317" s="3" t="s">
        <v>0</v>
      </c>
      <c r="Q317" s="37">
        <v>45108</v>
      </c>
      <c r="R317" s="37">
        <v>45838</v>
      </c>
      <c r="S317" s="3" t="s">
        <v>0</v>
      </c>
      <c r="T317" s="36">
        <v>44927</v>
      </c>
      <c r="U317" s="3" t="s">
        <v>0</v>
      </c>
      <c r="V317" s="3"/>
      <c r="W317" s="3" t="s">
        <v>0</v>
      </c>
      <c r="X317" s="37">
        <v>45961</v>
      </c>
      <c r="Y317" s="37">
        <v>47027</v>
      </c>
      <c r="Z317" s="3" t="s">
        <v>0</v>
      </c>
      <c r="AA317" s="3">
        <v>2028</v>
      </c>
      <c r="AB317" s="3">
        <v>2028</v>
      </c>
      <c r="AC317" s="3"/>
      <c r="AD317" s="3" t="s">
        <v>1737</v>
      </c>
      <c r="AE317" s="3" t="s">
        <v>0</v>
      </c>
      <c r="AF317" s="3" t="s">
        <v>5875</v>
      </c>
    </row>
    <row r="318" spans="2:32" ht="30" x14ac:dyDescent="0.2">
      <c r="B318" s="3" t="s">
        <v>1024</v>
      </c>
      <c r="C318" s="57" t="s">
        <v>1025</v>
      </c>
      <c r="D318" s="52"/>
      <c r="E318" s="3" t="s">
        <v>365</v>
      </c>
      <c r="F318" s="3" t="s">
        <v>366</v>
      </c>
      <c r="G318" s="3" t="s">
        <v>24</v>
      </c>
      <c r="H318" s="36">
        <v>44683</v>
      </c>
      <c r="I318" s="36">
        <v>45231</v>
      </c>
      <c r="J318" s="3" t="s">
        <v>0</v>
      </c>
      <c r="K318" s="36">
        <v>44683</v>
      </c>
      <c r="L318" s="36">
        <v>45231</v>
      </c>
      <c r="M318" s="3" t="s">
        <v>0</v>
      </c>
      <c r="N318" s="37">
        <v>44866</v>
      </c>
      <c r="O318" s="37">
        <v>45231</v>
      </c>
      <c r="P318" s="3" t="s">
        <v>0</v>
      </c>
      <c r="Q318" s="37">
        <v>44866</v>
      </c>
      <c r="R318" s="37">
        <v>45291</v>
      </c>
      <c r="S318" s="3" t="s">
        <v>0</v>
      </c>
      <c r="T318" s="36">
        <v>45443</v>
      </c>
      <c r="U318" s="3" t="s">
        <v>0</v>
      </c>
      <c r="V318" s="36">
        <v>45382</v>
      </c>
      <c r="W318" s="3" t="s">
        <v>0</v>
      </c>
      <c r="X318" s="37">
        <v>45443</v>
      </c>
      <c r="Y318" s="37">
        <v>46022</v>
      </c>
      <c r="Z318" s="3" t="s">
        <v>0</v>
      </c>
      <c r="AA318" s="3">
        <v>2025</v>
      </c>
      <c r="AB318" s="3">
        <v>2025</v>
      </c>
      <c r="AC318" s="3"/>
      <c r="AD318" s="3" t="s">
        <v>1737</v>
      </c>
      <c r="AE318" s="3" t="s">
        <v>0</v>
      </c>
      <c r="AF318" s="3" t="s">
        <v>2381</v>
      </c>
    </row>
    <row r="319" spans="2:32" ht="105" x14ac:dyDescent="0.2">
      <c r="B319" s="3" t="s">
        <v>404</v>
      </c>
      <c r="C319" s="57" t="s">
        <v>5272</v>
      </c>
      <c r="D319" s="52"/>
      <c r="E319" s="3" t="s">
        <v>405</v>
      </c>
      <c r="F319" s="3" t="s">
        <v>5174</v>
      </c>
      <c r="G319" s="3" t="s">
        <v>24</v>
      </c>
      <c r="H319" s="36">
        <v>44805</v>
      </c>
      <c r="I319" s="36">
        <v>44985</v>
      </c>
      <c r="J319" s="3" t="s">
        <v>0</v>
      </c>
      <c r="K319" s="36">
        <v>44986</v>
      </c>
      <c r="L319" s="36">
        <v>45350</v>
      </c>
      <c r="M319" s="3" t="s">
        <v>0</v>
      </c>
      <c r="N319" s="37">
        <v>45352</v>
      </c>
      <c r="O319" s="37">
        <v>45657</v>
      </c>
      <c r="P319" s="3" t="s">
        <v>0</v>
      </c>
      <c r="Q319" s="37">
        <v>45292</v>
      </c>
      <c r="R319" s="37">
        <v>46023</v>
      </c>
      <c r="S319" s="3" t="s">
        <v>0</v>
      </c>
      <c r="T319" s="36">
        <v>45657</v>
      </c>
      <c r="U319" s="3" t="s">
        <v>0</v>
      </c>
      <c r="V319" s="36">
        <v>45658</v>
      </c>
      <c r="W319" s="3" t="s">
        <v>0</v>
      </c>
      <c r="X319" s="37">
        <v>45809</v>
      </c>
      <c r="Y319" s="37">
        <v>46752</v>
      </c>
      <c r="Z319" s="3" t="s">
        <v>0</v>
      </c>
      <c r="AA319" s="3">
        <v>2028</v>
      </c>
      <c r="AB319" s="3">
        <v>2028</v>
      </c>
      <c r="AC319" s="3"/>
      <c r="AD319" s="3" t="s">
        <v>2115</v>
      </c>
      <c r="AE319" s="3" t="s">
        <v>0</v>
      </c>
      <c r="AF319" s="3" t="s">
        <v>5876</v>
      </c>
    </row>
    <row r="320" spans="2:32" ht="105" x14ac:dyDescent="0.2">
      <c r="B320" s="3" t="s">
        <v>5273</v>
      </c>
      <c r="C320" s="57" t="s">
        <v>5274</v>
      </c>
      <c r="D320" s="52"/>
      <c r="E320" s="3" t="s">
        <v>401</v>
      </c>
      <c r="F320" s="3" t="s">
        <v>402</v>
      </c>
      <c r="G320" s="3" t="s">
        <v>24</v>
      </c>
      <c r="H320" s="36">
        <v>44805</v>
      </c>
      <c r="I320" s="36">
        <v>44985</v>
      </c>
      <c r="J320" s="3" t="s">
        <v>0</v>
      </c>
      <c r="K320" s="36">
        <v>44986</v>
      </c>
      <c r="L320" s="36">
        <v>45350</v>
      </c>
      <c r="M320" s="3" t="s">
        <v>0</v>
      </c>
      <c r="N320" s="37">
        <v>45352</v>
      </c>
      <c r="O320" s="37">
        <v>45657</v>
      </c>
      <c r="P320" s="3" t="s">
        <v>0</v>
      </c>
      <c r="Q320" s="37">
        <v>45292</v>
      </c>
      <c r="R320" s="37">
        <v>46023</v>
      </c>
      <c r="S320" s="3" t="s">
        <v>0</v>
      </c>
      <c r="T320" s="36">
        <v>45657</v>
      </c>
      <c r="U320" s="3" t="s">
        <v>0</v>
      </c>
      <c r="V320" s="36">
        <v>45658</v>
      </c>
      <c r="W320" s="3" t="s">
        <v>0</v>
      </c>
      <c r="X320" s="37">
        <v>45809</v>
      </c>
      <c r="Y320" s="37">
        <v>46752</v>
      </c>
      <c r="Z320" s="3" t="s">
        <v>0</v>
      </c>
      <c r="AA320" s="3">
        <v>2028</v>
      </c>
      <c r="AB320" s="3">
        <v>2028</v>
      </c>
      <c r="AC320" s="3"/>
      <c r="AD320" s="3" t="s">
        <v>2115</v>
      </c>
      <c r="AE320" s="3" t="s">
        <v>0</v>
      </c>
      <c r="AF320" s="3" t="s">
        <v>5876</v>
      </c>
    </row>
    <row r="321" spans="2:32" ht="150" x14ac:dyDescent="0.2">
      <c r="B321" s="3" t="s">
        <v>1027</v>
      </c>
      <c r="C321" s="57" t="s">
        <v>1028</v>
      </c>
      <c r="D321" s="52"/>
      <c r="E321" s="3" t="s">
        <v>115</v>
      </c>
      <c r="F321" s="3" t="s">
        <v>1029</v>
      </c>
      <c r="G321" s="3" t="s">
        <v>24</v>
      </c>
      <c r="H321" s="3"/>
      <c r="I321" s="3"/>
      <c r="J321" s="3" t="s">
        <v>2282</v>
      </c>
      <c r="K321" s="3"/>
      <c r="L321" s="3"/>
      <c r="M321" s="3" t="s">
        <v>2282</v>
      </c>
      <c r="N321" s="3"/>
      <c r="O321" s="3"/>
      <c r="P321" s="3" t="s">
        <v>2382</v>
      </c>
      <c r="Q321" s="3"/>
      <c r="R321" s="3"/>
      <c r="S321" s="3" t="s">
        <v>2282</v>
      </c>
      <c r="T321" s="3"/>
      <c r="U321" s="3" t="s">
        <v>2282</v>
      </c>
      <c r="V321" s="3"/>
      <c r="W321" s="3" t="s">
        <v>2282</v>
      </c>
      <c r="X321" s="3"/>
      <c r="Y321" s="3"/>
      <c r="Z321" s="3" t="s">
        <v>2282</v>
      </c>
      <c r="AA321" s="3">
        <v>2026</v>
      </c>
      <c r="AB321" s="3">
        <v>2026</v>
      </c>
      <c r="AC321" s="3"/>
      <c r="AD321" s="3" t="s">
        <v>0</v>
      </c>
      <c r="AE321" s="3" t="s">
        <v>0</v>
      </c>
      <c r="AF321" s="3" t="s">
        <v>0</v>
      </c>
    </row>
    <row r="322" spans="2:32" ht="255" x14ac:dyDescent="0.2">
      <c r="B322" s="3" t="s">
        <v>5103</v>
      </c>
      <c r="C322" s="57" t="s">
        <v>5104</v>
      </c>
      <c r="D322" s="52"/>
      <c r="E322" s="3" t="s">
        <v>5105</v>
      </c>
      <c r="F322" s="3" t="s">
        <v>5106</v>
      </c>
      <c r="G322" s="3" t="s">
        <v>24</v>
      </c>
      <c r="H322" s="36">
        <v>44409</v>
      </c>
      <c r="I322" s="36">
        <v>44593</v>
      </c>
      <c r="J322" s="3" t="s">
        <v>0</v>
      </c>
      <c r="K322" s="36">
        <v>44593</v>
      </c>
      <c r="L322" s="36">
        <v>45078</v>
      </c>
      <c r="M322" s="3" t="s">
        <v>0</v>
      </c>
      <c r="N322" s="3"/>
      <c r="O322" s="3"/>
      <c r="P322" s="3" t="s">
        <v>5877</v>
      </c>
      <c r="Q322" s="3"/>
      <c r="R322" s="3"/>
      <c r="S322" s="3" t="s">
        <v>5878</v>
      </c>
      <c r="T322" s="3"/>
      <c r="U322" s="3" t="s">
        <v>5877</v>
      </c>
      <c r="V322" s="3"/>
      <c r="W322" s="3" t="s">
        <v>5877</v>
      </c>
      <c r="X322" s="3"/>
      <c r="Y322" s="3"/>
      <c r="Z322" s="3" t="s">
        <v>5877</v>
      </c>
      <c r="AA322" s="3">
        <v>2030</v>
      </c>
      <c r="AB322" s="3">
        <v>2030</v>
      </c>
      <c r="AC322" s="3"/>
      <c r="AD322" s="3" t="s">
        <v>1737</v>
      </c>
      <c r="AE322" s="3" t="s">
        <v>0</v>
      </c>
      <c r="AF322" s="3" t="s">
        <v>5879</v>
      </c>
    </row>
    <row r="323" spans="2:32" ht="45" x14ac:dyDescent="0.2">
      <c r="B323" s="3" t="s">
        <v>5065</v>
      </c>
      <c r="C323" s="57" t="s">
        <v>248</v>
      </c>
      <c r="D323" s="52"/>
      <c r="E323" s="3" t="s">
        <v>68</v>
      </c>
      <c r="F323" s="3" t="s">
        <v>69</v>
      </c>
      <c r="G323" s="3" t="s">
        <v>29</v>
      </c>
      <c r="H323" s="36">
        <v>43556</v>
      </c>
      <c r="I323" s="36">
        <v>43615</v>
      </c>
      <c r="J323" s="3" t="s">
        <v>0</v>
      </c>
      <c r="K323" s="36">
        <v>43709</v>
      </c>
      <c r="L323" s="36">
        <v>43829</v>
      </c>
      <c r="M323" s="3" t="s">
        <v>0</v>
      </c>
      <c r="N323" s="3"/>
      <c r="O323" s="3"/>
      <c r="P323" s="3" t="s">
        <v>2370</v>
      </c>
      <c r="Q323" s="3"/>
      <c r="R323" s="3"/>
      <c r="S323" s="3" t="s">
        <v>2370</v>
      </c>
      <c r="T323" s="3"/>
      <c r="U323" s="3" t="s">
        <v>2370</v>
      </c>
      <c r="V323" s="3"/>
      <c r="W323" s="3" t="s">
        <v>2370</v>
      </c>
      <c r="X323" s="3"/>
      <c r="Y323" s="3"/>
      <c r="Z323" s="3" t="s">
        <v>2370</v>
      </c>
      <c r="AA323" s="3">
        <v>2024</v>
      </c>
      <c r="AB323" s="3">
        <v>2024</v>
      </c>
      <c r="AC323" s="3"/>
      <c r="AD323" s="3" t="s">
        <v>2117</v>
      </c>
      <c r="AE323" s="3" t="s">
        <v>2383</v>
      </c>
      <c r="AF323" s="3" t="s">
        <v>0</v>
      </c>
    </row>
    <row r="324" spans="2:32" ht="75" x14ac:dyDescent="0.2">
      <c r="B324" s="3" t="s">
        <v>1031</v>
      </c>
      <c r="C324" s="57" t="s">
        <v>1032</v>
      </c>
      <c r="D324" s="52"/>
      <c r="E324" s="3" t="s">
        <v>378</v>
      </c>
      <c r="F324" s="3" t="s">
        <v>503</v>
      </c>
      <c r="G324" s="3" t="s">
        <v>24</v>
      </c>
      <c r="H324" s="3"/>
      <c r="I324" s="3"/>
      <c r="J324" s="3" t="s">
        <v>2384</v>
      </c>
      <c r="K324" s="3"/>
      <c r="L324" s="3"/>
      <c r="M324" s="3" t="s">
        <v>2384</v>
      </c>
      <c r="N324" s="3"/>
      <c r="O324" s="3"/>
      <c r="P324" s="3" t="s">
        <v>2384</v>
      </c>
      <c r="Q324" s="3"/>
      <c r="R324" s="3"/>
      <c r="S324" s="3" t="s">
        <v>2384</v>
      </c>
      <c r="T324" s="3"/>
      <c r="U324" s="3" t="s">
        <v>2384</v>
      </c>
      <c r="V324" s="3"/>
      <c r="W324" s="3" t="s">
        <v>2384</v>
      </c>
      <c r="X324" s="37">
        <v>47119</v>
      </c>
      <c r="Y324" s="37">
        <v>49674</v>
      </c>
      <c r="Z324" s="3" t="s">
        <v>0</v>
      </c>
      <c r="AA324" s="3">
        <v>2031</v>
      </c>
      <c r="AB324" s="3">
        <v>2035</v>
      </c>
      <c r="AC324" s="3"/>
      <c r="AD324" s="3" t="s">
        <v>0</v>
      </c>
      <c r="AE324" s="3" t="s">
        <v>0</v>
      </c>
      <c r="AF324" s="3" t="s">
        <v>0</v>
      </c>
    </row>
    <row r="325" spans="2:32" ht="135" x14ac:dyDescent="0.2">
      <c r="B325" s="3" t="s">
        <v>5066</v>
      </c>
      <c r="C325" s="57" t="s">
        <v>1033</v>
      </c>
      <c r="D325" s="52"/>
      <c r="E325" s="3" t="s">
        <v>108</v>
      </c>
      <c r="F325" s="3" t="s">
        <v>1034</v>
      </c>
      <c r="G325" s="3" t="s">
        <v>29</v>
      </c>
      <c r="H325" s="3"/>
      <c r="I325" s="3"/>
      <c r="J325" s="3" t="s">
        <v>2385</v>
      </c>
      <c r="K325" s="3"/>
      <c r="L325" s="3"/>
      <c r="M325" s="3" t="s">
        <v>2385</v>
      </c>
      <c r="N325" s="3"/>
      <c r="O325" s="3"/>
      <c r="P325" s="3" t="s">
        <v>2385</v>
      </c>
      <c r="Q325" s="3"/>
      <c r="R325" s="3"/>
      <c r="S325" s="3" t="s">
        <v>2385</v>
      </c>
      <c r="T325" s="3"/>
      <c r="U325" s="3" t="s">
        <v>2385</v>
      </c>
      <c r="V325" s="3"/>
      <c r="W325" s="3" t="s">
        <v>2385</v>
      </c>
      <c r="X325" s="3"/>
      <c r="Y325" s="3"/>
      <c r="Z325" s="3" t="s">
        <v>2385</v>
      </c>
      <c r="AA325" s="3">
        <v>2022</v>
      </c>
      <c r="AB325" s="3">
        <v>2022</v>
      </c>
      <c r="AC325" s="3"/>
      <c r="AD325" s="3" t="s">
        <v>0</v>
      </c>
      <c r="AE325" s="3" t="s">
        <v>0</v>
      </c>
      <c r="AF325" s="3" t="s">
        <v>0</v>
      </c>
    </row>
    <row r="326" spans="2:32" ht="105" x14ac:dyDescent="0.2">
      <c r="B326" s="3" t="s">
        <v>1035</v>
      </c>
      <c r="C326" s="57" t="s">
        <v>1036</v>
      </c>
      <c r="D326" s="52"/>
      <c r="E326" s="3" t="s">
        <v>378</v>
      </c>
      <c r="F326" s="3" t="s">
        <v>1037</v>
      </c>
      <c r="G326" s="3" t="s">
        <v>24</v>
      </c>
      <c r="H326" s="36">
        <v>42370</v>
      </c>
      <c r="I326" s="36">
        <v>42735</v>
      </c>
      <c r="J326" s="3" t="s">
        <v>0</v>
      </c>
      <c r="K326" s="36">
        <v>42370</v>
      </c>
      <c r="L326" s="36">
        <v>42735</v>
      </c>
      <c r="M326" s="3" t="s">
        <v>0</v>
      </c>
      <c r="N326" s="3"/>
      <c r="O326" s="3"/>
      <c r="P326" s="3" t="s">
        <v>2386</v>
      </c>
      <c r="Q326" s="3"/>
      <c r="R326" s="3"/>
      <c r="S326" s="3" t="s">
        <v>2387</v>
      </c>
      <c r="T326" s="3"/>
      <c r="U326" s="3" t="s">
        <v>2388</v>
      </c>
      <c r="V326" s="3"/>
      <c r="W326" s="3" t="s">
        <v>2389</v>
      </c>
      <c r="X326" s="3"/>
      <c r="Y326" s="3"/>
      <c r="Z326" s="3" t="s">
        <v>2390</v>
      </c>
      <c r="AA326" s="3">
        <v>2024</v>
      </c>
      <c r="AB326" s="3">
        <v>2028</v>
      </c>
      <c r="AC326" s="3"/>
      <c r="AD326" s="3" t="s">
        <v>2111</v>
      </c>
      <c r="AE326" s="3" t="s">
        <v>0</v>
      </c>
      <c r="AF326" s="3" t="s">
        <v>2391</v>
      </c>
    </row>
    <row r="327" spans="2:32" ht="45" x14ac:dyDescent="0.2">
      <c r="B327" s="3" t="s">
        <v>1039</v>
      </c>
      <c r="C327" s="57" t="s">
        <v>1040</v>
      </c>
      <c r="D327" s="52"/>
      <c r="E327" s="3" t="s">
        <v>378</v>
      </c>
      <c r="F327" s="3" t="s">
        <v>379</v>
      </c>
      <c r="G327" s="3" t="s">
        <v>24</v>
      </c>
      <c r="H327" s="36">
        <v>43466</v>
      </c>
      <c r="I327" s="36">
        <v>43830</v>
      </c>
      <c r="J327" s="3" t="s">
        <v>0</v>
      </c>
      <c r="K327" s="36">
        <v>43831</v>
      </c>
      <c r="L327" s="36">
        <v>44196</v>
      </c>
      <c r="M327" s="3" t="s">
        <v>0</v>
      </c>
      <c r="N327" s="37">
        <v>44926</v>
      </c>
      <c r="O327" s="37">
        <v>45474</v>
      </c>
      <c r="P327" s="3" t="s">
        <v>0</v>
      </c>
      <c r="Q327" s="37">
        <v>45504</v>
      </c>
      <c r="R327" s="37">
        <v>46447</v>
      </c>
      <c r="S327" s="3" t="s">
        <v>0</v>
      </c>
      <c r="T327" s="36">
        <v>50192</v>
      </c>
      <c r="U327" s="3" t="s">
        <v>0</v>
      </c>
      <c r="V327" s="36">
        <v>44926</v>
      </c>
      <c r="W327" s="3" t="s">
        <v>0</v>
      </c>
      <c r="X327" s="37">
        <v>46448</v>
      </c>
      <c r="Y327" s="37">
        <v>47027</v>
      </c>
      <c r="Z327" s="3" t="s">
        <v>0</v>
      </c>
      <c r="AA327" s="3">
        <v>2028</v>
      </c>
      <c r="AB327" s="3">
        <v>2028</v>
      </c>
      <c r="AC327" s="3"/>
      <c r="AD327" s="3" t="s">
        <v>2111</v>
      </c>
      <c r="AE327" s="3" t="s">
        <v>2392</v>
      </c>
      <c r="AF327" s="3" t="s">
        <v>0</v>
      </c>
    </row>
    <row r="328" spans="2:32" ht="180" x14ac:dyDescent="0.2">
      <c r="B328" s="3" t="s">
        <v>458</v>
      </c>
      <c r="C328" s="57" t="s">
        <v>459</v>
      </c>
      <c r="D328" s="52"/>
      <c r="E328" s="3" t="s">
        <v>115</v>
      </c>
      <c r="F328" s="3" t="s">
        <v>460</v>
      </c>
      <c r="G328" s="3" t="s">
        <v>24</v>
      </c>
      <c r="H328" s="3"/>
      <c r="I328" s="3"/>
      <c r="J328" s="3" t="s">
        <v>2393</v>
      </c>
      <c r="K328" s="3"/>
      <c r="L328" s="3"/>
      <c r="M328" s="3" t="s">
        <v>2393</v>
      </c>
      <c r="N328" s="3"/>
      <c r="O328" s="3"/>
      <c r="P328" s="3" t="s">
        <v>2393</v>
      </c>
      <c r="Q328" s="3"/>
      <c r="R328" s="3"/>
      <c r="S328" s="3" t="s">
        <v>2393</v>
      </c>
      <c r="T328" s="3"/>
      <c r="U328" s="3" t="s">
        <v>2393</v>
      </c>
      <c r="V328" s="3"/>
      <c r="W328" s="3" t="s">
        <v>2393</v>
      </c>
      <c r="X328" s="3"/>
      <c r="Y328" s="3"/>
      <c r="Z328" s="3" t="s">
        <v>2393</v>
      </c>
      <c r="AA328" s="3">
        <v>2023</v>
      </c>
      <c r="AB328" s="3">
        <v>2024</v>
      </c>
      <c r="AC328" s="3"/>
      <c r="AD328" s="3" t="s">
        <v>0</v>
      </c>
      <c r="AE328" s="3" t="s">
        <v>0</v>
      </c>
      <c r="AF328" s="3" t="s">
        <v>0</v>
      </c>
    </row>
    <row r="329" spans="2:32" ht="75" x14ac:dyDescent="0.2">
      <c r="B329" s="3" t="s">
        <v>1042</v>
      </c>
      <c r="C329" s="57" t="s">
        <v>1043</v>
      </c>
      <c r="D329" s="52"/>
      <c r="E329" s="3" t="s">
        <v>37</v>
      </c>
      <c r="F329" s="3" t="s">
        <v>38</v>
      </c>
      <c r="G329" s="3" t="s">
        <v>24</v>
      </c>
      <c r="H329" s="36">
        <v>44713</v>
      </c>
      <c r="I329" s="36">
        <v>44925</v>
      </c>
      <c r="J329" s="3" t="s">
        <v>0</v>
      </c>
      <c r="K329" s="3"/>
      <c r="L329" s="3"/>
      <c r="M329" s="3" t="s">
        <v>2394</v>
      </c>
      <c r="N329" s="3"/>
      <c r="O329" s="3"/>
      <c r="P329" s="3" t="s">
        <v>2395</v>
      </c>
      <c r="Q329" s="3"/>
      <c r="R329" s="3"/>
      <c r="S329" s="3" t="s">
        <v>2395</v>
      </c>
      <c r="T329" s="3"/>
      <c r="U329" s="3" t="s">
        <v>2395</v>
      </c>
      <c r="V329" s="3"/>
      <c r="W329" s="3" t="s">
        <v>2395</v>
      </c>
      <c r="X329" s="3"/>
      <c r="Y329" s="3"/>
      <c r="Z329" s="3" t="s">
        <v>2395</v>
      </c>
      <c r="AA329" s="3">
        <v>2025</v>
      </c>
      <c r="AB329" s="3">
        <v>2025</v>
      </c>
      <c r="AC329" s="3"/>
      <c r="AD329" s="3" t="s">
        <v>1737</v>
      </c>
      <c r="AE329" s="3" t="s">
        <v>0</v>
      </c>
      <c r="AF329" s="3" t="s">
        <v>2396</v>
      </c>
    </row>
    <row r="330" spans="2:32" ht="90" x14ac:dyDescent="0.2">
      <c r="B330" s="3" t="s">
        <v>1044</v>
      </c>
      <c r="C330" s="57" t="s">
        <v>1045</v>
      </c>
      <c r="D330" s="52"/>
      <c r="E330" s="3" t="s">
        <v>378</v>
      </c>
      <c r="F330" s="3" t="s">
        <v>379</v>
      </c>
      <c r="G330" s="3" t="s">
        <v>24</v>
      </c>
      <c r="H330" s="36">
        <v>44564</v>
      </c>
      <c r="I330" s="36">
        <v>45658</v>
      </c>
      <c r="J330" s="3" t="s">
        <v>0</v>
      </c>
      <c r="K330" s="3"/>
      <c r="L330" s="3"/>
      <c r="M330" s="3" t="s">
        <v>2397</v>
      </c>
      <c r="N330" s="3"/>
      <c r="O330" s="3"/>
      <c r="P330" s="3" t="s">
        <v>2397</v>
      </c>
      <c r="Q330" s="3"/>
      <c r="R330" s="3"/>
      <c r="S330" s="3" t="s">
        <v>2397</v>
      </c>
      <c r="T330" s="3"/>
      <c r="U330" s="3" t="s">
        <v>2397</v>
      </c>
      <c r="V330" s="3"/>
      <c r="W330" s="3" t="s">
        <v>2397</v>
      </c>
      <c r="X330" s="37">
        <v>46387</v>
      </c>
      <c r="Y330" s="37">
        <v>47483</v>
      </c>
      <c r="Z330" s="3" t="s">
        <v>0</v>
      </c>
      <c r="AA330" s="3">
        <v>2029</v>
      </c>
      <c r="AB330" s="3">
        <v>2029</v>
      </c>
      <c r="AC330" s="3"/>
      <c r="AD330" s="3" t="s">
        <v>0</v>
      </c>
      <c r="AE330" s="3" t="s">
        <v>0</v>
      </c>
      <c r="AF330" s="3" t="s">
        <v>0</v>
      </c>
    </row>
    <row r="331" spans="2:32" ht="120" x14ac:dyDescent="0.2">
      <c r="B331" s="3" t="s">
        <v>5212</v>
      </c>
      <c r="C331" s="57" t="s">
        <v>5213</v>
      </c>
      <c r="D331" s="52"/>
      <c r="E331" s="3" t="s">
        <v>159</v>
      </c>
      <c r="F331" s="3" t="s">
        <v>160</v>
      </c>
      <c r="G331" s="3" t="s">
        <v>24</v>
      </c>
      <c r="H331" s="3"/>
      <c r="I331" s="3"/>
      <c r="J331" s="3" t="s">
        <v>5880</v>
      </c>
      <c r="K331" s="36">
        <v>45199</v>
      </c>
      <c r="L331" s="36">
        <v>45565</v>
      </c>
      <c r="M331" s="3" t="s">
        <v>0</v>
      </c>
      <c r="N331" s="3"/>
      <c r="O331" s="3"/>
      <c r="P331" s="3" t="s">
        <v>5881</v>
      </c>
      <c r="Q331" s="3"/>
      <c r="R331" s="3"/>
      <c r="S331" s="3" t="s">
        <v>5882</v>
      </c>
      <c r="T331" s="3"/>
      <c r="U331" s="3" t="s">
        <v>5883</v>
      </c>
      <c r="V331" s="3"/>
      <c r="W331" s="3" t="s">
        <v>5884</v>
      </c>
      <c r="X331" s="3"/>
      <c r="Y331" s="3"/>
      <c r="Z331" s="3" t="s">
        <v>5885</v>
      </c>
      <c r="AA331" s="3">
        <v>2029</v>
      </c>
      <c r="AB331" s="3">
        <v>2029</v>
      </c>
      <c r="AC331" s="3"/>
      <c r="AD331" s="3" t="s">
        <v>0</v>
      </c>
      <c r="AE331" s="3" t="s">
        <v>0</v>
      </c>
      <c r="AF331" s="3" t="s">
        <v>0</v>
      </c>
    </row>
    <row r="332" spans="2:32" ht="45" x14ac:dyDescent="0.2">
      <c r="B332" s="3" t="s">
        <v>1046</v>
      </c>
      <c r="C332" s="64" t="s">
        <v>1047</v>
      </c>
      <c r="D332" s="64"/>
      <c r="E332" s="3" t="s">
        <v>148</v>
      </c>
      <c r="F332" s="3" t="s">
        <v>437</v>
      </c>
      <c r="G332" s="3" t="s">
        <v>24</v>
      </c>
      <c r="H332" s="3"/>
      <c r="I332" s="3"/>
      <c r="J332" s="3" t="s">
        <v>73</v>
      </c>
      <c r="K332" s="3"/>
      <c r="L332" s="3"/>
      <c r="M332" s="3" t="s">
        <v>73</v>
      </c>
      <c r="N332" s="37">
        <v>44927</v>
      </c>
      <c r="O332" s="37">
        <v>45046</v>
      </c>
      <c r="P332" s="3" t="s">
        <v>0</v>
      </c>
      <c r="Q332" s="37">
        <v>45108</v>
      </c>
      <c r="R332" s="37">
        <v>45046</v>
      </c>
      <c r="S332" s="3" t="s">
        <v>0</v>
      </c>
      <c r="T332" s="36">
        <v>45473</v>
      </c>
      <c r="U332" s="3" t="s">
        <v>0</v>
      </c>
      <c r="V332" s="36">
        <v>45046</v>
      </c>
      <c r="W332" s="3" t="s">
        <v>0</v>
      </c>
      <c r="X332" s="37">
        <v>45047</v>
      </c>
      <c r="Y332" s="37">
        <v>45535</v>
      </c>
      <c r="Z332" s="3" t="s">
        <v>0</v>
      </c>
      <c r="AA332" s="3">
        <v>2024</v>
      </c>
      <c r="AB332" s="3">
        <v>2024</v>
      </c>
      <c r="AC332" s="3"/>
      <c r="AD332" s="3" t="s">
        <v>0</v>
      </c>
      <c r="AE332" s="3" t="s">
        <v>0</v>
      </c>
      <c r="AF332" s="3" t="s">
        <v>2398</v>
      </c>
    </row>
    <row r="333" spans="2:32" ht="120" x14ac:dyDescent="0.2">
      <c r="B333" s="3" t="s">
        <v>169</v>
      </c>
      <c r="C333" s="64" t="s">
        <v>170</v>
      </c>
      <c r="D333" s="64"/>
      <c r="E333" s="3" t="s">
        <v>148</v>
      </c>
      <c r="F333" s="3" t="s">
        <v>171</v>
      </c>
      <c r="G333" s="3" t="s">
        <v>24</v>
      </c>
      <c r="H333" s="3"/>
      <c r="I333" s="3"/>
      <c r="J333" s="3" t="s">
        <v>2399</v>
      </c>
      <c r="K333" s="3"/>
      <c r="L333" s="3"/>
      <c r="M333" s="3" t="s">
        <v>2399</v>
      </c>
      <c r="N333" s="3"/>
      <c r="O333" s="3"/>
      <c r="P333" s="3" t="s">
        <v>2399</v>
      </c>
      <c r="Q333" s="3"/>
      <c r="R333" s="3"/>
      <c r="S333" s="3" t="s">
        <v>2399</v>
      </c>
      <c r="T333" s="3"/>
      <c r="U333" s="3" t="s">
        <v>2399</v>
      </c>
      <c r="V333" s="3"/>
      <c r="W333" s="3" t="s">
        <v>2399</v>
      </c>
      <c r="X333" s="37">
        <v>45292</v>
      </c>
      <c r="Y333" s="37">
        <v>45838</v>
      </c>
      <c r="Z333" s="3" t="s">
        <v>0</v>
      </c>
      <c r="AA333" s="3">
        <v>2025</v>
      </c>
      <c r="AB333" s="3">
        <v>2025</v>
      </c>
      <c r="AC333" s="3"/>
      <c r="AD333" s="3" t="s">
        <v>2117</v>
      </c>
      <c r="AE333" s="3" t="s">
        <v>2400</v>
      </c>
      <c r="AF333" s="3" t="s">
        <v>0</v>
      </c>
    </row>
    <row r="334" spans="2:32" ht="45" x14ac:dyDescent="0.2">
      <c r="B334" s="3" t="s">
        <v>350</v>
      </c>
      <c r="C334" s="57" t="s">
        <v>5269</v>
      </c>
      <c r="D334" s="52"/>
      <c r="E334" s="3" t="s">
        <v>121</v>
      </c>
      <c r="F334" s="3" t="s">
        <v>1050</v>
      </c>
      <c r="G334" s="3" t="s">
        <v>24</v>
      </c>
      <c r="H334" s="36">
        <v>44136</v>
      </c>
      <c r="I334" s="36">
        <v>44317</v>
      </c>
      <c r="J334" s="3" t="s">
        <v>0</v>
      </c>
      <c r="K334" s="36">
        <v>44727</v>
      </c>
      <c r="L334" s="36">
        <v>45016</v>
      </c>
      <c r="M334" s="3" t="s">
        <v>0</v>
      </c>
      <c r="N334" s="37">
        <v>45078</v>
      </c>
      <c r="O334" s="37">
        <v>45383</v>
      </c>
      <c r="P334" s="3" t="s">
        <v>0</v>
      </c>
      <c r="Q334" s="37">
        <v>45566</v>
      </c>
      <c r="R334" s="37">
        <v>46478</v>
      </c>
      <c r="S334" s="3" t="s">
        <v>0</v>
      </c>
      <c r="T334" s="36">
        <v>45809</v>
      </c>
      <c r="U334" s="3" t="s">
        <v>0</v>
      </c>
      <c r="V334" s="36">
        <v>45931</v>
      </c>
      <c r="W334" s="3" t="s">
        <v>0</v>
      </c>
      <c r="X334" s="37">
        <v>46478</v>
      </c>
      <c r="Y334" s="37">
        <v>47027</v>
      </c>
      <c r="Z334" s="3" t="s">
        <v>0</v>
      </c>
      <c r="AA334" s="3">
        <v>2028</v>
      </c>
      <c r="AB334" s="3">
        <v>2030</v>
      </c>
      <c r="AC334" s="3"/>
      <c r="AD334" s="3" t="s">
        <v>0</v>
      </c>
      <c r="AE334" s="3" t="s">
        <v>0</v>
      </c>
      <c r="AF334" s="3" t="s">
        <v>0</v>
      </c>
    </row>
    <row r="335" spans="2:32" ht="45" x14ac:dyDescent="0.2">
      <c r="B335" s="3" t="s">
        <v>1048</v>
      </c>
      <c r="C335" s="57" t="s">
        <v>5234</v>
      </c>
      <c r="D335" s="52"/>
      <c r="E335" s="3" t="s">
        <v>37</v>
      </c>
      <c r="F335" s="3" t="s">
        <v>38</v>
      </c>
      <c r="G335" s="3" t="s">
        <v>24</v>
      </c>
      <c r="H335" s="3"/>
      <c r="I335" s="3"/>
      <c r="J335" s="3" t="s">
        <v>5886</v>
      </c>
      <c r="K335" s="3"/>
      <c r="L335" s="3"/>
      <c r="M335" s="3" t="s">
        <v>5886</v>
      </c>
      <c r="N335" s="3"/>
      <c r="O335" s="3"/>
      <c r="P335" s="3" t="s">
        <v>5886</v>
      </c>
      <c r="Q335" s="3"/>
      <c r="R335" s="3"/>
      <c r="S335" s="3" t="s">
        <v>5886</v>
      </c>
      <c r="T335" s="3"/>
      <c r="U335" s="3" t="s">
        <v>5886</v>
      </c>
      <c r="V335" s="3"/>
      <c r="W335" s="3" t="s">
        <v>5886</v>
      </c>
      <c r="X335" s="3"/>
      <c r="Y335" s="3"/>
      <c r="Z335" s="3" t="s">
        <v>5886</v>
      </c>
      <c r="AA335" s="3">
        <v>2035</v>
      </c>
      <c r="AB335" s="3">
        <v>2035</v>
      </c>
      <c r="AC335" s="3"/>
      <c r="AD335" s="3" t="s">
        <v>1737</v>
      </c>
      <c r="AE335" s="3" t="s">
        <v>0</v>
      </c>
      <c r="AF335" s="3" t="s">
        <v>0</v>
      </c>
    </row>
    <row r="336" spans="2:32" ht="45" x14ac:dyDescent="0.2">
      <c r="B336" s="3" t="s">
        <v>5310</v>
      </c>
      <c r="C336" s="64" t="s">
        <v>1049</v>
      </c>
      <c r="D336" s="64"/>
      <c r="E336" s="3" t="s">
        <v>121</v>
      </c>
      <c r="F336" s="3" t="s">
        <v>1050</v>
      </c>
      <c r="G336" s="3" t="s">
        <v>29</v>
      </c>
      <c r="H336" s="36">
        <v>43983</v>
      </c>
      <c r="I336" s="36">
        <v>44166</v>
      </c>
      <c r="J336" s="3" t="s">
        <v>0</v>
      </c>
      <c r="K336" s="36">
        <v>44197</v>
      </c>
      <c r="L336" s="36">
        <v>44774</v>
      </c>
      <c r="M336" s="3" t="s">
        <v>0</v>
      </c>
      <c r="N336" s="37">
        <v>44562</v>
      </c>
      <c r="O336" s="37">
        <v>45383</v>
      </c>
      <c r="P336" s="3" t="s">
        <v>0</v>
      </c>
      <c r="Q336" s="37">
        <v>45078</v>
      </c>
      <c r="R336" s="37">
        <v>45809</v>
      </c>
      <c r="S336" s="3" t="s">
        <v>0</v>
      </c>
      <c r="T336" s="3"/>
      <c r="U336" s="3" t="s">
        <v>2306</v>
      </c>
      <c r="V336" s="36">
        <v>45383</v>
      </c>
      <c r="W336" s="3" t="s">
        <v>0</v>
      </c>
      <c r="X336" s="3"/>
      <c r="Y336" s="3"/>
      <c r="Z336" s="3" t="s">
        <v>2306</v>
      </c>
      <c r="AA336" s="3">
        <v>2026</v>
      </c>
      <c r="AB336" s="3">
        <v>2026</v>
      </c>
      <c r="AC336" s="3"/>
      <c r="AD336" s="3" t="s">
        <v>0</v>
      </c>
      <c r="AE336" s="3" t="s">
        <v>0</v>
      </c>
      <c r="AF336" s="3" t="s">
        <v>0</v>
      </c>
    </row>
    <row r="337" spans="2:32" ht="60" x14ac:dyDescent="0.2">
      <c r="B337" s="3" t="s">
        <v>420</v>
      </c>
      <c r="C337" s="57" t="s">
        <v>421</v>
      </c>
      <c r="D337" s="52"/>
      <c r="E337" s="3" t="s">
        <v>62</v>
      </c>
      <c r="F337" s="3" t="s">
        <v>63</v>
      </c>
      <c r="G337" s="3" t="s">
        <v>24</v>
      </c>
      <c r="H337" s="36">
        <v>44927</v>
      </c>
      <c r="I337" s="36">
        <v>45291</v>
      </c>
      <c r="J337" s="3" t="s">
        <v>0</v>
      </c>
      <c r="K337" s="36">
        <v>45292</v>
      </c>
      <c r="L337" s="36">
        <v>46022</v>
      </c>
      <c r="M337" s="3" t="s">
        <v>0</v>
      </c>
      <c r="N337" s="3"/>
      <c r="O337" s="3"/>
      <c r="P337" s="3" t="s">
        <v>2401</v>
      </c>
      <c r="Q337" s="3"/>
      <c r="R337" s="3"/>
      <c r="S337" s="3" t="s">
        <v>2401</v>
      </c>
      <c r="T337" s="3"/>
      <c r="U337" s="3" t="s">
        <v>2401</v>
      </c>
      <c r="V337" s="3"/>
      <c r="W337" s="3" t="s">
        <v>2401</v>
      </c>
      <c r="X337" s="3"/>
      <c r="Y337" s="3"/>
      <c r="Z337" s="3" t="s">
        <v>2401</v>
      </c>
      <c r="AA337" s="3">
        <v>2029</v>
      </c>
      <c r="AB337" s="3">
        <v>2029</v>
      </c>
      <c r="AC337" s="3"/>
      <c r="AD337" s="3" t="s">
        <v>1737</v>
      </c>
      <c r="AE337" s="3" t="s">
        <v>0</v>
      </c>
      <c r="AF337" s="3" t="s">
        <v>0</v>
      </c>
    </row>
    <row r="338" spans="2:32" x14ac:dyDescent="0.2">
      <c r="B338" s="3" t="s">
        <v>1051</v>
      </c>
      <c r="C338" s="57" t="s">
        <v>1052</v>
      </c>
      <c r="D338" s="52"/>
      <c r="E338" s="3" t="s">
        <v>148</v>
      </c>
      <c r="F338" s="3" t="s">
        <v>6918</v>
      </c>
      <c r="G338" s="3" t="s">
        <v>24</v>
      </c>
      <c r="H338" s="36">
        <v>42005</v>
      </c>
      <c r="I338" s="36">
        <v>42005</v>
      </c>
      <c r="J338" s="3" t="s">
        <v>0</v>
      </c>
      <c r="K338" s="36">
        <v>44562</v>
      </c>
      <c r="L338" s="36">
        <v>44926</v>
      </c>
      <c r="M338" s="3" t="s">
        <v>0</v>
      </c>
      <c r="N338" s="37">
        <v>45170</v>
      </c>
      <c r="O338" s="37">
        <v>45383</v>
      </c>
      <c r="P338" s="3" t="s">
        <v>0</v>
      </c>
      <c r="Q338" s="37">
        <v>45383</v>
      </c>
      <c r="R338" s="37">
        <v>45657</v>
      </c>
      <c r="S338" s="3" t="s">
        <v>0</v>
      </c>
      <c r="T338" s="36">
        <v>45657</v>
      </c>
      <c r="U338" s="3" t="s">
        <v>0</v>
      </c>
      <c r="V338" s="36">
        <v>45170</v>
      </c>
      <c r="W338" s="3" t="s">
        <v>0</v>
      </c>
      <c r="X338" s="37">
        <v>45658</v>
      </c>
      <c r="Y338" s="37">
        <v>46661</v>
      </c>
      <c r="Z338" s="3" t="s">
        <v>0</v>
      </c>
      <c r="AA338" s="3">
        <v>2027</v>
      </c>
      <c r="AB338" s="3">
        <v>2027</v>
      </c>
      <c r="AC338" s="3"/>
      <c r="AD338" s="3" t="s">
        <v>1737</v>
      </c>
      <c r="AE338" s="3" t="s">
        <v>0</v>
      </c>
      <c r="AF338" s="3" t="s">
        <v>0</v>
      </c>
    </row>
    <row r="339" spans="2:32" ht="60" x14ac:dyDescent="0.2">
      <c r="B339" s="3" t="s">
        <v>5108</v>
      </c>
      <c r="C339" s="57" t="s">
        <v>5109</v>
      </c>
      <c r="D339" s="52"/>
      <c r="E339" s="3" t="s">
        <v>5105</v>
      </c>
      <c r="F339" s="3" t="s">
        <v>5110</v>
      </c>
      <c r="G339" s="3" t="s">
        <v>24</v>
      </c>
      <c r="H339" s="36">
        <v>44378</v>
      </c>
      <c r="I339" s="36">
        <v>44592</v>
      </c>
      <c r="J339" s="3" t="s">
        <v>0</v>
      </c>
      <c r="K339" s="36">
        <v>44562</v>
      </c>
      <c r="L339" s="36">
        <v>45046</v>
      </c>
      <c r="M339" s="3" t="s">
        <v>0</v>
      </c>
      <c r="N339" s="37">
        <v>45046</v>
      </c>
      <c r="O339" s="37">
        <v>45657</v>
      </c>
      <c r="P339" s="3" t="s">
        <v>0</v>
      </c>
      <c r="Q339" s="3"/>
      <c r="R339" s="3"/>
      <c r="S339" s="3" t="s">
        <v>5887</v>
      </c>
      <c r="T339" s="3"/>
      <c r="U339" s="3" t="s">
        <v>5887</v>
      </c>
      <c r="V339" s="36">
        <v>46143</v>
      </c>
      <c r="W339" s="3" t="s">
        <v>0</v>
      </c>
      <c r="X339" s="37">
        <v>46447</v>
      </c>
      <c r="Y339" s="37">
        <v>47178</v>
      </c>
      <c r="Z339" s="3" t="s">
        <v>0</v>
      </c>
      <c r="AA339" s="3">
        <v>2030</v>
      </c>
      <c r="AB339" s="3">
        <v>2030</v>
      </c>
      <c r="AC339" s="3"/>
      <c r="AD339" s="3" t="s">
        <v>1737</v>
      </c>
      <c r="AE339" s="3" t="s">
        <v>73</v>
      </c>
      <c r="AF339" s="3" t="s">
        <v>5888</v>
      </c>
    </row>
    <row r="340" spans="2:32" ht="45" x14ac:dyDescent="0.2">
      <c r="B340" s="3" t="s">
        <v>269</v>
      </c>
      <c r="C340" s="57" t="s">
        <v>270</v>
      </c>
      <c r="D340" s="52"/>
      <c r="E340" s="3" t="s">
        <v>27</v>
      </c>
      <c r="F340" s="3" t="s">
        <v>271</v>
      </c>
      <c r="G340" s="3" t="s">
        <v>24</v>
      </c>
      <c r="H340" s="3"/>
      <c r="I340" s="3"/>
      <c r="J340" s="3" t="s">
        <v>2402</v>
      </c>
      <c r="K340" s="3"/>
      <c r="L340" s="3"/>
      <c r="M340" s="3" t="s">
        <v>2402</v>
      </c>
      <c r="N340" s="3"/>
      <c r="O340" s="3"/>
      <c r="P340" s="3" t="s">
        <v>2402</v>
      </c>
      <c r="Q340" s="3"/>
      <c r="R340" s="3"/>
      <c r="S340" s="3" t="s">
        <v>2403</v>
      </c>
      <c r="T340" s="3"/>
      <c r="U340" s="3" t="s">
        <v>2404</v>
      </c>
      <c r="V340" s="3"/>
      <c r="W340" s="3" t="s">
        <v>2405</v>
      </c>
      <c r="X340" s="3"/>
      <c r="Y340" s="3"/>
      <c r="Z340" s="3" t="s">
        <v>2406</v>
      </c>
      <c r="AA340" s="3">
        <v>2040</v>
      </c>
      <c r="AB340" s="3">
        <v>2040</v>
      </c>
      <c r="AC340" s="3"/>
      <c r="AD340" s="3" t="s">
        <v>0</v>
      </c>
      <c r="AE340" s="3" t="s">
        <v>0</v>
      </c>
      <c r="AF340" s="3" t="s">
        <v>0</v>
      </c>
    </row>
    <row r="341" spans="2:32" ht="120" x14ac:dyDescent="0.2">
      <c r="B341" s="3" t="s">
        <v>5217</v>
      </c>
      <c r="C341" s="57" t="s">
        <v>5218</v>
      </c>
      <c r="D341" s="52"/>
      <c r="E341" s="3" t="s">
        <v>159</v>
      </c>
      <c r="F341" s="3" t="s">
        <v>160</v>
      </c>
      <c r="G341" s="3" t="s">
        <v>24</v>
      </c>
      <c r="H341" s="3"/>
      <c r="I341" s="3"/>
      <c r="J341" s="3" t="s">
        <v>5889</v>
      </c>
      <c r="K341" s="36">
        <v>45200</v>
      </c>
      <c r="L341" s="36">
        <v>45565</v>
      </c>
      <c r="M341" s="3" t="s">
        <v>0</v>
      </c>
      <c r="N341" s="3"/>
      <c r="O341" s="3"/>
      <c r="P341" s="3" t="s">
        <v>5881</v>
      </c>
      <c r="Q341" s="3"/>
      <c r="R341" s="3"/>
      <c r="S341" s="3" t="s">
        <v>5881</v>
      </c>
      <c r="T341" s="3"/>
      <c r="U341" s="3" t="s">
        <v>5883</v>
      </c>
      <c r="V341" s="3"/>
      <c r="W341" s="3" t="s">
        <v>5883</v>
      </c>
      <c r="X341" s="3"/>
      <c r="Y341" s="3"/>
      <c r="Z341" s="3" t="s">
        <v>5890</v>
      </c>
      <c r="AA341" s="3">
        <v>2029</v>
      </c>
      <c r="AB341" s="3">
        <v>2029</v>
      </c>
      <c r="AC341" s="3"/>
      <c r="AD341" s="3" t="s">
        <v>0</v>
      </c>
      <c r="AE341" s="3" t="s">
        <v>0</v>
      </c>
      <c r="AF341" s="3" t="s">
        <v>0</v>
      </c>
    </row>
    <row r="342" spans="2:32" ht="30" x14ac:dyDescent="0.2">
      <c r="B342" s="3" t="s">
        <v>435</v>
      </c>
      <c r="C342" s="57" t="s">
        <v>436</v>
      </c>
      <c r="D342" s="52"/>
      <c r="E342" s="3" t="s">
        <v>148</v>
      </c>
      <c r="F342" s="3" t="s">
        <v>437</v>
      </c>
      <c r="G342" s="3" t="s">
        <v>24</v>
      </c>
      <c r="H342" s="3"/>
      <c r="I342" s="3"/>
      <c r="J342" s="3" t="s">
        <v>73</v>
      </c>
      <c r="K342" s="36">
        <v>44927</v>
      </c>
      <c r="L342" s="36">
        <v>45291</v>
      </c>
      <c r="M342" s="3" t="s">
        <v>0</v>
      </c>
      <c r="N342" s="37">
        <v>45292</v>
      </c>
      <c r="O342" s="37">
        <v>45443</v>
      </c>
      <c r="P342" s="3" t="s">
        <v>0</v>
      </c>
      <c r="Q342" s="37">
        <v>45292</v>
      </c>
      <c r="R342" s="37">
        <v>46203</v>
      </c>
      <c r="S342" s="3" t="s">
        <v>0</v>
      </c>
      <c r="T342" s="3"/>
      <c r="U342" s="3" t="s">
        <v>2407</v>
      </c>
      <c r="V342" s="36">
        <v>46022</v>
      </c>
      <c r="W342" s="3" t="s">
        <v>0</v>
      </c>
      <c r="X342" s="37">
        <v>46204</v>
      </c>
      <c r="Y342" s="37">
        <v>47483</v>
      </c>
      <c r="Z342" s="3" t="s">
        <v>0</v>
      </c>
      <c r="AA342" s="3">
        <v>2029</v>
      </c>
      <c r="AB342" s="3">
        <v>2029</v>
      </c>
      <c r="AC342" s="3"/>
      <c r="AD342" s="3" t="s">
        <v>0</v>
      </c>
      <c r="AE342" s="3" t="s">
        <v>0</v>
      </c>
      <c r="AF342" s="3" t="s">
        <v>0</v>
      </c>
    </row>
    <row r="343" spans="2:32" ht="90" x14ac:dyDescent="0.2">
      <c r="B343" s="3" t="s">
        <v>1053</v>
      </c>
      <c r="C343" s="57" t="s">
        <v>1054</v>
      </c>
      <c r="D343" s="52"/>
      <c r="E343" s="3" t="s">
        <v>378</v>
      </c>
      <c r="F343" s="3" t="s">
        <v>379</v>
      </c>
      <c r="G343" s="3" t="s">
        <v>24</v>
      </c>
      <c r="H343" s="3"/>
      <c r="I343" s="3"/>
      <c r="J343" s="3" t="s">
        <v>2408</v>
      </c>
      <c r="K343" s="3"/>
      <c r="L343" s="3"/>
      <c r="M343" s="3" t="s">
        <v>2408</v>
      </c>
      <c r="N343" s="3"/>
      <c r="O343" s="3"/>
      <c r="P343" s="3" t="s">
        <v>2408</v>
      </c>
      <c r="Q343" s="3"/>
      <c r="R343" s="3"/>
      <c r="S343" s="3" t="s">
        <v>2409</v>
      </c>
      <c r="T343" s="3"/>
      <c r="U343" s="3" t="s">
        <v>2408</v>
      </c>
      <c r="V343" s="3"/>
      <c r="W343" s="3" t="s">
        <v>2408</v>
      </c>
      <c r="X343" s="3"/>
      <c r="Y343" s="3"/>
      <c r="Z343" s="3" t="s">
        <v>2408</v>
      </c>
      <c r="AA343" s="3">
        <v>2031</v>
      </c>
      <c r="AB343" s="3">
        <v>2031</v>
      </c>
      <c r="AC343" s="3"/>
      <c r="AD343" s="3" t="s">
        <v>2115</v>
      </c>
      <c r="AE343" s="3" t="s">
        <v>0</v>
      </c>
      <c r="AF343" s="3" t="s">
        <v>0</v>
      </c>
    </row>
    <row r="344" spans="2:32" ht="75" x14ac:dyDescent="0.2">
      <c r="B344" s="3" t="s">
        <v>1055</v>
      </c>
      <c r="C344" s="57" t="s">
        <v>1056</v>
      </c>
      <c r="D344" s="52"/>
      <c r="E344" s="3" t="s">
        <v>378</v>
      </c>
      <c r="F344" s="3" t="s">
        <v>1057</v>
      </c>
      <c r="G344" s="3" t="s">
        <v>24</v>
      </c>
      <c r="H344" s="3"/>
      <c r="I344" s="3"/>
      <c r="J344" s="3" t="s">
        <v>2410</v>
      </c>
      <c r="K344" s="3"/>
      <c r="L344" s="3"/>
      <c r="M344" s="3" t="s">
        <v>2410</v>
      </c>
      <c r="N344" s="3"/>
      <c r="O344" s="3"/>
      <c r="P344" s="3" t="s">
        <v>2410</v>
      </c>
      <c r="Q344" s="3"/>
      <c r="R344" s="3"/>
      <c r="S344" s="3" t="s">
        <v>2410</v>
      </c>
      <c r="T344" s="3"/>
      <c r="U344" s="3" t="s">
        <v>2410</v>
      </c>
      <c r="V344" s="3"/>
      <c r="W344" s="3" t="s">
        <v>2410</v>
      </c>
      <c r="X344" s="37">
        <v>45658</v>
      </c>
      <c r="Y344" s="37">
        <v>47849</v>
      </c>
      <c r="Z344" s="3" t="s">
        <v>0</v>
      </c>
      <c r="AA344" s="3">
        <v>2026</v>
      </c>
      <c r="AB344" s="3">
        <v>2031</v>
      </c>
      <c r="AC344" s="3"/>
      <c r="AD344" s="3" t="s">
        <v>0</v>
      </c>
      <c r="AE344" s="3" t="s">
        <v>0</v>
      </c>
      <c r="AF344" s="3" t="s">
        <v>0</v>
      </c>
    </row>
    <row r="345" spans="2:32" ht="45" x14ac:dyDescent="0.2">
      <c r="B345" s="3" t="s">
        <v>1060</v>
      </c>
      <c r="C345" s="57" t="s">
        <v>1061</v>
      </c>
      <c r="D345" s="52"/>
      <c r="E345" s="3" t="s">
        <v>450</v>
      </c>
      <c r="F345" s="3" t="s">
        <v>968</v>
      </c>
      <c r="G345" s="3" t="s">
        <v>24</v>
      </c>
      <c r="H345" s="36">
        <v>44927</v>
      </c>
      <c r="I345" s="36">
        <v>45078</v>
      </c>
      <c r="J345" s="3" t="s">
        <v>0</v>
      </c>
      <c r="K345" s="36">
        <v>45079</v>
      </c>
      <c r="L345" s="36">
        <v>45292</v>
      </c>
      <c r="M345" s="3" t="s">
        <v>0</v>
      </c>
      <c r="N345" s="37">
        <v>45293</v>
      </c>
      <c r="O345" s="37">
        <v>45596</v>
      </c>
      <c r="P345" s="3" t="s">
        <v>0</v>
      </c>
      <c r="Q345" s="37">
        <v>45597</v>
      </c>
      <c r="R345" s="37">
        <v>45962</v>
      </c>
      <c r="S345" s="3" t="s">
        <v>0</v>
      </c>
      <c r="T345" s="3"/>
      <c r="U345" s="3" t="s">
        <v>2197</v>
      </c>
      <c r="V345" s="36">
        <v>45963</v>
      </c>
      <c r="W345" s="3" t="s">
        <v>0</v>
      </c>
      <c r="X345" s="37">
        <v>45964</v>
      </c>
      <c r="Y345" s="37">
        <v>46327</v>
      </c>
      <c r="Z345" s="3" t="s">
        <v>0</v>
      </c>
      <c r="AA345" s="3">
        <v>2026</v>
      </c>
      <c r="AB345" s="3">
        <v>2026</v>
      </c>
      <c r="AC345" s="3"/>
      <c r="AD345" s="3" t="s">
        <v>1737</v>
      </c>
      <c r="AE345" s="3" t="s">
        <v>0</v>
      </c>
      <c r="AF345" s="3" t="s">
        <v>0</v>
      </c>
    </row>
    <row r="346" spans="2:32" ht="180" x14ac:dyDescent="0.2">
      <c r="B346" s="3" t="s">
        <v>1062</v>
      </c>
      <c r="C346" s="57" t="s">
        <v>1063</v>
      </c>
      <c r="D346" s="52"/>
      <c r="E346" s="3" t="s">
        <v>27</v>
      </c>
      <c r="F346" s="3" t="s">
        <v>271</v>
      </c>
      <c r="G346" s="3" t="s">
        <v>24</v>
      </c>
      <c r="H346" s="3"/>
      <c r="I346" s="3"/>
      <c r="J346" s="3" t="s">
        <v>2411</v>
      </c>
      <c r="K346" s="3"/>
      <c r="L346" s="3"/>
      <c r="M346" s="3" t="s">
        <v>2412</v>
      </c>
      <c r="N346" s="3"/>
      <c r="O346" s="3"/>
      <c r="P346" s="3" t="s">
        <v>2413</v>
      </c>
      <c r="Q346" s="3"/>
      <c r="R346" s="3"/>
      <c r="S346" s="3" t="s">
        <v>2414</v>
      </c>
      <c r="T346" s="3"/>
      <c r="U346" s="3" t="s">
        <v>2415</v>
      </c>
      <c r="V346" s="3"/>
      <c r="W346" s="3" t="s">
        <v>2416</v>
      </c>
      <c r="X346" s="3"/>
      <c r="Y346" s="3"/>
      <c r="Z346" s="3" t="s">
        <v>2417</v>
      </c>
      <c r="AA346" s="3">
        <v>2045</v>
      </c>
      <c r="AB346" s="3">
        <v>2045</v>
      </c>
      <c r="AC346" s="3"/>
      <c r="AD346" s="3" t="s">
        <v>0</v>
      </c>
      <c r="AE346" s="3" t="s">
        <v>0</v>
      </c>
      <c r="AF346" s="3" t="s">
        <v>0</v>
      </c>
    </row>
    <row r="347" spans="2:32" x14ac:dyDescent="0.2">
      <c r="B347" s="3" t="s">
        <v>5067</v>
      </c>
      <c r="C347" s="57" t="s">
        <v>1064</v>
      </c>
      <c r="D347" s="52"/>
      <c r="E347" s="3" t="s">
        <v>483</v>
      </c>
      <c r="F347" s="3" t="s">
        <v>484</v>
      </c>
      <c r="G347" s="3" t="s">
        <v>29</v>
      </c>
      <c r="H347" s="3"/>
      <c r="I347" s="3"/>
      <c r="J347" s="3" t="s">
        <v>2279</v>
      </c>
      <c r="K347" s="3"/>
      <c r="L347" s="3"/>
      <c r="M347" s="3" t="s">
        <v>2279</v>
      </c>
      <c r="N347" s="3"/>
      <c r="O347" s="3"/>
      <c r="P347" s="3" t="s">
        <v>2279</v>
      </c>
      <c r="Q347" s="3"/>
      <c r="R347" s="3"/>
      <c r="S347" s="3" t="s">
        <v>2279</v>
      </c>
      <c r="T347" s="3"/>
      <c r="U347" s="3" t="s">
        <v>2418</v>
      </c>
      <c r="V347" s="3"/>
      <c r="W347" s="3" t="s">
        <v>2279</v>
      </c>
      <c r="X347" s="3"/>
      <c r="Y347" s="3"/>
      <c r="Z347" s="3" t="s">
        <v>2419</v>
      </c>
      <c r="AA347" s="3">
        <v>2023</v>
      </c>
      <c r="AB347" s="3">
        <v>2023</v>
      </c>
      <c r="AC347" s="3"/>
      <c r="AD347" s="3" t="s">
        <v>0</v>
      </c>
      <c r="AE347" s="3" t="s">
        <v>0</v>
      </c>
      <c r="AF347" s="3" t="s">
        <v>0</v>
      </c>
    </row>
    <row r="348" spans="2:32" ht="45" x14ac:dyDescent="0.2">
      <c r="B348" s="3" t="s">
        <v>422</v>
      </c>
      <c r="C348" s="57" t="s">
        <v>423</v>
      </c>
      <c r="D348" s="52"/>
      <c r="E348" s="3" t="s">
        <v>68</v>
      </c>
      <c r="F348" s="3" t="s">
        <v>69</v>
      </c>
      <c r="G348" s="3" t="s">
        <v>24</v>
      </c>
      <c r="H348" s="36">
        <v>44927</v>
      </c>
      <c r="I348" s="36">
        <v>45291</v>
      </c>
      <c r="J348" s="3" t="s">
        <v>0</v>
      </c>
      <c r="K348" s="36">
        <v>45292</v>
      </c>
      <c r="L348" s="36">
        <v>46022</v>
      </c>
      <c r="M348" s="3" t="s">
        <v>0</v>
      </c>
      <c r="N348" s="3"/>
      <c r="O348" s="3"/>
      <c r="P348" s="3" t="s">
        <v>2237</v>
      </c>
      <c r="Q348" s="3"/>
      <c r="R348" s="3"/>
      <c r="S348" s="3" t="s">
        <v>2237</v>
      </c>
      <c r="T348" s="3"/>
      <c r="U348" s="3" t="s">
        <v>2237</v>
      </c>
      <c r="V348" s="3"/>
      <c r="W348" s="3" t="s">
        <v>2237</v>
      </c>
      <c r="X348" s="3"/>
      <c r="Y348" s="3"/>
      <c r="Z348" s="3" t="s">
        <v>2237</v>
      </c>
      <c r="AA348" s="3">
        <v>2029</v>
      </c>
      <c r="AB348" s="3">
        <v>2029</v>
      </c>
      <c r="AC348" s="3"/>
      <c r="AD348" s="3" t="s">
        <v>0</v>
      </c>
      <c r="AE348" s="3" t="s">
        <v>0</v>
      </c>
      <c r="AF348" s="3" t="s">
        <v>0</v>
      </c>
    </row>
    <row r="349" spans="2:32" ht="120" x14ac:dyDescent="0.2">
      <c r="B349" s="3" t="s">
        <v>5227</v>
      </c>
      <c r="C349" s="57" t="s">
        <v>5228</v>
      </c>
      <c r="D349" s="52"/>
      <c r="E349" s="3" t="s">
        <v>159</v>
      </c>
      <c r="F349" s="3" t="s">
        <v>160</v>
      </c>
      <c r="G349" s="3" t="s">
        <v>24</v>
      </c>
      <c r="H349" s="3"/>
      <c r="I349" s="3"/>
      <c r="J349" s="3" t="s">
        <v>5891</v>
      </c>
      <c r="K349" s="3"/>
      <c r="L349" s="3"/>
      <c r="M349" s="3" t="s">
        <v>5892</v>
      </c>
      <c r="N349" s="3"/>
      <c r="O349" s="3"/>
      <c r="P349" s="3" t="s">
        <v>5881</v>
      </c>
      <c r="Q349" s="3"/>
      <c r="R349" s="3"/>
      <c r="S349" s="3" t="s">
        <v>5881</v>
      </c>
      <c r="T349" s="3"/>
      <c r="U349" s="3" t="s">
        <v>5883</v>
      </c>
      <c r="V349" s="3"/>
      <c r="W349" s="3" t="s">
        <v>5883</v>
      </c>
      <c r="X349" s="3"/>
      <c r="Y349" s="3"/>
      <c r="Z349" s="3" t="s">
        <v>5881</v>
      </c>
      <c r="AA349" s="3">
        <v>2035</v>
      </c>
      <c r="AB349" s="3">
        <v>2035</v>
      </c>
      <c r="AC349" s="3"/>
      <c r="AD349" s="3" t="s">
        <v>0</v>
      </c>
      <c r="AE349" s="3" t="s">
        <v>0</v>
      </c>
      <c r="AF349" s="3" t="s">
        <v>0</v>
      </c>
    </row>
    <row r="350" spans="2:32" ht="60" x14ac:dyDescent="0.2">
      <c r="B350" s="3" t="s">
        <v>481</v>
      </c>
      <c r="C350" s="57" t="s">
        <v>482</v>
      </c>
      <c r="D350" s="52"/>
      <c r="E350" s="3" t="s">
        <v>184</v>
      </c>
      <c r="F350" s="3" t="s">
        <v>185</v>
      </c>
      <c r="G350" s="3" t="s">
        <v>24</v>
      </c>
      <c r="H350" s="36">
        <v>43983</v>
      </c>
      <c r="I350" s="36">
        <v>44166</v>
      </c>
      <c r="J350" s="3" t="s">
        <v>0</v>
      </c>
      <c r="K350" s="36">
        <v>44562</v>
      </c>
      <c r="L350" s="36">
        <v>44805</v>
      </c>
      <c r="M350" s="3" t="s">
        <v>0</v>
      </c>
      <c r="N350" s="37">
        <v>44927</v>
      </c>
      <c r="O350" s="37">
        <v>45657</v>
      </c>
      <c r="P350" s="3" t="s">
        <v>0</v>
      </c>
      <c r="Q350" s="3"/>
      <c r="R350" s="3"/>
      <c r="S350" s="3" t="s">
        <v>466</v>
      </c>
      <c r="T350" s="3"/>
      <c r="U350" s="3" t="s">
        <v>466</v>
      </c>
      <c r="V350" s="36">
        <v>45658</v>
      </c>
      <c r="W350" s="3" t="s">
        <v>0</v>
      </c>
      <c r="X350" s="37">
        <v>46388</v>
      </c>
      <c r="Y350" s="37">
        <v>47088</v>
      </c>
      <c r="Z350" s="3" t="s">
        <v>0</v>
      </c>
      <c r="AA350" s="3">
        <v>2028</v>
      </c>
      <c r="AB350" s="3">
        <v>2028</v>
      </c>
      <c r="AC350" s="3"/>
      <c r="AD350" s="3" t="s">
        <v>2115</v>
      </c>
      <c r="AE350" s="3" t="s">
        <v>1737</v>
      </c>
      <c r="AF350" s="3" t="s">
        <v>5893</v>
      </c>
    </row>
    <row r="351" spans="2:32" ht="180" x14ac:dyDescent="0.2">
      <c r="B351" s="3" t="s">
        <v>1065</v>
      </c>
      <c r="C351" s="57" t="s">
        <v>1066</v>
      </c>
      <c r="D351" s="52"/>
      <c r="E351" s="3" t="s">
        <v>27</v>
      </c>
      <c r="F351" s="3" t="s">
        <v>271</v>
      </c>
      <c r="G351" s="3" t="s">
        <v>24</v>
      </c>
      <c r="H351" s="3"/>
      <c r="I351" s="3"/>
      <c r="J351" s="3" t="s">
        <v>2420</v>
      </c>
      <c r="K351" s="3"/>
      <c r="L351" s="3"/>
      <c r="M351" s="3" t="s">
        <v>2412</v>
      </c>
      <c r="N351" s="3"/>
      <c r="O351" s="3"/>
      <c r="P351" s="3" t="s">
        <v>2421</v>
      </c>
      <c r="Q351" s="3"/>
      <c r="R351" s="3"/>
      <c r="S351" s="3" t="s">
        <v>2414</v>
      </c>
      <c r="T351" s="3"/>
      <c r="U351" s="3" t="s">
        <v>2415</v>
      </c>
      <c r="V351" s="36">
        <v>49125</v>
      </c>
      <c r="W351" s="3" t="s">
        <v>0</v>
      </c>
      <c r="X351" s="3"/>
      <c r="Y351" s="3"/>
      <c r="Z351" s="3" t="s">
        <v>2417</v>
      </c>
      <c r="AA351" s="3">
        <v>2045</v>
      </c>
      <c r="AB351" s="3">
        <v>2045</v>
      </c>
      <c r="AC351" s="3"/>
      <c r="AD351" s="3" t="s">
        <v>0</v>
      </c>
      <c r="AE351" s="3" t="s">
        <v>0</v>
      </c>
      <c r="AF351" s="3" t="s">
        <v>0</v>
      </c>
    </row>
    <row r="352" spans="2:32" ht="45" x14ac:dyDescent="0.2">
      <c r="B352" s="3" t="s">
        <v>424</v>
      </c>
      <c r="C352" s="57" t="s">
        <v>425</v>
      </c>
      <c r="D352" s="52"/>
      <c r="E352" s="3" t="s">
        <v>115</v>
      </c>
      <c r="F352" s="3" t="s">
        <v>136</v>
      </c>
      <c r="G352" s="3" t="s">
        <v>24</v>
      </c>
      <c r="H352" s="36">
        <v>44927</v>
      </c>
      <c r="I352" s="36">
        <v>45291</v>
      </c>
      <c r="J352" s="3" t="s">
        <v>0</v>
      </c>
      <c r="K352" s="36">
        <v>45292</v>
      </c>
      <c r="L352" s="36">
        <v>46022</v>
      </c>
      <c r="M352" s="3" t="s">
        <v>0</v>
      </c>
      <c r="N352" s="3"/>
      <c r="O352" s="3"/>
      <c r="P352" s="3" t="s">
        <v>2237</v>
      </c>
      <c r="Q352" s="3"/>
      <c r="R352" s="3"/>
      <c r="S352" s="3" t="s">
        <v>2237</v>
      </c>
      <c r="T352" s="3"/>
      <c r="U352" s="3" t="s">
        <v>2237</v>
      </c>
      <c r="V352" s="3"/>
      <c r="W352" s="3" t="s">
        <v>2237</v>
      </c>
      <c r="X352" s="3"/>
      <c r="Y352" s="3"/>
      <c r="Z352" s="3" t="s">
        <v>2237</v>
      </c>
      <c r="AA352" s="3">
        <v>2029</v>
      </c>
      <c r="AB352" s="3">
        <v>2029</v>
      </c>
      <c r="AC352" s="3"/>
      <c r="AD352" s="3" t="s">
        <v>1737</v>
      </c>
      <c r="AE352" s="3" t="s">
        <v>0</v>
      </c>
      <c r="AF352" s="3" t="s">
        <v>0</v>
      </c>
    </row>
    <row r="353" spans="2:32" ht="30" x14ac:dyDescent="0.2">
      <c r="B353" s="3" t="s">
        <v>5246</v>
      </c>
      <c r="C353" s="57" t="s">
        <v>5247</v>
      </c>
      <c r="D353" s="52"/>
      <c r="E353" s="3" t="s">
        <v>483</v>
      </c>
      <c r="F353" s="3" t="s">
        <v>484</v>
      </c>
      <c r="G353" s="3" t="s">
        <v>24</v>
      </c>
      <c r="H353" s="36">
        <v>44197</v>
      </c>
      <c r="I353" s="36">
        <v>44652</v>
      </c>
      <c r="J353" s="3" t="s">
        <v>0</v>
      </c>
      <c r="K353" s="36">
        <v>44805</v>
      </c>
      <c r="L353" s="36">
        <v>45017</v>
      </c>
      <c r="M353" s="3" t="s">
        <v>0</v>
      </c>
      <c r="N353" s="37">
        <v>45017</v>
      </c>
      <c r="O353" s="37">
        <v>45597</v>
      </c>
      <c r="P353" s="3" t="s">
        <v>0</v>
      </c>
      <c r="Q353" s="37">
        <v>45047</v>
      </c>
      <c r="R353" s="37">
        <v>45597</v>
      </c>
      <c r="S353" s="3" t="s">
        <v>0</v>
      </c>
      <c r="T353" s="3"/>
      <c r="U353" s="3" t="s">
        <v>1561</v>
      </c>
      <c r="V353" s="36">
        <v>45689</v>
      </c>
      <c r="W353" s="3" t="s">
        <v>0</v>
      </c>
      <c r="X353" s="37">
        <v>45717</v>
      </c>
      <c r="Y353" s="37">
        <v>46023</v>
      </c>
      <c r="Z353" s="3" t="s">
        <v>0</v>
      </c>
      <c r="AA353" s="3">
        <v>2026</v>
      </c>
      <c r="AB353" s="3">
        <v>2040</v>
      </c>
      <c r="AC353" s="3"/>
      <c r="AD353" s="3" t="s">
        <v>0</v>
      </c>
      <c r="AE353" s="3" t="s">
        <v>0</v>
      </c>
      <c r="AF353" s="3" t="s">
        <v>5894</v>
      </c>
    </row>
    <row r="354" spans="2:32" ht="60" x14ac:dyDescent="0.2">
      <c r="B354" s="3" t="s">
        <v>449</v>
      </c>
      <c r="C354" s="57" t="s">
        <v>5200</v>
      </c>
      <c r="D354" s="52"/>
      <c r="E354" s="3" t="s">
        <v>450</v>
      </c>
      <c r="F354" s="3" t="s">
        <v>451</v>
      </c>
      <c r="G354" s="3" t="s">
        <v>24</v>
      </c>
      <c r="H354" s="36">
        <v>44835</v>
      </c>
      <c r="I354" s="36">
        <v>45016</v>
      </c>
      <c r="J354" s="3" t="s">
        <v>0</v>
      </c>
      <c r="K354" s="36">
        <v>44927</v>
      </c>
      <c r="L354" s="36">
        <v>44926</v>
      </c>
      <c r="M354" s="3" t="s">
        <v>0</v>
      </c>
      <c r="N354" s="37">
        <v>45292</v>
      </c>
      <c r="O354" s="37">
        <v>46022</v>
      </c>
      <c r="P354" s="3" t="s">
        <v>0</v>
      </c>
      <c r="Q354" s="37">
        <v>45839</v>
      </c>
      <c r="R354" s="37">
        <v>46568</v>
      </c>
      <c r="S354" s="3" t="s">
        <v>0</v>
      </c>
      <c r="T354" s="36">
        <v>46023</v>
      </c>
      <c r="U354" s="3" t="s">
        <v>0</v>
      </c>
      <c r="V354" s="36">
        <v>46022</v>
      </c>
      <c r="W354" s="3" t="s">
        <v>0</v>
      </c>
      <c r="X354" s="37">
        <v>46569</v>
      </c>
      <c r="Y354" s="37">
        <v>47483</v>
      </c>
      <c r="Z354" s="3" t="s">
        <v>0</v>
      </c>
      <c r="AA354" s="3">
        <v>2029</v>
      </c>
      <c r="AB354" s="3">
        <v>2029</v>
      </c>
      <c r="AC354" s="36">
        <v>45473</v>
      </c>
      <c r="AD354" s="3" t="s">
        <v>1737</v>
      </c>
      <c r="AE354" s="3" t="s">
        <v>0</v>
      </c>
      <c r="AF354" s="3" t="s">
        <v>5895</v>
      </c>
    </row>
    <row r="355" spans="2:32" x14ac:dyDescent="0.2">
      <c r="B355" s="3" t="s">
        <v>5112</v>
      </c>
      <c r="C355" s="57" t="s">
        <v>5113</v>
      </c>
      <c r="D355" s="52"/>
      <c r="E355" s="3" t="s">
        <v>483</v>
      </c>
      <c r="F355" s="3" t="s">
        <v>484</v>
      </c>
      <c r="G355" s="3" t="s">
        <v>24</v>
      </c>
      <c r="H355" s="36">
        <v>44682</v>
      </c>
      <c r="I355" s="36">
        <v>45047</v>
      </c>
      <c r="J355" s="3" t="s">
        <v>0</v>
      </c>
      <c r="K355" s="36">
        <v>45078</v>
      </c>
      <c r="L355" s="36">
        <v>45261</v>
      </c>
      <c r="M355" s="3" t="s">
        <v>0</v>
      </c>
      <c r="N355" s="37">
        <v>45352</v>
      </c>
      <c r="O355" s="37">
        <v>45717</v>
      </c>
      <c r="P355" s="3" t="s">
        <v>0</v>
      </c>
      <c r="Q355" s="37">
        <v>45717</v>
      </c>
      <c r="R355" s="37">
        <v>46266</v>
      </c>
      <c r="S355" s="3" t="s">
        <v>0</v>
      </c>
      <c r="T355" s="3"/>
      <c r="U355" s="3" t="s">
        <v>1561</v>
      </c>
      <c r="V355" s="36">
        <v>46357</v>
      </c>
      <c r="W355" s="3" t="s">
        <v>0</v>
      </c>
      <c r="X355" s="37">
        <v>46388</v>
      </c>
      <c r="Y355" s="37">
        <v>47818</v>
      </c>
      <c r="Z355" s="3" t="s">
        <v>0</v>
      </c>
      <c r="AA355" s="3">
        <v>2029</v>
      </c>
      <c r="AB355" s="3">
        <v>2029</v>
      </c>
      <c r="AC355" s="3"/>
      <c r="AD355" s="3" t="s">
        <v>0</v>
      </c>
      <c r="AE355" s="3" t="s">
        <v>0</v>
      </c>
      <c r="AF355" s="3" t="s">
        <v>0</v>
      </c>
    </row>
    <row r="356" spans="2:32" ht="30" x14ac:dyDescent="0.2">
      <c r="B356" s="3" t="s">
        <v>1067</v>
      </c>
      <c r="C356" s="57" t="s">
        <v>1068</v>
      </c>
      <c r="D356" s="52"/>
      <c r="E356" s="3" t="s">
        <v>159</v>
      </c>
      <c r="F356" s="3" t="s">
        <v>1069</v>
      </c>
      <c r="G356" s="3" t="s">
        <v>24</v>
      </c>
      <c r="H356" s="36">
        <v>44577</v>
      </c>
      <c r="I356" s="36">
        <v>44834</v>
      </c>
      <c r="J356" s="3" t="s">
        <v>0</v>
      </c>
      <c r="K356" s="3"/>
      <c r="L356" s="3"/>
      <c r="M356" s="3" t="s">
        <v>2277</v>
      </c>
      <c r="N356" s="3"/>
      <c r="O356" s="3"/>
      <c r="P356" s="3" t="s">
        <v>2278</v>
      </c>
      <c r="Q356" s="3"/>
      <c r="R356" s="3"/>
      <c r="S356" s="3" t="s">
        <v>2278</v>
      </c>
      <c r="T356" s="3"/>
      <c r="U356" s="3" t="s">
        <v>2278</v>
      </c>
      <c r="V356" s="36">
        <v>45230</v>
      </c>
      <c r="W356" s="3" t="s">
        <v>0</v>
      </c>
      <c r="X356" s="3"/>
      <c r="Y356" s="3"/>
      <c r="Z356" s="3" t="s">
        <v>2278</v>
      </c>
      <c r="AA356" s="3">
        <v>2026</v>
      </c>
      <c r="AB356" s="3">
        <v>2026</v>
      </c>
      <c r="AC356" s="3"/>
      <c r="AD356" s="3" t="s">
        <v>0</v>
      </c>
      <c r="AE356" s="3" t="s">
        <v>0</v>
      </c>
      <c r="AF356" s="3" t="s">
        <v>0</v>
      </c>
    </row>
    <row r="357" spans="2:32" ht="150" x14ac:dyDescent="0.2">
      <c r="B357" s="3" t="s">
        <v>5114</v>
      </c>
      <c r="C357" s="57" t="s">
        <v>5115</v>
      </c>
      <c r="D357" s="52"/>
      <c r="E357" s="3" t="s">
        <v>5105</v>
      </c>
      <c r="F357" s="3" t="s">
        <v>5116</v>
      </c>
      <c r="G357" s="3" t="s">
        <v>24</v>
      </c>
      <c r="H357" s="36">
        <v>44378</v>
      </c>
      <c r="I357" s="36">
        <v>44593</v>
      </c>
      <c r="J357" s="3" t="s">
        <v>0</v>
      </c>
      <c r="K357" s="36">
        <v>44866</v>
      </c>
      <c r="L357" s="36">
        <v>45047</v>
      </c>
      <c r="M357" s="3" t="s">
        <v>0</v>
      </c>
      <c r="N357" s="3"/>
      <c r="O357" s="3"/>
      <c r="P357" s="3" t="s">
        <v>5896</v>
      </c>
      <c r="Q357" s="3"/>
      <c r="R357" s="3"/>
      <c r="S357" s="3" t="s">
        <v>5896</v>
      </c>
      <c r="T357" s="3"/>
      <c r="U357" s="3" t="s">
        <v>5897</v>
      </c>
      <c r="V357" s="3"/>
      <c r="W357" s="3" t="s">
        <v>5898</v>
      </c>
      <c r="X357" s="3"/>
      <c r="Y357" s="3"/>
      <c r="Z357" s="3" t="s">
        <v>5898</v>
      </c>
      <c r="AA357" s="3">
        <v>2030</v>
      </c>
      <c r="AB357" s="3">
        <v>2035</v>
      </c>
      <c r="AC357" s="3"/>
      <c r="AD357" s="3" t="s">
        <v>1737</v>
      </c>
      <c r="AE357" s="3" t="s">
        <v>0</v>
      </c>
      <c r="AF357" s="3" t="s">
        <v>5899</v>
      </c>
    </row>
    <row r="358" spans="2:32" ht="105" x14ac:dyDescent="0.2">
      <c r="B358" s="3" t="s">
        <v>5275</v>
      </c>
      <c r="C358" s="57" t="s">
        <v>5276</v>
      </c>
      <c r="D358" s="52"/>
      <c r="E358" s="3" t="s">
        <v>405</v>
      </c>
      <c r="F358" s="3" t="s">
        <v>5174</v>
      </c>
      <c r="G358" s="3" t="s">
        <v>24</v>
      </c>
      <c r="H358" s="36">
        <v>44805</v>
      </c>
      <c r="I358" s="36">
        <v>44985</v>
      </c>
      <c r="J358" s="3" t="s">
        <v>0</v>
      </c>
      <c r="K358" s="36">
        <v>44986</v>
      </c>
      <c r="L358" s="36">
        <v>45350</v>
      </c>
      <c r="M358" s="3" t="s">
        <v>0</v>
      </c>
      <c r="N358" s="37">
        <v>45352</v>
      </c>
      <c r="O358" s="37">
        <v>45657</v>
      </c>
      <c r="P358" s="3" t="s">
        <v>0</v>
      </c>
      <c r="Q358" s="37">
        <v>45292</v>
      </c>
      <c r="R358" s="37">
        <v>46023</v>
      </c>
      <c r="S358" s="3" t="s">
        <v>0</v>
      </c>
      <c r="T358" s="36">
        <v>45657</v>
      </c>
      <c r="U358" s="3" t="s">
        <v>0</v>
      </c>
      <c r="V358" s="36">
        <v>45658</v>
      </c>
      <c r="W358" s="3" t="s">
        <v>0</v>
      </c>
      <c r="X358" s="37">
        <v>45809</v>
      </c>
      <c r="Y358" s="37">
        <v>46752</v>
      </c>
      <c r="Z358" s="3" t="s">
        <v>0</v>
      </c>
      <c r="AA358" s="3">
        <v>2028</v>
      </c>
      <c r="AB358" s="3">
        <v>2028</v>
      </c>
      <c r="AC358" s="3"/>
      <c r="AD358" s="3" t="s">
        <v>2115</v>
      </c>
      <c r="AE358" s="3" t="s">
        <v>0</v>
      </c>
      <c r="AF358" s="3" t="s">
        <v>5876</v>
      </c>
    </row>
    <row r="359" spans="2:32" x14ac:dyDescent="0.2">
      <c r="B359" s="3" t="s">
        <v>5201</v>
      </c>
      <c r="C359" s="57" t="s">
        <v>5202</v>
      </c>
      <c r="D359" s="52"/>
      <c r="E359" s="3" t="s">
        <v>184</v>
      </c>
      <c r="F359" s="3" t="s">
        <v>474</v>
      </c>
      <c r="G359" s="3" t="s">
        <v>24</v>
      </c>
      <c r="H359" s="36">
        <v>44835</v>
      </c>
      <c r="I359" s="36">
        <v>45016</v>
      </c>
      <c r="J359" s="3" t="s">
        <v>0</v>
      </c>
      <c r="K359" s="36">
        <v>44927</v>
      </c>
      <c r="L359" s="36">
        <v>45291</v>
      </c>
      <c r="M359" s="3" t="s">
        <v>0</v>
      </c>
      <c r="N359" s="37">
        <v>45292</v>
      </c>
      <c r="O359" s="37">
        <v>46022</v>
      </c>
      <c r="P359" s="3" t="s">
        <v>0</v>
      </c>
      <c r="Q359" s="37">
        <v>45839</v>
      </c>
      <c r="R359" s="37">
        <v>46568</v>
      </c>
      <c r="S359" s="3" t="s">
        <v>0</v>
      </c>
      <c r="T359" s="36">
        <v>46023</v>
      </c>
      <c r="U359" s="3" t="s">
        <v>0</v>
      </c>
      <c r="V359" s="36">
        <v>46022</v>
      </c>
      <c r="W359" s="3" t="s">
        <v>0</v>
      </c>
      <c r="X359" s="37">
        <v>46569</v>
      </c>
      <c r="Y359" s="37">
        <v>47483</v>
      </c>
      <c r="Z359" s="3" t="s">
        <v>0</v>
      </c>
      <c r="AA359" s="3">
        <v>2029</v>
      </c>
      <c r="AB359" s="3">
        <v>2030</v>
      </c>
      <c r="AC359" s="36">
        <v>45473</v>
      </c>
      <c r="AD359" s="3" t="s">
        <v>1737</v>
      </c>
      <c r="AE359" s="3" t="s">
        <v>0</v>
      </c>
      <c r="AF359" s="3" t="s">
        <v>0</v>
      </c>
    </row>
    <row r="360" spans="2:32" x14ac:dyDescent="0.2">
      <c r="B360" s="3" t="s">
        <v>5235</v>
      </c>
      <c r="C360" s="57" t="s">
        <v>5236</v>
      </c>
      <c r="D360" s="52"/>
      <c r="E360" s="3" t="s">
        <v>228</v>
      </c>
      <c r="F360" s="3" t="s">
        <v>851</v>
      </c>
      <c r="G360" s="3" t="s">
        <v>24</v>
      </c>
      <c r="H360" s="36">
        <v>44910</v>
      </c>
      <c r="I360" s="36">
        <v>47299</v>
      </c>
      <c r="J360" s="3" t="s">
        <v>0</v>
      </c>
      <c r="K360" s="36">
        <v>47300</v>
      </c>
      <c r="L360" s="36">
        <v>47664</v>
      </c>
      <c r="M360" s="3" t="s">
        <v>0</v>
      </c>
      <c r="N360" s="37">
        <v>47665</v>
      </c>
      <c r="O360" s="37">
        <v>48029</v>
      </c>
      <c r="P360" s="3" t="s">
        <v>0</v>
      </c>
      <c r="Q360" s="37">
        <v>48030</v>
      </c>
      <c r="R360" s="37">
        <v>48396</v>
      </c>
      <c r="S360" s="3" t="s">
        <v>0</v>
      </c>
      <c r="T360" s="36">
        <v>48579</v>
      </c>
      <c r="U360" s="3" t="s">
        <v>0</v>
      </c>
      <c r="V360" s="36">
        <v>48579</v>
      </c>
      <c r="W360" s="3" t="s">
        <v>0</v>
      </c>
      <c r="X360" s="37">
        <v>48761</v>
      </c>
      <c r="Y360" s="37">
        <v>49490</v>
      </c>
      <c r="Z360" s="3" t="s">
        <v>0</v>
      </c>
      <c r="AA360" s="3">
        <v>2035</v>
      </c>
      <c r="AB360" s="3">
        <v>2035</v>
      </c>
      <c r="AC360" s="3"/>
      <c r="AD360" s="3" t="s">
        <v>1737</v>
      </c>
      <c r="AE360" s="3" t="s">
        <v>0</v>
      </c>
      <c r="AF360" s="3" t="s">
        <v>0</v>
      </c>
    </row>
    <row r="361" spans="2:32" ht="225" x14ac:dyDescent="0.2">
      <c r="B361" s="3" t="s">
        <v>5175</v>
      </c>
      <c r="C361" s="57" t="s">
        <v>5176</v>
      </c>
      <c r="D361" s="52"/>
      <c r="E361" s="3" t="s">
        <v>401</v>
      </c>
      <c r="F361" s="3" t="s">
        <v>402</v>
      </c>
      <c r="G361" s="3" t="s">
        <v>24</v>
      </c>
      <c r="H361" s="36">
        <v>44910</v>
      </c>
      <c r="I361" s="36">
        <v>45291</v>
      </c>
      <c r="J361" s="3" t="s">
        <v>0</v>
      </c>
      <c r="K361" s="36">
        <v>45292</v>
      </c>
      <c r="L361" s="36">
        <v>45658</v>
      </c>
      <c r="M361" s="3" t="s">
        <v>0</v>
      </c>
      <c r="N361" s="37">
        <v>45658</v>
      </c>
      <c r="O361" s="37">
        <v>46023</v>
      </c>
      <c r="P361" s="3" t="s">
        <v>0</v>
      </c>
      <c r="Q361" s="37">
        <v>45292</v>
      </c>
      <c r="R361" s="37">
        <v>46023</v>
      </c>
      <c r="S361" s="3" t="s">
        <v>0</v>
      </c>
      <c r="T361" s="36">
        <v>46174</v>
      </c>
      <c r="U361" s="3" t="s">
        <v>0</v>
      </c>
      <c r="V361" s="36">
        <v>46174</v>
      </c>
      <c r="W361" s="3" t="s">
        <v>0</v>
      </c>
      <c r="X361" s="37">
        <v>46174</v>
      </c>
      <c r="Y361" s="37">
        <v>47483</v>
      </c>
      <c r="Z361" s="3" t="s">
        <v>0</v>
      </c>
      <c r="AA361" s="3">
        <v>2030</v>
      </c>
      <c r="AB361" s="3">
        <v>2030</v>
      </c>
      <c r="AC361" s="3"/>
      <c r="AD361" s="3" t="s">
        <v>1737</v>
      </c>
      <c r="AE361" s="3" t="s">
        <v>5900</v>
      </c>
      <c r="AF361" s="3" t="s">
        <v>5819</v>
      </c>
    </row>
    <row r="362" spans="2:32" ht="45" x14ac:dyDescent="0.2">
      <c r="B362" s="3" t="s">
        <v>5229</v>
      </c>
      <c r="C362" s="57" t="s">
        <v>5230</v>
      </c>
      <c r="D362" s="52"/>
      <c r="E362" s="3" t="s">
        <v>37</v>
      </c>
      <c r="F362" s="3" t="s">
        <v>38</v>
      </c>
      <c r="G362" s="3" t="s">
        <v>24</v>
      </c>
      <c r="H362" s="3"/>
      <c r="I362" s="3"/>
      <c r="J362" s="3" t="s">
        <v>5886</v>
      </c>
      <c r="K362" s="3"/>
      <c r="L362" s="3"/>
      <c r="M362" s="3" t="s">
        <v>5886</v>
      </c>
      <c r="N362" s="3"/>
      <c r="O362" s="3"/>
      <c r="P362" s="3" t="s">
        <v>5886</v>
      </c>
      <c r="Q362" s="3"/>
      <c r="R362" s="3"/>
      <c r="S362" s="3" t="s">
        <v>5886</v>
      </c>
      <c r="T362" s="3"/>
      <c r="U362" s="3" t="s">
        <v>5886</v>
      </c>
      <c r="V362" s="3"/>
      <c r="W362" s="3" t="s">
        <v>5886</v>
      </c>
      <c r="X362" s="3"/>
      <c r="Y362" s="3"/>
      <c r="Z362" s="3" t="s">
        <v>5886</v>
      </c>
      <c r="AA362" s="3">
        <v>2035</v>
      </c>
      <c r="AB362" s="3">
        <v>2035</v>
      </c>
      <c r="AC362" s="3"/>
      <c r="AD362" s="3" t="s">
        <v>0</v>
      </c>
      <c r="AE362" s="3" t="s">
        <v>0</v>
      </c>
      <c r="AF362" s="3" t="s">
        <v>0</v>
      </c>
    </row>
  </sheetData>
  <autoFilter ref="B4:AF362" xr:uid="{00000000-0001-0000-0800-000000000000}">
    <filterColumn colId="1" showButton="0"/>
  </autoFilter>
  <mergeCells count="360">
    <mergeCell ref="C351:D351"/>
    <mergeCell ref="C352:D352"/>
    <mergeCell ref="C354:D354"/>
    <mergeCell ref="C356:D356"/>
    <mergeCell ref="C345:D345"/>
    <mergeCell ref="C346:D346"/>
    <mergeCell ref="C347:D347"/>
    <mergeCell ref="C348:D348"/>
    <mergeCell ref="C350:D350"/>
    <mergeCell ref="C349:D349"/>
    <mergeCell ref="C353:D353"/>
    <mergeCell ref="C355:D355"/>
    <mergeCell ref="C342:D342"/>
    <mergeCell ref="C343:D343"/>
    <mergeCell ref="C344:D344"/>
    <mergeCell ref="C336:D336"/>
    <mergeCell ref="C337:D337"/>
    <mergeCell ref="C338:D338"/>
    <mergeCell ref="C340:D340"/>
    <mergeCell ref="C339:D339"/>
    <mergeCell ref="C341:D341"/>
    <mergeCell ref="C330:D330"/>
    <mergeCell ref="C332:D332"/>
    <mergeCell ref="C333:D333"/>
    <mergeCell ref="C334:D334"/>
    <mergeCell ref="C335:D335"/>
    <mergeCell ref="C325:D325"/>
    <mergeCell ref="C326:D326"/>
    <mergeCell ref="C327:D327"/>
    <mergeCell ref="C328:D328"/>
    <mergeCell ref="C329:D329"/>
    <mergeCell ref="C331:D331"/>
    <mergeCell ref="C321:D321"/>
    <mergeCell ref="C323:D323"/>
    <mergeCell ref="C324:D324"/>
    <mergeCell ref="C309:D309"/>
    <mergeCell ref="C314:D314"/>
    <mergeCell ref="C315:D315"/>
    <mergeCell ref="C316:D316"/>
    <mergeCell ref="C318:D318"/>
    <mergeCell ref="C310:D310"/>
    <mergeCell ref="C311:D311"/>
    <mergeCell ref="C312:D312"/>
    <mergeCell ref="C313:D313"/>
    <mergeCell ref="C317:D317"/>
    <mergeCell ref="C320:D320"/>
    <mergeCell ref="C322:D322"/>
    <mergeCell ref="C306:D306"/>
    <mergeCell ref="C307:D307"/>
    <mergeCell ref="C308:D308"/>
    <mergeCell ref="C299:D299"/>
    <mergeCell ref="C300:D300"/>
    <mergeCell ref="C301:D301"/>
    <mergeCell ref="C302:D302"/>
    <mergeCell ref="C303:D303"/>
    <mergeCell ref="C319:D319"/>
    <mergeCell ref="C289:D289"/>
    <mergeCell ref="C292:D292"/>
    <mergeCell ref="C304:D304"/>
    <mergeCell ref="C297:D297"/>
    <mergeCell ref="C288:D288"/>
    <mergeCell ref="C290:D290"/>
    <mergeCell ref="C291:D291"/>
    <mergeCell ref="C298:D298"/>
    <mergeCell ref="C305:D305"/>
    <mergeCell ref="C264:D264"/>
    <mergeCell ref="C265:D265"/>
    <mergeCell ref="C266:D266"/>
    <mergeCell ref="C257:D257"/>
    <mergeCell ref="C258:D258"/>
    <mergeCell ref="C259:D259"/>
    <mergeCell ref="C260:D260"/>
    <mergeCell ref="C261:D261"/>
    <mergeCell ref="C280:D280"/>
    <mergeCell ref="C274:D274"/>
    <mergeCell ref="C275:D275"/>
    <mergeCell ref="C277:D277"/>
    <mergeCell ref="C278:D278"/>
    <mergeCell ref="C279:D279"/>
    <mergeCell ref="C254:D254"/>
    <mergeCell ref="C255:D255"/>
    <mergeCell ref="C256:D256"/>
    <mergeCell ref="C247:D247"/>
    <mergeCell ref="C248:D248"/>
    <mergeCell ref="C249:D249"/>
    <mergeCell ref="C250:D250"/>
    <mergeCell ref="C262:D262"/>
    <mergeCell ref="C263:D263"/>
    <mergeCell ref="C218:D218"/>
    <mergeCell ref="C219:D219"/>
    <mergeCell ref="C222:D222"/>
    <mergeCell ref="C225:D225"/>
    <mergeCell ref="C228:D228"/>
    <mergeCell ref="C207:D207"/>
    <mergeCell ref="C208:D208"/>
    <mergeCell ref="C213:D213"/>
    <mergeCell ref="C214:D214"/>
    <mergeCell ref="C217:D217"/>
    <mergeCell ref="C215:D215"/>
    <mergeCell ref="C216:D216"/>
    <mergeCell ref="C220:D220"/>
    <mergeCell ref="C221:D221"/>
    <mergeCell ref="C223:D223"/>
    <mergeCell ref="C224:D224"/>
    <mergeCell ref="C226:D226"/>
    <mergeCell ref="C227:D227"/>
    <mergeCell ref="C202:D202"/>
    <mergeCell ref="C203:D203"/>
    <mergeCell ref="C204:D204"/>
    <mergeCell ref="C205:D205"/>
    <mergeCell ref="C206:D206"/>
    <mergeCell ref="C196:D196"/>
    <mergeCell ref="C197:D197"/>
    <mergeCell ref="C198:D198"/>
    <mergeCell ref="C200:D200"/>
    <mergeCell ref="C201:D201"/>
    <mergeCell ref="C189:D189"/>
    <mergeCell ref="C190:D190"/>
    <mergeCell ref="C192:D192"/>
    <mergeCell ref="C193:D193"/>
    <mergeCell ref="C194:D194"/>
    <mergeCell ref="C184:D184"/>
    <mergeCell ref="C185:D185"/>
    <mergeCell ref="C186:D186"/>
    <mergeCell ref="C187:D187"/>
    <mergeCell ref="C188:D188"/>
    <mergeCell ref="C191:D191"/>
    <mergeCell ref="C180:D180"/>
    <mergeCell ref="C181:D181"/>
    <mergeCell ref="C182:D182"/>
    <mergeCell ref="C183:D183"/>
    <mergeCell ref="C175:D175"/>
    <mergeCell ref="C176:D176"/>
    <mergeCell ref="C177:D177"/>
    <mergeCell ref="C178:D178"/>
    <mergeCell ref="C179:D179"/>
    <mergeCell ref="C156:D156"/>
    <mergeCell ref="C157:D157"/>
    <mergeCell ref="C150:D150"/>
    <mergeCell ref="C151:D151"/>
    <mergeCell ref="C152:D152"/>
    <mergeCell ref="C153:D153"/>
    <mergeCell ref="C154:D154"/>
    <mergeCell ref="C167:D167"/>
    <mergeCell ref="C158:D158"/>
    <mergeCell ref="C159:D159"/>
    <mergeCell ref="C160:D160"/>
    <mergeCell ref="C161:D161"/>
    <mergeCell ref="C162:D162"/>
    <mergeCell ref="C148:D148"/>
    <mergeCell ref="C149:D149"/>
    <mergeCell ref="C142:D142"/>
    <mergeCell ref="C143:D143"/>
    <mergeCell ref="C145:D145"/>
    <mergeCell ref="C146:D146"/>
    <mergeCell ref="C155:D155"/>
    <mergeCell ref="C137:D137"/>
    <mergeCell ref="C138:D138"/>
    <mergeCell ref="C139:D139"/>
    <mergeCell ref="C140:D140"/>
    <mergeCell ref="C141:D141"/>
    <mergeCell ref="C133:D133"/>
    <mergeCell ref="C134:D134"/>
    <mergeCell ref="C136:D136"/>
    <mergeCell ref="C147:D147"/>
    <mergeCell ref="C144:D144"/>
    <mergeCell ref="C128:D128"/>
    <mergeCell ref="C129:D129"/>
    <mergeCell ref="C130:D130"/>
    <mergeCell ref="C131:D131"/>
    <mergeCell ref="C132:D132"/>
    <mergeCell ref="C123:D123"/>
    <mergeCell ref="C124:D124"/>
    <mergeCell ref="C125:D125"/>
    <mergeCell ref="C126:D126"/>
    <mergeCell ref="C127:D127"/>
    <mergeCell ref="C118:D118"/>
    <mergeCell ref="C119:D119"/>
    <mergeCell ref="C120:D120"/>
    <mergeCell ref="C121:D121"/>
    <mergeCell ref="C122:D122"/>
    <mergeCell ref="C113:D113"/>
    <mergeCell ref="C114:D114"/>
    <mergeCell ref="C115:D115"/>
    <mergeCell ref="C116:D116"/>
    <mergeCell ref="C117:D117"/>
    <mergeCell ref="C108:D108"/>
    <mergeCell ref="C109:D109"/>
    <mergeCell ref="C110:D110"/>
    <mergeCell ref="C111:D111"/>
    <mergeCell ref="C112:D112"/>
    <mergeCell ref="C103:D103"/>
    <mergeCell ref="C104:D104"/>
    <mergeCell ref="C105:D105"/>
    <mergeCell ref="C106:D106"/>
    <mergeCell ref="C107:D107"/>
    <mergeCell ref="C98:D98"/>
    <mergeCell ref="C99:D99"/>
    <mergeCell ref="C100:D100"/>
    <mergeCell ref="C101:D101"/>
    <mergeCell ref="C102:D102"/>
    <mergeCell ref="C93:D93"/>
    <mergeCell ref="C94:D94"/>
    <mergeCell ref="C95:D95"/>
    <mergeCell ref="C96:D96"/>
    <mergeCell ref="C97:D97"/>
    <mergeCell ref="C88:D88"/>
    <mergeCell ref="C89:D89"/>
    <mergeCell ref="C91:D91"/>
    <mergeCell ref="C92:D92"/>
    <mergeCell ref="C82:D82"/>
    <mergeCell ref="C83:D83"/>
    <mergeCell ref="C85:D85"/>
    <mergeCell ref="C86:D86"/>
    <mergeCell ref="C87:D87"/>
    <mergeCell ref="C84:D84"/>
    <mergeCell ref="C90:D90"/>
    <mergeCell ref="C77:D77"/>
    <mergeCell ref="C78:D78"/>
    <mergeCell ref="C79:D79"/>
    <mergeCell ref="C80:D80"/>
    <mergeCell ref="C81:D81"/>
    <mergeCell ref="C72:D72"/>
    <mergeCell ref="C73:D73"/>
    <mergeCell ref="C74:D74"/>
    <mergeCell ref="C75:D75"/>
    <mergeCell ref="C76:D76"/>
    <mergeCell ref="C68:D68"/>
    <mergeCell ref="C69:D69"/>
    <mergeCell ref="C70:D70"/>
    <mergeCell ref="C71:D71"/>
    <mergeCell ref="C63:D63"/>
    <mergeCell ref="C64:D64"/>
    <mergeCell ref="C65:D65"/>
    <mergeCell ref="C66:D66"/>
    <mergeCell ref="C67:D67"/>
    <mergeCell ref="C59:D59"/>
    <mergeCell ref="C60:D60"/>
    <mergeCell ref="C61:D61"/>
    <mergeCell ref="C62:D62"/>
    <mergeCell ref="C55:D55"/>
    <mergeCell ref="C56:D56"/>
    <mergeCell ref="C57:D57"/>
    <mergeCell ref="C50:D50"/>
    <mergeCell ref="C51:D51"/>
    <mergeCell ref="C52:D52"/>
    <mergeCell ref="C43:D43"/>
    <mergeCell ref="C44:D44"/>
    <mergeCell ref="C45:D45"/>
    <mergeCell ref="C46:D46"/>
    <mergeCell ref="C47:D47"/>
    <mergeCell ref="C34:D34"/>
    <mergeCell ref="C35:D35"/>
    <mergeCell ref="C36:D36"/>
    <mergeCell ref="C37:D37"/>
    <mergeCell ref="C38:D38"/>
    <mergeCell ref="C48:D48"/>
    <mergeCell ref="C49:D49"/>
    <mergeCell ref="C53:D53"/>
    <mergeCell ref="C54:D54"/>
    <mergeCell ref="C21:D21"/>
    <mergeCell ref="C22:D22"/>
    <mergeCell ref="C23:D23"/>
    <mergeCell ref="C24:D24"/>
    <mergeCell ref="C16:D16"/>
    <mergeCell ref="C17:D17"/>
    <mergeCell ref="C18:D18"/>
    <mergeCell ref="C135:D135"/>
    <mergeCell ref="C19:D19"/>
    <mergeCell ref="C20:D20"/>
    <mergeCell ref="C30:D30"/>
    <mergeCell ref="C31:D31"/>
    <mergeCell ref="C32:D32"/>
    <mergeCell ref="C33:D33"/>
    <mergeCell ref="C25:D25"/>
    <mergeCell ref="C26:D26"/>
    <mergeCell ref="C27:D27"/>
    <mergeCell ref="C28:D28"/>
    <mergeCell ref="C29:D29"/>
    <mergeCell ref="C39:D39"/>
    <mergeCell ref="C40:D40"/>
    <mergeCell ref="C58:D58"/>
    <mergeCell ref="C41:D41"/>
    <mergeCell ref="C42:D42"/>
    <mergeCell ref="B3:AE3"/>
    <mergeCell ref="C4:D4"/>
    <mergeCell ref="C5:D5"/>
    <mergeCell ref="C6:D6"/>
    <mergeCell ref="C7:D7"/>
    <mergeCell ref="C12:D12"/>
    <mergeCell ref="C13:D13"/>
    <mergeCell ref="C14:D14"/>
    <mergeCell ref="C15:D15"/>
    <mergeCell ref="C8:D8"/>
    <mergeCell ref="C9:D9"/>
    <mergeCell ref="C10:D10"/>
    <mergeCell ref="C11:D11"/>
    <mergeCell ref="C195:D195"/>
    <mergeCell ref="C199:D199"/>
    <mergeCell ref="C209:D209"/>
    <mergeCell ref="C210:D210"/>
    <mergeCell ref="C211:D211"/>
    <mergeCell ref="C212:D212"/>
    <mergeCell ref="C267:D267"/>
    <mergeCell ref="C163:D163"/>
    <mergeCell ref="C164:D164"/>
    <mergeCell ref="C165:D165"/>
    <mergeCell ref="C166:D166"/>
    <mergeCell ref="C171:D171"/>
    <mergeCell ref="C172:D172"/>
    <mergeCell ref="C173:D173"/>
    <mergeCell ref="C174:D174"/>
    <mergeCell ref="C168:D168"/>
    <mergeCell ref="C169:D169"/>
    <mergeCell ref="C229:D229"/>
    <mergeCell ref="C231:D231"/>
    <mergeCell ref="C232:D232"/>
    <mergeCell ref="C238:D238"/>
    <mergeCell ref="C240:D240"/>
    <mergeCell ref="C242:D242"/>
    <mergeCell ref="C170:D170"/>
    <mergeCell ref="C243:D243"/>
    <mergeCell ref="C244:D244"/>
    <mergeCell ref="C253:D253"/>
    <mergeCell ref="C237:D237"/>
    <mergeCell ref="C239:D239"/>
    <mergeCell ref="C241:D241"/>
    <mergeCell ref="C245:D245"/>
    <mergeCell ref="C230:D230"/>
    <mergeCell ref="C233:D233"/>
    <mergeCell ref="C234:D234"/>
    <mergeCell ref="C235:D235"/>
    <mergeCell ref="C236:D236"/>
    <mergeCell ref="C246:D246"/>
    <mergeCell ref="C251:D251"/>
    <mergeCell ref="C252:D252"/>
    <mergeCell ref="C357:D357"/>
    <mergeCell ref="C358:D358"/>
    <mergeCell ref="C359:D359"/>
    <mergeCell ref="C360:D360"/>
    <mergeCell ref="C361:D361"/>
    <mergeCell ref="C362:D362"/>
    <mergeCell ref="C268:D268"/>
    <mergeCell ref="C269:D269"/>
    <mergeCell ref="C270:D270"/>
    <mergeCell ref="C271:D271"/>
    <mergeCell ref="C272:D272"/>
    <mergeCell ref="C273:D273"/>
    <mergeCell ref="C276:D276"/>
    <mergeCell ref="C285:D285"/>
    <mergeCell ref="C287:D287"/>
    <mergeCell ref="C281:D281"/>
    <mergeCell ref="C282:D282"/>
    <mergeCell ref="C283:D283"/>
    <mergeCell ref="C284:D284"/>
    <mergeCell ref="C293:D293"/>
    <mergeCell ref="C294:D294"/>
    <mergeCell ref="C295:D295"/>
    <mergeCell ref="C296:D296"/>
    <mergeCell ref="C286:D286"/>
  </mergeCells>
  <pageMargins left="0.196850393700787" right="0.196850393700787" top="0.196850393700787" bottom="0.196850393700787" header="0.196850393700787" footer="0.196850393700787"/>
  <pageSetup paperSize="9" orientation="landscape" horizontalDpi="300" verticalDpi="300" r:id="rId1"/>
  <headerFooter alignWithMargins="0"/>
  <pictur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586"/>
  <sheetViews>
    <sheetView showGridLines="0" zoomScaleNormal="100" workbookViewId="0">
      <selection activeCell="I15" sqref="I15"/>
    </sheetView>
  </sheetViews>
  <sheetFormatPr baseColWidth="10" defaultColWidth="8.83203125" defaultRowHeight="15" x14ac:dyDescent="0.2"/>
  <cols>
    <col min="1" max="1" width="1" customWidth="1"/>
    <col min="2" max="2" width="9.1640625" customWidth="1"/>
    <col min="3" max="3" width="32.5" customWidth="1"/>
    <col min="4" max="4" width="8" customWidth="1"/>
    <col min="5" max="5" width="21.6640625" customWidth="1"/>
    <col min="6" max="7" width="18.83203125" customWidth="1"/>
    <col min="8" max="10" width="27.6640625" customWidth="1"/>
    <col min="11" max="11" width="21.5" customWidth="1"/>
    <col min="12" max="12" width="27" customWidth="1"/>
    <col min="13" max="13" width="16.1640625" customWidth="1"/>
    <col min="14" max="14" width="13.5" customWidth="1"/>
    <col min="15" max="15" width="0" hidden="1" customWidth="1"/>
    <col min="16" max="16" width="255" customWidth="1"/>
  </cols>
  <sheetData>
    <row r="1" spans="2:14" ht="8" customHeight="1" x14ac:dyDescent="0.2"/>
    <row r="2" spans="2:14" ht="5" customHeight="1" x14ac:dyDescent="0.2"/>
    <row r="3" spans="2:14" ht="25.5" customHeight="1" x14ac:dyDescent="0.2">
      <c r="B3" s="67" t="s">
        <v>2422</v>
      </c>
      <c r="C3" s="67"/>
      <c r="D3" s="67"/>
      <c r="E3" s="67"/>
      <c r="F3" s="67"/>
      <c r="G3" s="67"/>
      <c r="H3" s="67"/>
      <c r="I3" s="67"/>
      <c r="J3" s="67"/>
      <c r="K3" s="67"/>
      <c r="L3" s="67"/>
      <c r="M3" s="67"/>
      <c r="N3" s="67"/>
    </row>
    <row r="4" spans="2:14" ht="28.5" customHeight="1" x14ac:dyDescent="0.2">
      <c r="B4" s="6" t="s">
        <v>4915</v>
      </c>
      <c r="C4" s="2" t="s">
        <v>2423</v>
      </c>
      <c r="D4" s="68" t="s">
        <v>2424</v>
      </c>
      <c r="E4" s="54"/>
      <c r="F4" s="2" t="s">
        <v>2425</v>
      </c>
      <c r="G4" s="2" t="s">
        <v>2426</v>
      </c>
      <c r="H4" s="2" t="s">
        <v>4</v>
      </c>
      <c r="I4" s="2" t="s">
        <v>5</v>
      </c>
      <c r="J4" s="2" t="s">
        <v>7</v>
      </c>
      <c r="K4" s="2" t="s">
        <v>2427</v>
      </c>
      <c r="L4" s="2" t="s">
        <v>2428</v>
      </c>
      <c r="M4" s="2" t="s">
        <v>2429</v>
      </c>
      <c r="N4" s="2" t="s">
        <v>2430</v>
      </c>
    </row>
    <row r="5" spans="2:14" ht="30" x14ac:dyDescent="0.2">
      <c r="B5" s="3" t="s">
        <v>4916</v>
      </c>
      <c r="C5" s="25" t="s">
        <v>2431</v>
      </c>
      <c r="D5" s="65" t="s">
        <v>2432</v>
      </c>
      <c r="E5" s="66"/>
      <c r="F5" s="25" t="s">
        <v>2433</v>
      </c>
      <c r="G5" s="25" t="s">
        <v>2434</v>
      </c>
      <c r="H5" s="25" t="s">
        <v>1024</v>
      </c>
      <c r="I5" s="39" t="s">
        <v>1025</v>
      </c>
      <c r="J5" s="25" t="s">
        <v>366</v>
      </c>
      <c r="K5" s="25" t="s">
        <v>24</v>
      </c>
      <c r="L5" s="25" t="s">
        <v>366</v>
      </c>
      <c r="M5" s="25" t="s">
        <v>2435</v>
      </c>
      <c r="N5" s="40">
        <v>20</v>
      </c>
    </row>
    <row r="6" spans="2:14" ht="30" x14ac:dyDescent="0.2">
      <c r="B6" s="3" t="s">
        <v>4916</v>
      </c>
      <c r="C6" s="25" t="s">
        <v>2436</v>
      </c>
      <c r="D6" s="65" t="s">
        <v>2437</v>
      </c>
      <c r="E6" s="66"/>
      <c r="F6" s="25" t="s">
        <v>2438</v>
      </c>
      <c r="G6" s="25" t="s">
        <v>2439</v>
      </c>
      <c r="H6" s="25" t="s">
        <v>254</v>
      </c>
      <c r="I6" s="39" t="s">
        <v>255</v>
      </c>
      <c r="J6" s="25" t="s">
        <v>253</v>
      </c>
      <c r="K6" s="25" t="s">
        <v>24</v>
      </c>
      <c r="L6" s="25" t="s">
        <v>2440</v>
      </c>
      <c r="M6" s="25" t="s">
        <v>2441</v>
      </c>
      <c r="N6" s="40">
        <v>3</v>
      </c>
    </row>
    <row r="7" spans="2:14" ht="30" x14ac:dyDescent="0.2">
      <c r="B7" s="3" t="s">
        <v>4916</v>
      </c>
      <c r="C7" s="25" t="s">
        <v>2436</v>
      </c>
      <c r="D7" s="65" t="s">
        <v>2437</v>
      </c>
      <c r="E7" s="66"/>
      <c r="F7" s="25" t="s">
        <v>2438</v>
      </c>
      <c r="G7" s="25" t="s">
        <v>2439</v>
      </c>
      <c r="H7" s="25" t="s">
        <v>570</v>
      </c>
      <c r="I7" s="39" t="s">
        <v>571</v>
      </c>
      <c r="J7" s="25" t="s">
        <v>253</v>
      </c>
      <c r="K7" s="25" t="s">
        <v>59</v>
      </c>
      <c r="L7" s="25" t="s">
        <v>2440</v>
      </c>
      <c r="M7" s="25" t="s">
        <v>2435</v>
      </c>
      <c r="N7" s="40">
        <v>1E-3</v>
      </c>
    </row>
    <row r="8" spans="2:14" ht="30" x14ac:dyDescent="0.2">
      <c r="B8" s="3" t="s">
        <v>4916</v>
      </c>
      <c r="C8" s="25" t="s">
        <v>2442</v>
      </c>
      <c r="D8" s="65" t="s">
        <v>2443</v>
      </c>
      <c r="E8" s="66"/>
      <c r="F8" s="25" t="s">
        <v>2444</v>
      </c>
      <c r="G8" s="25" t="s">
        <v>2445</v>
      </c>
      <c r="H8" s="25" t="s">
        <v>776</v>
      </c>
      <c r="I8" s="39" t="s">
        <v>777</v>
      </c>
      <c r="J8" s="25" t="s">
        <v>779</v>
      </c>
      <c r="K8" s="25" t="s">
        <v>24</v>
      </c>
      <c r="L8" s="25" t="s">
        <v>779</v>
      </c>
      <c r="M8" s="25" t="s">
        <v>2446</v>
      </c>
      <c r="N8" s="40">
        <v>1.6</v>
      </c>
    </row>
    <row r="9" spans="2:14" ht="30" x14ac:dyDescent="0.2">
      <c r="B9" s="3" t="s">
        <v>4916</v>
      </c>
      <c r="C9" s="25" t="s">
        <v>2442</v>
      </c>
      <c r="D9" s="65" t="s">
        <v>2443</v>
      </c>
      <c r="E9" s="66"/>
      <c r="F9" s="25" t="s">
        <v>2444</v>
      </c>
      <c r="G9" s="25" t="s">
        <v>2445</v>
      </c>
      <c r="H9" s="25" t="s">
        <v>776</v>
      </c>
      <c r="I9" s="39" t="s">
        <v>777</v>
      </c>
      <c r="J9" s="25" t="s">
        <v>779</v>
      </c>
      <c r="K9" s="25" t="s">
        <v>24</v>
      </c>
      <c r="L9" s="25" t="s">
        <v>779</v>
      </c>
      <c r="M9" s="25" t="s">
        <v>2447</v>
      </c>
      <c r="N9" s="40">
        <v>1.6</v>
      </c>
    </row>
    <row r="10" spans="2:14" ht="30" x14ac:dyDescent="0.2">
      <c r="B10" s="3" t="s">
        <v>4916</v>
      </c>
      <c r="C10" s="25" t="s">
        <v>2442</v>
      </c>
      <c r="D10" s="65" t="s">
        <v>2448</v>
      </c>
      <c r="E10" s="66"/>
      <c r="F10" s="25" t="s">
        <v>2449</v>
      </c>
      <c r="G10" s="25" t="s">
        <v>2450</v>
      </c>
      <c r="H10" s="25" t="s">
        <v>796</v>
      </c>
      <c r="I10" s="39" t="s">
        <v>797</v>
      </c>
      <c r="J10" s="25" t="s">
        <v>798</v>
      </c>
      <c r="K10" s="25" t="s">
        <v>24</v>
      </c>
      <c r="L10" s="25" t="s">
        <v>2451</v>
      </c>
      <c r="M10" s="25" t="s">
        <v>2447</v>
      </c>
      <c r="N10" s="40">
        <v>5.8000000000000003E-2</v>
      </c>
    </row>
    <row r="11" spans="2:14" ht="30" x14ac:dyDescent="0.2">
      <c r="B11" s="3" t="s">
        <v>4917</v>
      </c>
      <c r="C11" s="25" t="s">
        <v>2442</v>
      </c>
      <c r="D11" s="65" t="s">
        <v>2452</v>
      </c>
      <c r="E11" s="66"/>
      <c r="F11" s="25" t="s">
        <v>2453</v>
      </c>
      <c r="G11" s="25" t="s">
        <v>2454</v>
      </c>
      <c r="H11" s="25" t="s">
        <v>796</v>
      </c>
      <c r="I11" s="39" t="s">
        <v>797</v>
      </c>
      <c r="J11" s="25" t="s">
        <v>798</v>
      </c>
      <c r="K11" s="25" t="s">
        <v>24</v>
      </c>
      <c r="L11" s="25" t="s">
        <v>2451</v>
      </c>
      <c r="M11" s="25" t="s">
        <v>2447</v>
      </c>
      <c r="N11" s="40">
        <v>2E-3</v>
      </c>
    </row>
    <row r="12" spans="2:14" ht="30" x14ac:dyDescent="0.2">
      <c r="B12" s="3" t="s">
        <v>4917</v>
      </c>
      <c r="C12" s="25" t="s">
        <v>2442</v>
      </c>
      <c r="D12" s="65" t="s">
        <v>2455</v>
      </c>
      <c r="E12" s="66"/>
      <c r="F12" s="25" t="s">
        <v>2456</v>
      </c>
      <c r="G12" s="25" t="s">
        <v>2457</v>
      </c>
      <c r="H12" s="25" t="s">
        <v>799</v>
      </c>
      <c r="I12" s="39" t="s">
        <v>800</v>
      </c>
      <c r="J12" s="25" t="s">
        <v>281</v>
      </c>
      <c r="K12" s="25" t="s">
        <v>24</v>
      </c>
      <c r="L12" s="25" t="s">
        <v>281</v>
      </c>
      <c r="M12" s="25" t="s">
        <v>2435</v>
      </c>
      <c r="N12" s="40">
        <v>7.0000000000000001E-3</v>
      </c>
    </row>
    <row r="13" spans="2:14" ht="45" x14ac:dyDescent="0.2">
      <c r="B13" s="3" t="s">
        <v>4916</v>
      </c>
      <c r="C13" s="25" t="s">
        <v>2442</v>
      </c>
      <c r="D13" s="65" t="s">
        <v>2458</v>
      </c>
      <c r="E13" s="66"/>
      <c r="F13" s="25" t="s">
        <v>2459</v>
      </c>
      <c r="G13" s="25" t="s">
        <v>2460</v>
      </c>
      <c r="H13" s="25" t="s">
        <v>658</v>
      </c>
      <c r="I13" s="39" t="s">
        <v>659</v>
      </c>
      <c r="J13" s="25" t="s">
        <v>660</v>
      </c>
      <c r="K13" s="25" t="s">
        <v>29</v>
      </c>
      <c r="L13" s="25" t="s">
        <v>2461</v>
      </c>
      <c r="M13" s="25" t="s">
        <v>2435</v>
      </c>
      <c r="N13" s="40">
        <v>330</v>
      </c>
    </row>
    <row r="14" spans="2:14" ht="30" x14ac:dyDescent="0.2">
      <c r="B14" s="3" t="s">
        <v>4917</v>
      </c>
      <c r="C14" s="25" t="s">
        <v>2442</v>
      </c>
      <c r="D14" s="65" t="s">
        <v>2462</v>
      </c>
      <c r="E14" s="66"/>
      <c r="F14" s="25" t="s">
        <v>2463</v>
      </c>
      <c r="G14" s="25" t="s">
        <v>2464</v>
      </c>
      <c r="H14" s="25" t="s">
        <v>678</v>
      </c>
      <c r="I14" s="39" t="s">
        <v>679</v>
      </c>
      <c r="J14" s="25" t="s">
        <v>680</v>
      </c>
      <c r="K14" s="25" t="s">
        <v>29</v>
      </c>
      <c r="L14" s="25" t="s">
        <v>968</v>
      </c>
      <c r="M14" s="25">
        <v>2025</v>
      </c>
      <c r="N14" s="40">
        <v>0.8</v>
      </c>
    </row>
    <row r="15" spans="2:14" ht="30" x14ac:dyDescent="0.2">
      <c r="B15" s="3" t="s">
        <v>4917</v>
      </c>
      <c r="C15" s="25" t="s">
        <v>2442</v>
      </c>
      <c r="D15" s="65" t="s">
        <v>2462</v>
      </c>
      <c r="E15" s="66"/>
      <c r="F15" s="25" t="s">
        <v>2463</v>
      </c>
      <c r="G15" s="25" t="s">
        <v>2464</v>
      </c>
      <c r="H15" s="25" t="s">
        <v>678</v>
      </c>
      <c r="I15" s="39" t="s">
        <v>679</v>
      </c>
      <c r="J15" s="25" t="s">
        <v>680</v>
      </c>
      <c r="K15" s="25" t="s">
        <v>24</v>
      </c>
      <c r="L15" s="25" t="s">
        <v>968</v>
      </c>
      <c r="M15" s="25" t="s">
        <v>2466</v>
      </c>
      <c r="N15" s="40">
        <v>1.7</v>
      </c>
    </row>
    <row r="16" spans="2:14" ht="30" x14ac:dyDescent="0.2">
      <c r="B16" s="3" t="s">
        <v>4917</v>
      </c>
      <c r="C16" s="25" t="s">
        <v>2442</v>
      </c>
      <c r="D16" s="65" t="s">
        <v>2462</v>
      </c>
      <c r="E16" s="66"/>
      <c r="F16" s="25" t="s">
        <v>2463</v>
      </c>
      <c r="G16" s="25" t="s">
        <v>2464</v>
      </c>
      <c r="H16" s="25" t="s">
        <v>819</v>
      </c>
      <c r="I16" s="39" t="s">
        <v>820</v>
      </c>
      <c r="J16" s="25" t="s">
        <v>680</v>
      </c>
      <c r="K16" s="25" t="s">
        <v>24</v>
      </c>
      <c r="L16" s="25" t="s">
        <v>968</v>
      </c>
      <c r="M16" s="25" t="s">
        <v>2446</v>
      </c>
      <c r="N16" s="40">
        <v>5.77</v>
      </c>
    </row>
    <row r="17" spans="2:14" ht="30" x14ac:dyDescent="0.2">
      <c r="B17" s="3" t="s">
        <v>4917</v>
      </c>
      <c r="C17" s="25" t="s">
        <v>2442</v>
      </c>
      <c r="D17" s="65" t="s">
        <v>2452</v>
      </c>
      <c r="E17" s="66"/>
      <c r="F17" s="25" t="s">
        <v>2453</v>
      </c>
      <c r="G17" s="25" t="s">
        <v>2454</v>
      </c>
      <c r="H17" s="3" t="s">
        <v>6940</v>
      </c>
      <c r="I17" s="39" t="s">
        <v>702</v>
      </c>
      <c r="J17" s="25" t="s">
        <v>703</v>
      </c>
      <c r="K17" s="25" t="s">
        <v>29</v>
      </c>
      <c r="L17" s="25" t="s">
        <v>2451</v>
      </c>
      <c r="M17" s="25" t="s">
        <v>2435</v>
      </c>
      <c r="N17" s="40">
        <v>3.0000000000000001E-3</v>
      </c>
    </row>
    <row r="18" spans="2:14" ht="30" x14ac:dyDescent="0.2">
      <c r="B18" s="3" t="s">
        <v>4917</v>
      </c>
      <c r="C18" s="25" t="s">
        <v>2442</v>
      </c>
      <c r="D18" s="65" t="s">
        <v>2452</v>
      </c>
      <c r="E18" s="66"/>
      <c r="F18" s="25" t="s">
        <v>2453</v>
      </c>
      <c r="G18" s="25" t="s">
        <v>2454</v>
      </c>
      <c r="H18" s="3" t="s">
        <v>6940</v>
      </c>
      <c r="I18" s="39" t="s">
        <v>702</v>
      </c>
      <c r="J18" s="25" t="s">
        <v>703</v>
      </c>
      <c r="K18" s="25" t="s">
        <v>24</v>
      </c>
      <c r="L18" s="25" t="s">
        <v>2451</v>
      </c>
      <c r="M18" s="25" t="s">
        <v>2447</v>
      </c>
      <c r="N18" s="40">
        <v>7.0000000000000001E-3</v>
      </c>
    </row>
    <row r="19" spans="2:14" ht="30" x14ac:dyDescent="0.2">
      <c r="B19" s="3" t="s">
        <v>4916</v>
      </c>
      <c r="C19" s="25" t="s">
        <v>2442</v>
      </c>
      <c r="D19" s="65" t="s">
        <v>2467</v>
      </c>
      <c r="E19" s="66"/>
      <c r="F19" s="25" t="s">
        <v>2468</v>
      </c>
      <c r="G19" s="25" t="s">
        <v>2469</v>
      </c>
      <c r="H19" s="3" t="s">
        <v>6924</v>
      </c>
      <c r="I19" s="39" t="s">
        <v>722</v>
      </c>
      <c r="J19" s="25" t="s">
        <v>680</v>
      </c>
      <c r="K19" s="25" t="s">
        <v>29</v>
      </c>
      <c r="L19" s="25" t="s">
        <v>968</v>
      </c>
      <c r="M19" s="25" t="s">
        <v>2435</v>
      </c>
      <c r="N19" s="40">
        <v>2.74</v>
      </c>
    </row>
    <row r="20" spans="2:14" ht="45" x14ac:dyDescent="0.2">
      <c r="B20" s="3" t="s">
        <v>4917</v>
      </c>
      <c r="C20" s="25" t="s">
        <v>2442</v>
      </c>
      <c r="D20" s="65" t="s">
        <v>2470</v>
      </c>
      <c r="E20" s="66"/>
      <c r="F20" s="25" t="s">
        <v>2471</v>
      </c>
      <c r="G20" s="25" t="s">
        <v>2472</v>
      </c>
      <c r="H20" s="25" t="s">
        <v>963</v>
      </c>
      <c r="I20" s="39" t="s">
        <v>964</v>
      </c>
      <c r="J20" s="25" t="s">
        <v>965</v>
      </c>
      <c r="K20" s="25" t="s">
        <v>24</v>
      </c>
      <c r="L20" s="25" t="s">
        <v>965</v>
      </c>
      <c r="M20" s="25">
        <v>2029</v>
      </c>
      <c r="N20" s="40">
        <v>240</v>
      </c>
    </row>
    <row r="21" spans="2:14" ht="45" x14ac:dyDescent="0.2">
      <c r="B21" s="3" t="s">
        <v>4917</v>
      </c>
      <c r="C21" s="25" t="s">
        <v>2442</v>
      </c>
      <c r="D21" s="65" t="s">
        <v>2470</v>
      </c>
      <c r="E21" s="66"/>
      <c r="F21" s="25" t="s">
        <v>2471</v>
      </c>
      <c r="G21" s="25" t="s">
        <v>2472</v>
      </c>
      <c r="H21" s="25" t="s">
        <v>298</v>
      </c>
      <c r="I21" s="39" t="s">
        <v>299</v>
      </c>
      <c r="J21" s="25" t="s">
        <v>296</v>
      </c>
      <c r="K21" s="25" t="s">
        <v>24</v>
      </c>
      <c r="L21" s="25" t="s">
        <v>296</v>
      </c>
      <c r="M21" s="25">
        <v>2027</v>
      </c>
      <c r="N21" s="40">
        <v>1.44</v>
      </c>
    </row>
    <row r="22" spans="2:14" ht="45" x14ac:dyDescent="0.2">
      <c r="B22" s="3" t="s">
        <v>4917</v>
      </c>
      <c r="C22" s="25" t="s">
        <v>2442</v>
      </c>
      <c r="D22" s="65" t="s">
        <v>2470</v>
      </c>
      <c r="E22" s="66"/>
      <c r="F22" s="25" t="s">
        <v>2471</v>
      </c>
      <c r="G22" s="25" t="s">
        <v>2472</v>
      </c>
      <c r="H22" s="25" t="s">
        <v>298</v>
      </c>
      <c r="I22" s="39" t="s">
        <v>299</v>
      </c>
      <c r="J22" s="25" t="s">
        <v>296</v>
      </c>
      <c r="K22" s="25" t="s">
        <v>24</v>
      </c>
      <c r="L22" s="25" t="s">
        <v>296</v>
      </c>
      <c r="M22" s="25">
        <v>2028</v>
      </c>
      <c r="N22" s="40">
        <v>5.75</v>
      </c>
    </row>
    <row r="23" spans="2:14" ht="45" x14ac:dyDescent="0.2">
      <c r="B23" s="3" t="s">
        <v>4917</v>
      </c>
      <c r="C23" s="25" t="s">
        <v>2442</v>
      </c>
      <c r="D23" s="65" t="s">
        <v>2470</v>
      </c>
      <c r="E23" s="66"/>
      <c r="F23" s="25" t="s">
        <v>2471</v>
      </c>
      <c r="G23" s="25" t="s">
        <v>2472</v>
      </c>
      <c r="H23" s="25" t="s">
        <v>298</v>
      </c>
      <c r="I23" s="39" t="s">
        <v>299</v>
      </c>
      <c r="J23" s="25" t="s">
        <v>296</v>
      </c>
      <c r="K23" s="25" t="s">
        <v>24</v>
      </c>
      <c r="L23" s="25" t="s">
        <v>296</v>
      </c>
      <c r="M23" s="25">
        <v>2029</v>
      </c>
      <c r="N23" s="40">
        <v>10.07</v>
      </c>
    </row>
    <row r="24" spans="2:14" ht="45" x14ac:dyDescent="0.2">
      <c r="B24" s="3" t="s">
        <v>4917</v>
      </c>
      <c r="C24" s="25" t="s">
        <v>2442</v>
      </c>
      <c r="D24" s="65" t="s">
        <v>2470</v>
      </c>
      <c r="E24" s="66"/>
      <c r="F24" s="25" t="s">
        <v>2471</v>
      </c>
      <c r="G24" s="25" t="s">
        <v>2472</v>
      </c>
      <c r="H24" s="25" t="s">
        <v>298</v>
      </c>
      <c r="I24" s="39" t="s">
        <v>299</v>
      </c>
      <c r="J24" s="25" t="s">
        <v>296</v>
      </c>
      <c r="K24" s="25" t="s">
        <v>24</v>
      </c>
      <c r="L24" s="25" t="s">
        <v>296</v>
      </c>
      <c r="M24" s="25">
        <v>2030</v>
      </c>
      <c r="N24" s="40">
        <v>14.38</v>
      </c>
    </row>
    <row r="25" spans="2:14" ht="30" x14ac:dyDescent="0.2">
      <c r="B25" s="3" t="s">
        <v>4917</v>
      </c>
      <c r="C25" s="25" t="s">
        <v>2442</v>
      </c>
      <c r="D25" s="65" t="s">
        <v>2452</v>
      </c>
      <c r="E25" s="66"/>
      <c r="F25" s="25" t="s">
        <v>2453</v>
      </c>
      <c r="G25" s="25" t="s">
        <v>2454</v>
      </c>
      <c r="H25" s="25" t="s">
        <v>4977</v>
      </c>
      <c r="I25" s="39" t="s">
        <v>4978</v>
      </c>
      <c r="J25" s="25" t="s">
        <v>4979</v>
      </c>
      <c r="K25" s="25" t="s">
        <v>24</v>
      </c>
      <c r="L25" s="25" t="s">
        <v>2451</v>
      </c>
      <c r="M25" s="25" t="s">
        <v>2446</v>
      </c>
      <c r="N25" s="40">
        <v>2.7E-2</v>
      </c>
    </row>
    <row r="26" spans="2:14" ht="30" x14ac:dyDescent="0.2">
      <c r="B26" s="3" t="s">
        <v>4917</v>
      </c>
      <c r="C26" s="25" t="s">
        <v>2442</v>
      </c>
      <c r="D26" s="65" t="s">
        <v>2452</v>
      </c>
      <c r="E26" s="66"/>
      <c r="F26" s="25" t="s">
        <v>2453</v>
      </c>
      <c r="G26" s="25" t="s">
        <v>2454</v>
      </c>
      <c r="H26" s="25" t="s">
        <v>4977</v>
      </c>
      <c r="I26" s="39" t="s">
        <v>4978</v>
      </c>
      <c r="J26" s="25" t="s">
        <v>4979</v>
      </c>
      <c r="K26" s="25" t="s">
        <v>24</v>
      </c>
      <c r="L26" s="25" t="s">
        <v>2451</v>
      </c>
      <c r="M26" s="25" t="s">
        <v>2466</v>
      </c>
      <c r="N26" s="40">
        <v>5.3999999999999999E-2</v>
      </c>
    </row>
    <row r="27" spans="2:14" ht="30" x14ac:dyDescent="0.2">
      <c r="B27" s="3" t="s">
        <v>4917</v>
      </c>
      <c r="C27" s="25" t="s">
        <v>2442</v>
      </c>
      <c r="D27" s="65" t="s">
        <v>2452</v>
      </c>
      <c r="E27" s="66"/>
      <c r="F27" s="25" t="s">
        <v>2453</v>
      </c>
      <c r="G27" s="25" t="s">
        <v>2454</v>
      </c>
      <c r="H27" s="25" t="s">
        <v>4977</v>
      </c>
      <c r="I27" s="39" t="s">
        <v>4978</v>
      </c>
      <c r="J27" s="25" t="s">
        <v>4979</v>
      </c>
      <c r="K27" s="25" t="s">
        <v>24</v>
      </c>
      <c r="L27" s="25" t="s">
        <v>2451</v>
      </c>
      <c r="M27" s="25" t="s">
        <v>2441</v>
      </c>
      <c r="N27" s="40">
        <v>0.108</v>
      </c>
    </row>
    <row r="28" spans="2:14" ht="30" x14ac:dyDescent="0.2">
      <c r="B28" s="3" t="s">
        <v>4917</v>
      </c>
      <c r="C28" s="25" t="s">
        <v>2442</v>
      </c>
      <c r="D28" s="65" t="s">
        <v>2452</v>
      </c>
      <c r="E28" s="66"/>
      <c r="F28" s="25" t="s">
        <v>2453</v>
      </c>
      <c r="G28" s="25" t="s">
        <v>2454</v>
      </c>
      <c r="H28" s="25" t="s">
        <v>1055</v>
      </c>
      <c r="I28" s="39" t="s">
        <v>1056</v>
      </c>
      <c r="J28" s="25" t="s">
        <v>1057</v>
      </c>
      <c r="K28" s="25" t="s">
        <v>24</v>
      </c>
      <c r="L28" s="25" t="s">
        <v>379</v>
      </c>
      <c r="M28" s="25" t="s">
        <v>2446</v>
      </c>
      <c r="N28" s="40">
        <v>3</v>
      </c>
    </row>
    <row r="29" spans="2:14" ht="30" x14ac:dyDescent="0.2">
      <c r="B29" s="3" t="s">
        <v>4917</v>
      </c>
      <c r="C29" s="25" t="s">
        <v>2442</v>
      </c>
      <c r="D29" s="65" t="s">
        <v>2452</v>
      </c>
      <c r="E29" s="66"/>
      <c r="F29" s="25" t="s">
        <v>2453</v>
      </c>
      <c r="G29" s="25" t="s">
        <v>2454</v>
      </c>
      <c r="H29" s="25" t="s">
        <v>1055</v>
      </c>
      <c r="I29" s="39" t="s">
        <v>1056</v>
      </c>
      <c r="J29" s="25" t="s">
        <v>1057</v>
      </c>
      <c r="K29" s="25" t="s">
        <v>24</v>
      </c>
      <c r="L29" s="25" t="s">
        <v>379</v>
      </c>
      <c r="M29" s="25" t="s">
        <v>2473</v>
      </c>
      <c r="N29" s="40">
        <v>22</v>
      </c>
    </row>
    <row r="30" spans="2:14" ht="45" x14ac:dyDescent="0.2">
      <c r="B30" s="3" t="s">
        <v>4917</v>
      </c>
      <c r="C30" s="25" t="s">
        <v>2442</v>
      </c>
      <c r="D30" s="57" t="s">
        <v>6804</v>
      </c>
      <c r="E30" s="66"/>
      <c r="F30" s="3" t="s">
        <v>6805</v>
      </c>
      <c r="G30" s="25" t="s">
        <v>2574</v>
      </c>
      <c r="H30" s="3" t="s">
        <v>5097</v>
      </c>
      <c r="I30" s="39" t="s">
        <v>5098</v>
      </c>
      <c r="J30" s="25" t="s">
        <v>355</v>
      </c>
      <c r="K30" s="25" t="s">
        <v>24</v>
      </c>
      <c r="L30" s="25" t="s">
        <v>5127</v>
      </c>
      <c r="M30" s="25">
        <v>2032</v>
      </c>
      <c r="N30" s="40">
        <v>20.6</v>
      </c>
    </row>
    <row r="31" spans="2:14" ht="45" x14ac:dyDescent="0.2">
      <c r="B31" s="3" t="s">
        <v>4917</v>
      </c>
      <c r="C31" s="25" t="s">
        <v>2442</v>
      </c>
      <c r="D31" s="57" t="s">
        <v>6804</v>
      </c>
      <c r="E31" s="66"/>
      <c r="F31" s="3" t="s">
        <v>6805</v>
      </c>
      <c r="G31" s="25" t="s">
        <v>2574</v>
      </c>
      <c r="H31" s="3" t="s">
        <v>5097</v>
      </c>
      <c r="I31" s="39" t="s">
        <v>5098</v>
      </c>
      <c r="J31" s="25" t="s">
        <v>355</v>
      </c>
      <c r="K31" s="25" t="s">
        <v>24</v>
      </c>
      <c r="L31" s="25" t="s">
        <v>5127</v>
      </c>
      <c r="M31" s="25">
        <v>2035</v>
      </c>
      <c r="N31" s="40">
        <v>30.9</v>
      </c>
    </row>
    <row r="32" spans="2:14" ht="45" x14ac:dyDescent="0.2">
      <c r="B32" s="3" t="s">
        <v>4917</v>
      </c>
      <c r="C32" s="25" t="s">
        <v>2442</v>
      </c>
      <c r="D32" s="57" t="s">
        <v>6804</v>
      </c>
      <c r="E32" s="66"/>
      <c r="F32" s="3" t="s">
        <v>6805</v>
      </c>
      <c r="G32" s="25" t="s">
        <v>2574</v>
      </c>
      <c r="H32" s="3" t="s">
        <v>5097</v>
      </c>
      <c r="I32" s="39" t="s">
        <v>5098</v>
      </c>
      <c r="J32" s="25" t="s">
        <v>355</v>
      </c>
      <c r="K32" s="25" t="s">
        <v>24</v>
      </c>
      <c r="L32" s="25" t="s">
        <v>5127</v>
      </c>
      <c r="M32" s="25">
        <v>2040</v>
      </c>
      <c r="N32" s="40">
        <v>77.27</v>
      </c>
    </row>
    <row r="33" spans="2:14" ht="45" x14ac:dyDescent="0.2">
      <c r="B33" s="3" t="s">
        <v>4917</v>
      </c>
      <c r="C33" s="25" t="s">
        <v>2442</v>
      </c>
      <c r="D33" s="57" t="s">
        <v>6804</v>
      </c>
      <c r="E33" s="66"/>
      <c r="F33" s="3" t="s">
        <v>6805</v>
      </c>
      <c r="G33" s="25" t="s">
        <v>2574</v>
      </c>
      <c r="H33" s="3" t="s">
        <v>5097</v>
      </c>
      <c r="I33" s="39" t="s">
        <v>5098</v>
      </c>
      <c r="J33" s="25" t="s">
        <v>355</v>
      </c>
      <c r="K33" s="25" t="s">
        <v>24</v>
      </c>
      <c r="L33" s="25" t="s">
        <v>5127</v>
      </c>
      <c r="M33" s="25">
        <v>2050</v>
      </c>
      <c r="N33" s="40">
        <v>180.29</v>
      </c>
    </row>
    <row r="34" spans="2:14" ht="45" x14ac:dyDescent="0.2">
      <c r="B34" s="3" t="s">
        <v>4917</v>
      </c>
      <c r="C34" s="3" t="s">
        <v>2442</v>
      </c>
      <c r="D34" s="57" t="s">
        <v>2470</v>
      </c>
      <c r="E34" s="52"/>
      <c r="F34" s="3" t="s">
        <v>2471</v>
      </c>
      <c r="G34" s="3" t="s">
        <v>2472</v>
      </c>
      <c r="H34" s="3" t="s">
        <v>5142</v>
      </c>
      <c r="I34" s="16" t="s">
        <v>5143</v>
      </c>
      <c r="J34" s="3" t="s">
        <v>5144</v>
      </c>
      <c r="K34" s="3" t="s">
        <v>24</v>
      </c>
      <c r="L34" s="3" t="s">
        <v>5144</v>
      </c>
      <c r="M34" s="3" t="s">
        <v>2441</v>
      </c>
      <c r="N34" s="40"/>
    </row>
    <row r="35" spans="2:14" ht="45" x14ac:dyDescent="0.2">
      <c r="B35" s="3" t="s">
        <v>4917</v>
      </c>
      <c r="C35" s="3" t="s">
        <v>2442</v>
      </c>
      <c r="D35" s="57" t="s">
        <v>2470</v>
      </c>
      <c r="E35" s="52"/>
      <c r="F35" s="3" t="s">
        <v>2471</v>
      </c>
      <c r="G35" s="3" t="s">
        <v>2472</v>
      </c>
      <c r="H35" s="3" t="s">
        <v>5142</v>
      </c>
      <c r="I35" s="16" t="s">
        <v>5143</v>
      </c>
      <c r="J35" s="3" t="s">
        <v>5144</v>
      </c>
      <c r="K35" s="3" t="s">
        <v>24</v>
      </c>
      <c r="L35" s="3" t="s">
        <v>5144</v>
      </c>
      <c r="M35" s="3" t="s">
        <v>2753</v>
      </c>
      <c r="N35" s="40"/>
    </row>
    <row r="36" spans="2:14" ht="45" x14ac:dyDescent="0.2">
      <c r="B36" s="3" t="s">
        <v>4917</v>
      </c>
      <c r="C36" s="3" t="s">
        <v>2442</v>
      </c>
      <c r="D36" s="57" t="s">
        <v>2470</v>
      </c>
      <c r="E36" s="52"/>
      <c r="F36" s="3" t="s">
        <v>2471</v>
      </c>
      <c r="G36" s="3" t="s">
        <v>2472</v>
      </c>
      <c r="H36" s="3" t="s">
        <v>5142</v>
      </c>
      <c r="I36" s="16" t="s">
        <v>5143</v>
      </c>
      <c r="J36" s="3" t="s">
        <v>5144</v>
      </c>
      <c r="K36" s="3" t="s">
        <v>24</v>
      </c>
      <c r="L36" s="3" t="s">
        <v>5144</v>
      </c>
      <c r="M36" s="3" t="s">
        <v>2552</v>
      </c>
      <c r="N36" s="40"/>
    </row>
    <row r="37" spans="2:14" ht="45" x14ac:dyDescent="0.2">
      <c r="B37" s="3" t="s">
        <v>4917</v>
      </c>
      <c r="C37" s="3" t="s">
        <v>2442</v>
      </c>
      <c r="D37" s="57" t="s">
        <v>2470</v>
      </c>
      <c r="E37" s="52"/>
      <c r="F37" s="3" t="s">
        <v>2471</v>
      </c>
      <c r="G37" s="3" t="s">
        <v>2472</v>
      </c>
      <c r="H37" s="3" t="s">
        <v>5142</v>
      </c>
      <c r="I37" s="16" t="s">
        <v>5143</v>
      </c>
      <c r="J37" s="3" t="s">
        <v>5144</v>
      </c>
      <c r="K37" s="3" t="s">
        <v>24</v>
      </c>
      <c r="L37" s="3" t="s">
        <v>5144</v>
      </c>
      <c r="M37" s="3" t="s">
        <v>6833</v>
      </c>
      <c r="N37" s="40"/>
    </row>
    <row r="38" spans="2:14" ht="45" x14ac:dyDescent="0.2">
      <c r="B38" s="3" t="s">
        <v>4917</v>
      </c>
      <c r="C38" s="3" t="s">
        <v>2442</v>
      </c>
      <c r="D38" s="57" t="s">
        <v>2470</v>
      </c>
      <c r="E38" s="52"/>
      <c r="F38" s="3" t="s">
        <v>2471</v>
      </c>
      <c r="G38" s="3" t="s">
        <v>2472</v>
      </c>
      <c r="H38" s="3" t="s">
        <v>5142</v>
      </c>
      <c r="I38" s="16" t="s">
        <v>5143</v>
      </c>
      <c r="J38" s="3" t="s">
        <v>5144</v>
      </c>
      <c r="K38" s="3" t="s">
        <v>24</v>
      </c>
      <c r="L38" s="3" t="s">
        <v>5144</v>
      </c>
      <c r="M38" s="3" t="s">
        <v>2474</v>
      </c>
      <c r="N38" s="40"/>
    </row>
    <row r="39" spans="2:14" ht="42.75" customHeight="1" x14ac:dyDescent="0.2">
      <c r="B39" s="3" t="s">
        <v>4916</v>
      </c>
      <c r="C39" s="25" t="s">
        <v>2475</v>
      </c>
      <c r="D39" s="69" t="s">
        <v>2476</v>
      </c>
      <c r="E39" s="69"/>
      <c r="F39" s="25" t="s">
        <v>2477</v>
      </c>
      <c r="G39" s="25" t="s">
        <v>2478</v>
      </c>
      <c r="H39" s="25" t="s">
        <v>76</v>
      </c>
      <c r="I39" s="39" t="s">
        <v>77</v>
      </c>
      <c r="J39" s="25" t="s">
        <v>28</v>
      </c>
      <c r="K39" s="25" t="s">
        <v>24</v>
      </c>
      <c r="L39" s="25" t="s">
        <v>28</v>
      </c>
      <c r="M39" s="25" t="s">
        <v>2481</v>
      </c>
      <c r="N39" s="40">
        <v>162</v>
      </c>
    </row>
    <row r="40" spans="2:14" ht="45" x14ac:dyDescent="0.2">
      <c r="B40" s="3" t="s">
        <v>4916</v>
      </c>
      <c r="C40" s="25" t="s">
        <v>2475</v>
      </c>
      <c r="D40" s="65" t="s">
        <v>2476</v>
      </c>
      <c r="E40" s="66"/>
      <c r="F40" s="25" t="s">
        <v>2478</v>
      </c>
      <c r="G40" s="25" t="s">
        <v>2477</v>
      </c>
      <c r="H40" s="25" t="s">
        <v>76</v>
      </c>
      <c r="I40" s="39" t="s">
        <v>77</v>
      </c>
      <c r="J40" s="25" t="s">
        <v>28</v>
      </c>
      <c r="K40" s="25" t="s">
        <v>24</v>
      </c>
      <c r="L40" s="25" t="s">
        <v>28</v>
      </c>
      <c r="M40" s="25" t="s">
        <v>2481</v>
      </c>
      <c r="N40" s="40">
        <v>162</v>
      </c>
    </row>
    <row r="41" spans="2:14" ht="45" x14ac:dyDescent="0.2">
      <c r="B41" s="3" t="s">
        <v>4916</v>
      </c>
      <c r="C41" s="25" t="s">
        <v>2475</v>
      </c>
      <c r="D41" s="65" t="s">
        <v>2479</v>
      </c>
      <c r="E41" s="66"/>
      <c r="F41" s="25" t="s">
        <v>2480</v>
      </c>
      <c r="G41" s="25" t="s">
        <v>2478</v>
      </c>
      <c r="H41" s="25" t="s">
        <v>635</v>
      </c>
      <c r="I41" s="39" t="s">
        <v>636</v>
      </c>
      <c r="J41" s="25" t="s">
        <v>28</v>
      </c>
      <c r="K41" s="25" t="s">
        <v>24</v>
      </c>
      <c r="L41" s="25" t="s">
        <v>28</v>
      </c>
      <c r="M41" s="25" t="s">
        <v>2481</v>
      </c>
      <c r="N41" s="40">
        <v>54.3</v>
      </c>
    </row>
    <row r="42" spans="2:14" ht="45" x14ac:dyDescent="0.2">
      <c r="B42" s="3" t="s">
        <v>4916</v>
      </c>
      <c r="C42" s="25" t="s">
        <v>2475</v>
      </c>
      <c r="D42" s="65" t="s">
        <v>2479</v>
      </c>
      <c r="E42" s="66"/>
      <c r="F42" s="25" t="s">
        <v>2480</v>
      </c>
      <c r="G42" s="25" t="s">
        <v>2478</v>
      </c>
      <c r="H42" s="25" t="s">
        <v>635</v>
      </c>
      <c r="I42" s="39" t="s">
        <v>636</v>
      </c>
      <c r="J42" s="25" t="s">
        <v>28</v>
      </c>
      <c r="K42" s="25" t="s">
        <v>24</v>
      </c>
      <c r="L42" s="25" t="s">
        <v>28</v>
      </c>
      <c r="M42" s="25" t="s">
        <v>2441</v>
      </c>
      <c r="N42" s="40">
        <v>185.66</v>
      </c>
    </row>
    <row r="43" spans="2:14" ht="45" x14ac:dyDescent="0.2">
      <c r="B43" s="3" t="s">
        <v>4916</v>
      </c>
      <c r="C43" s="25" t="s">
        <v>2475</v>
      </c>
      <c r="D43" s="65" t="s">
        <v>2479</v>
      </c>
      <c r="E43" s="66"/>
      <c r="F43" s="25" t="s">
        <v>2478</v>
      </c>
      <c r="G43" s="25" t="s">
        <v>2480</v>
      </c>
      <c r="H43" s="25" t="s">
        <v>635</v>
      </c>
      <c r="I43" s="39" t="s">
        <v>636</v>
      </c>
      <c r="J43" s="25" t="s">
        <v>28</v>
      </c>
      <c r="K43" s="25" t="s">
        <v>24</v>
      </c>
      <c r="L43" s="25" t="s">
        <v>28</v>
      </c>
      <c r="M43" s="25" t="s">
        <v>2481</v>
      </c>
      <c r="N43" s="40">
        <v>42.11</v>
      </c>
    </row>
    <row r="44" spans="2:14" ht="45" x14ac:dyDescent="0.2">
      <c r="B44" s="3" t="s">
        <v>4916</v>
      </c>
      <c r="C44" s="25" t="s">
        <v>2475</v>
      </c>
      <c r="D44" s="65" t="s">
        <v>2479</v>
      </c>
      <c r="E44" s="66"/>
      <c r="F44" s="25" t="s">
        <v>2478</v>
      </c>
      <c r="G44" s="25" t="s">
        <v>2480</v>
      </c>
      <c r="H44" s="25" t="s">
        <v>635</v>
      </c>
      <c r="I44" s="39" t="s">
        <v>636</v>
      </c>
      <c r="J44" s="25" t="s">
        <v>28</v>
      </c>
      <c r="K44" s="25" t="s">
        <v>24</v>
      </c>
      <c r="L44" s="25" t="s">
        <v>28</v>
      </c>
      <c r="M44" s="25" t="s">
        <v>2441</v>
      </c>
      <c r="N44" s="40">
        <v>197.89</v>
      </c>
    </row>
    <row r="45" spans="2:14" ht="30" x14ac:dyDescent="0.2">
      <c r="B45" s="3" t="s">
        <v>4916</v>
      </c>
      <c r="C45" s="25" t="s">
        <v>2475</v>
      </c>
      <c r="D45" s="65" t="s">
        <v>2482</v>
      </c>
      <c r="E45" s="66"/>
      <c r="F45" s="25" t="s">
        <v>2480</v>
      </c>
      <c r="G45" s="25" t="s">
        <v>2433</v>
      </c>
      <c r="H45" s="25" t="s">
        <v>489</v>
      </c>
      <c r="I45" s="39" t="s">
        <v>490</v>
      </c>
      <c r="J45" s="25" t="s">
        <v>366</v>
      </c>
      <c r="K45" s="25" t="s">
        <v>59</v>
      </c>
      <c r="L45" s="25" t="s">
        <v>366</v>
      </c>
      <c r="M45" s="25" t="s">
        <v>2295</v>
      </c>
      <c r="N45" s="40">
        <v>58.5</v>
      </c>
    </row>
    <row r="46" spans="2:14" ht="30" x14ac:dyDescent="0.2">
      <c r="B46" s="3" t="s">
        <v>4916</v>
      </c>
      <c r="C46" s="25" t="s">
        <v>2475</v>
      </c>
      <c r="D46" s="65" t="s">
        <v>2482</v>
      </c>
      <c r="E46" s="66"/>
      <c r="F46" s="25" t="s">
        <v>2433</v>
      </c>
      <c r="G46" s="25" t="s">
        <v>2480</v>
      </c>
      <c r="H46" s="25" t="s">
        <v>489</v>
      </c>
      <c r="I46" s="39" t="s">
        <v>490</v>
      </c>
      <c r="J46" s="25" t="s">
        <v>366</v>
      </c>
      <c r="K46" s="25" t="s">
        <v>59</v>
      </c>
      <c r="L46" s="25" t="s">
        <v>366</v>
      </c>
      <c r="M46" s="25" t="s">
        <v>2295</v>
      </c>
      <c r="N46" s="40">
        <v>58.5</v>
      </c>
    </row>
    <row r="47" spans="2:14" ht="30" x14ac:dyDescent="0.2">
      <c r="B47" s="3" t="s">
        <v>4916</v>
      </c>
      <c r="C47" s="25" t="s">
        <v>2475</v>
      </c>
      <c r="D47" s="65" t="s">
        <v>2476</v>
      </c>
      <c r="E47" s="66"/>
      <c r="F47" s="25" t="s">
        <v>2478</v>
      </c>
      <c r="G47" s="25" t="s">
        <v>2477</v>
      </c>
      <c r="H47" s="25" t="s">
        <v>80</v>
      </c>
      <c r="I47" s="39" t="s">
        <v>81</v>
      </c>
      <c r="J47" s="25" t="s">
        <v>83</v>
      </c>
      <c r="K47" s="25" t="s">
        <v>24</v>
      </c>
      <c r="L47" s="25" t="s">
        <v>2483</v>
      </c>
      <c r="M47" s="25" t="s">
        <v>2481</v>
      </c>
      <c r="N47" s="40">
        <v>162</v>
      </c>
    </row>
    <row r="48" spans="2:14" ht="30" x14ac:dyDescent="0.2">
      <c r="B48" s="3" t="s">
        <v>4916</v>
      </c>
      <c r="C48" s="25" t="s">
        <v>2475</v>
      </c>
      <c r="D48" s="65" t="s">
        <v>2476</v>
      </c>
      <c r="E48" s="66"/>
      <c r="F48" s="25" t="s">
        <v>2477</v>
      </c>
      <c r="G48" s="25" t="s">
        <v>2478</v>
      </c>
      <c r="H48" s="25" t="s">
        <v>80</v>
      </c>
      <c r="I48" s="39" t="s">
        <v>81</v>
      </c>
      <c r="J48" s="25" t="s">
        <v>83</v>
      </c>
      <c r="K48" s="25" t="s">
        <v>24</v>
      </c>
      <c r="L48" s="25" t="s">
        <v>2483</v>
      </c>
      <c r="M48" s="25" t="s">
        <v>2481</v>
      </c>
      <c r="N48" s="40">
        <v>42</v>
      </c>
    </row>
    <row r="49" spans="2:14" ht="30" x14ac:dyDescent="0.2">
      <c r="B49" s="3" t="s">
        <v>4916</v>
      </c>
      <c r="C49" s="25" t="s">
        <v>2475</v>
      </c>
      <c r="D49" s="65" t="s">
        <v>2484</v>
      </c>
      <c r="E49" s="66"/>
      <c r="F49" s="25" t="s">
        <v>2433</v>
      </c>
      <c r="G49" s="25" t="s">
        <v>2485</v>
      </c>
      <c r="H49" s="25" t="s">
        <v>508</v>
      </c>
      <c r="I49" s="39" t="s">
        <v>509</v>
      </c>
      <c r="J49" s="25" t="s">
        <v>366</v>
      </c>
      <c r="K49" s="25" t="s">
        <v>59</v>
      </c>
      <c r="L49" s="25" t="s">
        <v>366</v>
      </c>
      <c r="M49" s="25" t="s">
        <v>2294</v>
      </c>
      <c r="N49" s="40">
        <v>58.08</v>
      </c>
    </row>
    <row r="50" spans="2:14" ht="30" x14ac:dyDescent="0.2">
      <c r="B50" s="3" t="s">
        <v>4916</v>
      </c>
      <c r="C50" s="25" t="s">
        <v>2475</v>
      </c>
      <c r="D50" s="65" t="s">
        <v>2482</v>
      </c>
      <c r="E50" s="66"/>
      <c r="F50" s="25" t="s">
        <v>2480</v>
      </c>
      <c r="G50" s="25" t="s">
        <v>2433</v>
      </c>
      <c r="H50" s="25" t="s">
        <v>508</v>
      </c>
      <c r="I50" s="39" t="s">
        <v>509</v>
      </c>
      <c r="J50" s="25" t="s">
        <v>366</v>
      </c>
      <c r="K50" s="25" t="s">
        <v>59</v>
      </c>
      <c r="L50" s="25" t="s">
        <v>366</v>
      </c>
      <c r="M50" s="25" t="s">
        <v>2465</v>
      </c>
      <c r="N50" s="40">
        <v>19.36</v>
      </c>
    </row>
    <row r="51" spans="2:14" ht="30" x14ac:dyDescent="0.2">
      <c r="B51" s="3" t="s">
        <v>4916</v>
      </c>
      <c r="C51" s="25" t="s">
        <v>2475</v>
      </c>
      <c r="D51" s="65" t="s">
        <v>2482</v>
      </c>
      <c r="E51" s="66"/>
      <c r="F51" s="25" t="s">
        <v>2433</v>
      </c>
      <c r="G51" s="25" t="s">
        <v>2480</v>
      </c>
      <c r="H51" s="25" t="s">
        <v>508</v>
      </c>
      <c r="I51" s="39" t="s">
        <v>509</v>
      </c>
      <c r="J51" s="25" t="s">
        <v>366</v>
      </c>
      <c r="K51" s="25" t="s">
        <v>59</v>
      </c>
      <c r="L51" s="25" t="s">
        <v>366</v>
      </c>
      <c r="M51" s="25" t="s">
        <v>2465</v>
      </c>
      <c r="N51" s="40">
        <v>19.36</v>
      </c>
    </row>
    <row r="52" spans="2:14" ht="30" x14ac:dyDescent="0.2">
      <c r="B52" s="3" t="s">
        <v>4916</v>
      </c>
      <c r="C52" s="25" t="s">
        <v>2475</v>
      </c>
      <c r="D52" s="65" t="s">
        <v>2486</v>
      </c>
      <c r="E52" s="66"/>
      <c r="F52" s="25" t="s">
        <v>2487</v>
      </c>
      <c r="G52" s="25" t="s">
        <v>2477</v>
      </c>
      <c r="H52" s="25" t="s">
        <v>88</v>
      </c>
      <c r="I52" s="39" t="s">
        <v>89</v>
      </c>
      <c r="J52" s="25" t="s">
        <v>28</v>
      </c>
      <c r="K52" s="25" t="s">
        <v>29</v>
      </c>
      <c r="L52" s="25" t="s">
        <v>28</v>
      </c>
      <c r="M52" s="25" t="s">
        <v>2465</v>
      </c>
      <c r="N52" s="40">
        <v>81</v>
      </c>
    </row>
    <row r="53" spans="2:14" ht="30" x14ac:dyDescent="0.2">
      <c r="B53" s="3" t="s">
        <v>4916</v>
      </c>
      <c r="C53" s="25" t="s">
        <v>2475</v>
      </c>
      <c r="D53" s="65" t="s">
        <v>2488</v>
      </c>
      <c r="E53" s="66"/>
      <c r="F53" s="25" t="s">
        <v>2477</v>
      </c>
      <c r="G53" s="25" t="s">
        <v>2478</v>
      </c>
      <c r="H53" s="25" t="s">
        <v>98</v>
      </c>
      <c r="I53" s="39" t="s">
        <v>99</v>
      </c>
      <c r="J53" s="25" t="s">
        <v>28</v>
      </c>
      <c r="K53" s="25" t="s">
        <v>24</v>
      </c>
      <c r="L53" s="25" t="s">
        <v>28</v>
      </c>
      <c r="M53" s="25" t="s">
        <v>2481</v>
      </c>
      <c r="N53" s="40">
        <v>81</v>
      </c>
    </row>
    <row r="54" spans="2:14" ht="30" x14ac:dyDescent="0.2">
      <c r="B54" s="3" t="s">
        <v>4916</v>
      </c>
      <c r="C54" s="25" t="s">
        <v>2475</v>
      </c>
      <c r="D54" s="65" t="s">
        <v>2488</v>
      </c>
      <c r="E54" s="66"/>
      <c r="F54" s="25" t="s">
        <v>2478</v>
      </c>
      <c r="G54" s="25" t="s">
        <v>2477</v>
      </c>
      <c r="H54" s="25" t="s">
        <v>98</v>
      </c>
      <c r="I54" s="39" t="s">
        <v>99</v>
      </c>
      <c r="J54" s="25" t="s">
        <v>28</v>
      </c>
      <c r="K54" s="25" t="s">
        <v>24</v>
      </c>
      <c r="L54" s="25" t="s">
        <v>28</v>
      </c>
      <c r="M54" s="25" t="s">
        <v>2481</v>
      </c>
      <c r="N54" s="40">
        <v>81</v>
      </c>
    </row>
    <row r="55" spans="2:14" ht="30" x14ac:dyDescent="0.2">
      <c r="B55" s="3" t="s">
        <v>4916</v>
      </c>
      <c r="C55" s="25" t="s">
        <v>2475</v>
      </c>
      <c r="D55" s="65" t="s">
        <v>2486</v>
      </c>
      <c r="E55" s="66"/>
      <c r="F55" s="25" t="s">
        <v>2487</v>
      </c>
      <c r="G55" s="25" t="s">
        <v>2477</v>
      </c>
      <c r="H55" s="25" t="s">
        <v>92</v>
      </c>
      <c r="I55" s="39" t="s">
        <v>93</v>
      </c>
      <c r="J55" s="25" t="s">
        <v>83</v>
      </c>
      <c r="K55" s="25" t="s">
        <v>29</v>
      </c>
      <c r="L55" s="25" t="s">
        <v>2483</v>
      </c>
      <c r="M55" s="25">
        <v>2025</v>
      </c>
      <c r="N55" s="40">
        <v>73</v>
      </c>
    </row>
    <row r="56" spans="2:14" ht="30" x14ac:dyDescent="0.2">
      <c r="B56" s="3" t="s">
        <v>4916</v>
      </c>
      <c r="C56" s="25" t="s">
        <v>2475</v>
      </c>
      <c r="D56" s="65" t="s">
        <v>2486</v>
      </c>
      <c r="E56" s="66"/>
      <c r="F56" s="25" t="s">
        <v>2477</v>
      </c>
      <c r="G56" s="25" t="s">
        <v>2487</v>
      </c>
      <c r="H56" s="25" t="s">
        <v>92</v>
      </c>
      <c r="I56" s="39" t="s">
        <v>93</v>
      </c>
      <c r="J56" s="25" t="s">
        <v>83</v>
      </c>
      <c r="K56" s="25" t="s">
        <v>29</v>
      </c>
      <c r="L56" s="25" t="s">
        <v>2483</v>
      </c>
      <c r="M56" s="25">
        <v>2025</v>
      </c>
      <c r="N56" s="40">
        <v>38</v>
      </c>
    </row>
    <row r="57" spans="2:14" ht="30" x14ac:dyDescent="0.2">
      <c r="B57" s="3" t="s">
        <v>4916</v>
      </c>
      <c r="C57" s="25" t="s">
        <v>2475</v>
      </c>
      <c r="D57" s="65" t="s">
        <v>2488</v>
      </c>
      <c r="E57" s="66"/>
      <c r="F57" s="25" t="s">
        <v>2478</v>
      </c>
      <c r="G57" s="25" t="s">
        <v>2477</v>
      </c>
      <c r="H57" s="25" t="s">
        <v>101</v>
      </c>
      <c r="I57" s="39" t="s">
        <v>102</v>
      </c>
      <c r="J57" s="25" t="s">
        <v>83</v>
      </c>
      <c r="K57" s="25" t="s">
        <v>24</v>
      </c>
      <c r="L57" s="25" t="s">
        <v>2483</v>
      </c>
      <c r="M57" s="25">
        <v>2028</v>
      </c>
      <c r="N57" s="40">
        <v>73</v>
      </c>
    </row>
    <row r="58" spans="2:14" ht="30" x14ac:dyDescent="0.2">
      <c r="B58" s="3" t="s">
        <v>4916</v>
      </c>
      <c r="C58" s="25" t="s">
        <v>2475</v>
      </c>
      <c r="D58" s="65" t="s">
        <v>2488</v>
      </c>
      <c r="E58" s="66"/>
      <c r="F58" s="25" t="s">
        <v>2477</v>
      </c>
      <c r="G58" s="25" t="s">
        <v>2478</v>
      </c>
      <c r="H58" s="25" t="s">
        <v>101</v>
      </c>
      <c r="I58" s="39" t="s">
        <v>102</v>
      </c>
      <c r="J58" s="25" t="s">
        <v>83</v>
      </c>
      <c r="K58" s="25" t="s">
        <v>24</v>
      </c>
      <c r="L58" s="25" t="s">
        <v>2483</v>
      </c>
      <c r="M58" s="25">
        <v>2028</v>
      </c>
      <c r="N58" s="40">
        <v>73</v>
      </c>
    </row>
    <row r="59" spans="2:14" ht="30" x14ac:dyDescent="0.2">
      <c r="B59" s="3" t="s">
        <v>4916</v>
      </c>
      <c r="C59" s="25" t="s">
        <v>2475</v>
      </c>
      <c r="D59" s="65" t="s">
        <v>2491</v>
      </c>
      <c r="E59" s="66"/>
      <c r="F59" s="25" t="s">
        <v>2492</v>
      </c>
      <c r="G59" s="25" t="s">
        <v>2490</v>
      </c>
      <c r="H59" s="25" t="s">
        <v>729</v>
      </c>
      <c r="I59" s="39" t="s">
        <v>730</v>
      </c>
      <c r="J59" s="25" t="s">
        <v>582</v>
      </c>
      <c r="K59" s="25" t="s">
        <v>29</v>
      </c>
      <c r="L59" s="25" t="s">
        <v>582</v>
      </c>
      <c r="M59" s="25" t="s">
        <v>2465</v>
      </c>
      <c r="N59" s="40">
        <v>34</v>
      </c>
    </row>
    <row r="60" spans="2:14" ht="30" x14ac:dyDescent="0.2">
      <c r="B60" s="3" t="s">
        <v>4916</v>
      </c>
      <c r="C60" s="25" t="s">
        <v>2475</v>
      </c>
      <c r="D60" s="65" t="s">
        <v>2493</v>
      </c>
      <c r="E60" s="66"/>
      <c r="F60" s="25" t="s">
        <v>2494</v>
      </c>
      <c r="G60" s="25" t="s">
        <v>2495</v>
      </c>
      <c r="H60" s="25" t="s">
        <v>589</v>
      </c>
      <c r="I60" s="39" t="s">
        <v>590</v>
      </c>
      <c r="J60" s="25" t="s">
        <v>547</v>
      </c>
      <c r="K60" s="25" t="s">
        <v>59</v>
      </c>
      <c r="L60" s="25" t="s">
        <v>2496</v>
      </c>
      <c r="M60" s="25" t="s">
        <v>2446</v>
      </c>
      <c r="N60" s="40">
        <v>70</v>
      </c>
    </row>
    <row r="61" spans="2:14" ht="45" x14ac:dyDescent="0.2">
      <c r="B61" s="3" t="s">
        <v>4916</v>
      </c>
      <c r="C61" s="25" t="s">
        <v>2475</v>
      </c>
      <c r="D61" s="65" t="s">
        <v>2489</v>
      </c>
      <c r="E61" s="66"/>
      <c r="F61" s="25" t="s">
        <v>2433</v>
      </c>
      <c r="G61" s="25" t="s">
        <v>2490</v>
      </c>
      <c r="H61" s="25" t="s">
        <v>1015</v>
      </c>
      <c r="I61" s="39" t="s">
        <v>1016</v>
      </c>
      <c r="J61" s="25" t="s">
        <v>366</v>
      </c>
      <c r="K61" s="25" t="s">
        <v>24</v>
      </c>
      <c r="L61" s="25" t="s">
        <v>366</v>
      </c>
      <c r="M61" s="25" t="s">
        <v>2465</v>
      </c>
      <c r="N61" s="40">
        <v>5.383</v>
      </c>
    </row>
    <row r="62" spans="2:14" ht="30" x14ac:dyDescent="0.2">
      <c r="B62" s="3" t="s">
        <v>4916</v>
      </c>
      <c r="C62" s="25" t="s">
        <v>2498</v>
      </c>
      <c r="D62" s="65" t="s">
        <v>2499</v>
      </c>
      <c r="E62" s="66"/>
      <c r="F62" s="25" t="s">
        <v>2500</v>
      </c>
      <c r="G62" s="25" t="s">
        <v>2501</v>
      </c>
      <c r="H62" s="25" t="s">
        <v>639</v>
      </c>
      <c r="I62" s="39" t="s">
        <v>640</v>
      </c>
      <c r="J62" s="25" t="s">
        <v>582</v>
      </c>
      <c r="K62" s="25" t="s">
        <v>29</v>
      </c>
      <c r="L62" s="25" t="s">
        <v>582</v>
      </c>
      <c r="M62" s="25" t="s">
        <v>2465</v>
      </c>
      <c r="N62" s="40">
        <v>44</v>
      </c>
    </row>
    <row r="63" spans="2:14" ht="30" x14ac:dyDescent="0.2">
      <c r="B63" s="3" t="s">
        <v>4916</v>
      </c>
      <c r="C63" s="25" t="s">
        <v>2498</v>
      </c>
      <c r="D63" s="65" t="s">
        <v>2502</v>
      </c>
      <c r="E63" s="66"/>
      <c r="F63" s="25" t="s">
        <v>2503</v>
      </c>
      <c r="G63" s="25" t="s">
        <v>2504</v>
      </c>
      <c r="H63" s="25" t="s">
        <v>321</v>
      </c>
      <c r="I63" s="39" t="s">
        <v>322</v>
      </c>
      <c r="J63" s="25" t="s">
        <v>119</v>
      </c>
      <c r="K63" s="25" t="s">
        <v>59</v>
      </c>
      <c r="L63" s="25" t="s">
        <v>119</v>
      </c>
      <c r="M63" s="25" t="s">
        <v>2466</v>
      </c>
      <c r="N63" s="40">
        <v>92.8</v>
      </c>
    </row>
    <row r="64" spans="2:14" ht="30" x14ac:dyDescent="0.2">
      <c r="B64" s="3" t="s">
        <v>4916</v>
      </c>
      <c r="C64" s="25" t="s">
        <v>2498</v>
      </c>
      <c r="D64" s="65" t="s">
        <v>2505</v>
      </c>
      <c r="E64" s="66"/>
      <c r="F64" s="25" t="s">
        <v>2506</v>
      </c>
      <c r="G64" s="25" t="s">
        <v>2504</v>
      </c>
      <c r="H64" s="3" t="s">
        <v>6939</v>
      </c>
      <c r="I64" s="39" t="s">
        <v>710</v>
      </c>
      <c r="J64" s="25" t="s">
        <v>155</v>
      </c>
      <c r="K64" s="25" t="s">
        <v>24</v>
      </c>
      <c r="L64" s="25" t="s">
        <v>2507</v>
      </c>
      <c r="M64" s="25" t="s">
        <v>2446</v>
      </c>
      <c r="N64" s="40">
        <v>77.180000000000007</v>
      </c>
    </row>
    <row r="65" spans="2:14" ht="45" x14ac:dyDescent="0.2">
      <c r="B65" s="3" t="s">
        <v>4916</v>
      </c>
      <c r="C65" s="25" t="s">
        <v>2498</v>
      </c>
      <c r="D65" s="65" t="s">
        <v>2508</v>
      </c>
      <c r="E65" s="66"/>
      <c r="F65" s="25" t="s">
        <v>2509</v>
      </c>
      <c r="G65" s="25" t="s">
        <v>2504</v>
      </c>
      <c r="H65" s="25" t="s">
        <v>846</v>
      </c>
      <c r="I65" s="39" t="s">
        <v>847</v>
      </c>
      <c r="J65" s="25" t="s">
        <v>155</v>
      </c>
      <c r="K65" s="25" t="s">
        <v>24</v>
      </c>
      <c r="L65" s="25" t="s">
        <v>2507</v>
      </c>
      <c r="M65" s="25" t="s">
        <v>2465</v>
      </c>
      <c r="N65" s="40">
        <v>28.92</v>
      </c>
    </row>
    <row r="66" spans="2:14" ht="45" x14ac:dyDescent="0.2">
      <c r="B66" s="3" t="s">
        <v>4916</v>
      </c>
      <c r="C66" s="25" t="s">
        <v>2498</v>
      </c>
      <c r="D66" s="65" t="s">
        <v>2510</v>
      </c>
      <c r="E66" s="66"/>
      <c r="F66" s="25" t="s">
        <v>2511</v>
      </c>
      <c r="G66" s="25" t="s">
        <v>2512</v>
      </c>
      <c r="H66" s="25" t="s">
        <v>5053</v>
      </c>
      <c r="I66" s="39" t="s">
        <v>909</v>
      </c>
      <c r="J66" s="25" t="s">
        <v>910</v>
      </c>
      <c r="K66" s="25" t="s">
        <v>29</v>
      </c>
      <c r="L66" s="25" t="s">
        <v>2513</v>
      </c>
      <c r="M66" s="25" t="s">
        <v>2435</v>
      </c>
      <c r="N66" s="40">
        <v>36</v>
      </c>
    </row>
    <row r="67" spans="2:14" ht="45" x14ac:dyDescent="0.2">
      <c r="B67" s="3" t="s">
        <v>4916</v>
      </c>
      <c r="C67" s="25" t="s">
        <v>2498</v>
      </c>
      <c r="D67" s="65" t="s">
        <v>2510</v>
      </c>
      <c r="E67" s="66"/>
      <c r="F67" s="25" t="s">
        <v>2511</v>
      </c>
      <c r="G67" s="25" t="s">
        <v>2512</v>
      </c>
      <c r="H67" s="25" t="s">
        <v>5053</v>
      </c>
      <c r="I67" s="39" t="s">
        <v>909</v>
      </c>
      <c r="J67" s="25" t="s">
        <v>910</v>
      </c>
      <c r="K67" s="25" t="s">
        <v>24</v>
      </c>
      <c r="L67" s="25" t="s">
        <v>2513</v>
      </c>
      <c r="M67" s="25" t="s">
        <v>2446</v>
      </c>
      <c r="N67" s="40">
        <v>50</v>
      </c>
    </row>
    <row r="68" spans="2:14" ht="45" x14ac:dyDescent="0.2">
      <c r="B68" s="3" t="s">
        <v>4916</v>
      </c>
      <c r="C68" s="25" t="s">
        <v>2498</v>
      </c>
      <c r="D68" s="65" t="s">
        <v>2510</v>
      </c>
      <c r="E68" s="66"/>
      <c r="F68" s="25" t="s">
        <v>2511</v>
      </c>
      <c r="G68" s="25" t="s">
        <v>2512</v>
      </c>
      <c r="H68" s="25" t="s">
        <v>5053</v>
      </c>
      <c r="I68" s="39" t="s">
        <v>909</v>
      </c>
      <c r="J68" s="25" t="s">
        <v>910</v>
      </c>
      <c r="K68" s="25" t="s">
        <v>24</v>
      </c>
      <c r="L68" s="25" t="s">
        <v>2513</v>
      </c>
      <c r="M68" s="25" t="s">
        <v>2481</v>
      </c>
      <c r="N68" s="40">
        <v>233</v>
      </c>
    </row>
    <row r="69" spans="2:14" ht="45" x14ac:dyDescent="0.2">
      <c r="B69" s="3" t="s">
        <v>4916</v>
      </c>
      <c r="C69" s="25" t="s">
        <v>2498</v>
      </c>
      <c r="D69" s="65" t="s">
        <v>2514</v>
      </c>
      <c r="E69" s="66"/>
      <c r="F69" s="25" t="s">
        <v>2515</v>
      </c>
      <c r="G69" s="25" t="s">
        <v>2516</v>
      </c>
      <c r="H69" s="25" t="s">
        <v>744</v>
      </c>
      <c r="I69" s="39" t="s">
        <v>745</v>
      </c>
      <c r="J69" s="25" t="s">
        <v>746</v>
      </c>
      <c r="K69" s="25" t="s">
        <v>29</v>
      </c>
      <c r="L69" s="25" t="s">
        <v>1029</v>
      </c>
      <c r="M69" s="25" t="s">
        <v>2435</v>
      </c>
      <c r="N69" s="40">
        <v>288</v>
      </c>
    </row>
    <row r="70" spans="2:14" ht="45" x14ac:dyDescent="0.2">
      <c r="B70" s="3" t="s">
        <v>4916</v>
      </c>
      <c r="C70" s="25" t="s">
        <v>2498</v>
      </c>
      <c r="D70" s="65" t="s">
        <v>2514</v>
      </c>
      <c r="E70" s="66"/>
      <c r="F70" s="25" t="s">
        <v>2515</v>
      </c>
      <c r="G70" s="25" t="s">
        <v>2516</v>
      </c>
      <c r="H70" s="3" t="s">
        <v>6938</v>
      </c>
      <c r="I70" s="39" t="s">
        <v>754</v>
      </c>
      <c r="J70" s="25" t="s">
        <v>755</v>
      </c>
      <c r="K70" s="25" t="s">
        <v>29</v>
      </c>
      <c r="L70" s="25" t="s">
        <v>1029</v>
      </c>
      <c r="M70" s="25" t="s">
        <v>2435</v>
      </c>
      <c r="N70" s="40">
        <v>144</v>
      </c>
    </row>
    <row r="71" spans="2:14" ht="30" x14ac:dyDescent="0.2">
      <c r="B71" s="3" t="s">
        <v>4916</v>
      </c>
      <c r="C71" s="25" t="s">
        <v>2498</v>
      </c>
      <c r="D71" s="65" t="s">
        <v>2518</v>
      </c>
      <c r="E71" s="66"/>
      <c r="F71" s="25" t="s">
        <v>2480</v>
      </c>
      <c r="G71" s="25" t="s">
        <v>2506</v>
      </c>
      <c r="H71" s="25" t="s">
        <v>765</v>
      </c>
      <c r="I71" s="39" t="s">
        <v>766</v>
      </c>
      <c r="J71" s="25" t="s">
        <v>767</v>
      </c>
      <c r="K71" s="25" t="s">
        <v>29</v>
      </c>
      <c r="L71" s="25" t="s">
        <v>2507</v>
      </c>
      <c r="M71" s="25" t="s">
        <v>2297</v>
      </c>
      <c r="N71" s="40">
        <v>46.27</v>
      </c>
    </row>
    <row r="72" spans="2:14" ht="30" x14ac:dyDescent="0.2">
      <c r="B72" s="3" t="s">
        <v>4916</v>
      </c>
      <c r="C72" s="25" t="s">
        <v>2498</v>
      </c>
      <c r="D72" s="65" t="s">
        <v>2518</v>
      </c>
      <c r="E72" s="66"/>
      <c r="F72" s="25" t="s">
        <v>2506</v>
      </c>
      <c r="G72" s="25" t="s">
        <v>2480</v>
      </c>
      <c r="H72" s="25" t="s">
        <v>765</v>
      </c>
      <c r="I72" s="39" t="s">
        <v>766</v>
      </c>
      <c r="J72" s="25" t="s">
        <v>767</v>
      </c>
      <c r="K72" s="25" t="s">
        <v>29</v>
      </c>
      <c r="L72" s="25" t="s">
        <v>2507</v>
      </c>
      <c r="M72" s="25" t="s">
        <v>2297</v>
      </c>
      <c r="N72" s="40">
        <v>46.27</v>
      </c>
    </row>
    <row r="73" spans="2:14" ht="30" x14ac:dyDescent="0.2">
      <c r="B73" s="3" t="s">
        <v>4916</v>
      </c>
      <c r="C73" s="25" t="s">
        <v>2519</v>
      </c>
      <c r="D73" s="65" t="s">
        <v>2520</v>
      </c>
      <c r="E73" s="66"/>
      <c r="F73" s="25" t="s">
        <v>2487</v>
      </c>
      <c r="G73" s="25" t="s">
        <v>2477</v>
      </c>
      <c r="H73" s="25" t="s">
        <v>631</v>
      </c>
      <c r="I73" s="39" t="s">
        <v>632</v>
      </c>
      <c r="J73" s="25" t="s">
        <v>28</v>
      </c>
      <c r="K73" s="25" t="s">
        <v>29</v>
      </c>
      <c r="L73" s="25" t="s">
        <v>28</v>
      </c>
      <c r="M73" s="25" t="s">
        <v>2465</v>
      </c>
      <c r="N73" s="40">
        <v>81</v>
      </c>
    </row>
    <row r="74" spans="2:14" ht="30" x14ac:dyDescent="0.2">
      <c r="B74" s="3" t="s">
        <v>4916</v>
      </c>
      <c r="C74" s="25" t="s">
        <v>2519</v>
      </c>
      <c r="D74" s="65" t="s">
        <v>2521</v>
      </c>
      <c r="E74" s="66"/>
      <c r="F74" s="25" t="s">
        <v>2487</v>
      </c>
      <c r="G74" s="25" t="s">
        <v>2522</v>
      </c>
      <c r="H74" s="25" t="s">
        <v>631</v>
      </c>
      <c r="I74" s="39" t="s">
        <v>632</v>
      </c>
      <c r="J74" s="25" t="s">
        <v>28</v>
      </c>
      <c r="K74" s="25" t="s">
        <v>24</v>
      </c>
      <c r="L74" s="25" t="s">
        <v>28</v>
      </c>
      <c r="M74" s="25" t="s">
        <v>2466</v>
      </c>
      <c r="N74" s="40">
        <v>16.600000000000001</v>
      </c>
    </row>
    <row r="75" spans="2:14" ht="30" x14ac:dyDescent="0.2">
      <c r="B75" s="3" t="s">
        <v>4916</v>
      </c>
      <c r="C75" s="25" t="s">
        <v>2519</v>
      </c>
      <c r="D75" s="65" t="s">
        <v>2523</v>
      </c>
      <c r="E75" s="66"/>
      <c r="F75" s="25" t="s">
        <v>2487</v>
      </c>
      <c r="G75" s="25" t="s">
        <v>2524</v>
      </c>
      <c r="H75" s="25" t="s">
        <v>631</v>
      </c>
      <c r="I75" s="39" t="s">
        <v>632</v>
      </c>
      <c r="J75" s="25" t="s">
        <v>28</v>
      </c>
      <c r="K75" s="25" t="s">
        <v>24</v>
      </c>
      <c r="L75" s="25" t="s">
        <v>28</v>
      </c>
      <c r="M75" s="25" t="s">
        <v>2466</v>
      </c>
      <c r="N75" s="40">
        <v>33.299999999999997</v>
      </c>
    </row>
    <row r="76" spans="2:14" ht="45" x14ac:dyDescent="0.2">
      <c r="B76" s="3" t="s">
        <v>4916</v>
      </c>
      <c r="C76" s="25" t="s">
        <v>2519</v>
      </c>
      <c r="D76" s="65" t="s">
        <v>2525</v>
      </c>
      <c r="E76" s="66"/>
      <c r="F76" s="25" t="s">
        <v>2526</v>
      </c>
      <c r="G76" s="25" t="s">
        <v>2527</v>
      </c>
      <c r="H76" s="25" t="s">
        <v>662</v>
      </c>
      <c r="I76" s="39" t="s">
        <v>663</v>
      </c>
      <c r="J76" s="25" t="s">
        <v>665</v>
      </c>
      <c r="K76" s="25" t="s">
        <v>29</v>
      </c>
      <c r="L76" s="25" t="s">
        <v>665</v>
      </c>
      <c r="M76" s="25" t="s">
        <v>2465</v>
      </c>
      <c r="N76" s="40">
        <v>505</v>
      </c>
    </row>
    <row r="77" spans="2:14" ht="45" x14ac:dyDescent="0.2">
      <c r="B77" s="3" t="s">
        <v>4916</v>
      </c>
      <c r="C77" s="25" t="s">
        <v>2519</v>
      </c>
      <c r="D77" s="65" t="s">
        <v>2525</v>
      </c>
      <c r="E77" s="66"/>
      <c r="F77" s="25" t="s">
        <v>2526</v>
      </c>
      <c r="G77" s="25" t="s">
        <v>2527</v>
      </c>
      <c r="H77" s="25" t="s">
        <v>662</v>
      </c>
      <c r="I77" s="39" t="s">
        <v>663</v>
      </c>
      <c r="J77" s="25" t="s">
        <v>665</v>
      </c>
      <c r="K77" s="25" t="s">
        <v>29</v>
      </c>
      <c r="L77" s="25" t="s">
        <v>665</v>
      </c>
      <c r="M77" s="25" t="s">
        <v>2435</v>
      </c>
      <c r="N77" s="40">
        <v>505</v>
      </c>
    </row>
    <row r="78" spans="2:14" ht="45" x14ac:dyDescent="0.2">
      <c r="B78" s="3" t="s">
        <v>4916</v>
      </c>
      <c r="C78" s="25" t="s">
        <v>2519</v>
      </c>
      <c r="D78" s="65" t="s">
        <v>2528</v>
      </c>
      <c r="E78" s="66"/>
      <c r="F78" s="25" t="s">
        <v>2529</v>
      </c>
      <c r="G78" s="25" t="s">
        <v>2511</v>
      </c>
      <c r="H78" s="25" t="s">
        <v>898</v>
      </c>
      <c r="I78" s="39" t="s">
        <v>899</v>
      </c>
      <c r="J78" s="25" t="s">
        <v>901</v>
      </c>
      <c r="K78" s="25" t="s">
        <v>24</v>
      </c>
      <c r="L78" s="25" t="s">
        <v>2530</v>
      </c>
      <c r="M78" s="25" t="s">
        <v>2447</v>
      </c>
      <c r="N78" s="40">
        <v>286</v>
      </c>
    </row>
    <row r="79" spans="2:14" ht="45" x14ac:dyDescent="0.2">
      <c r="B79" s="3" t="s">
        <v>4916</v>
      </c>
      <c r="C79" s="25" t="s">
        <v>2519</v>
      </c>
      <c r="D79" s="65" t="s">
        <v>2528</v>
      </c>
      <c r="E79" s="66"/>
      <c r="F79" s="25" t="s">
        <v>2529</v>
      </c>
      <c r="G79" s="25" t="s">
        <v>2511</v>
      </c>
      <c r="H79" s="25" t="s">
        <v>1011</v>
      </c>
      <c r="I79" s="39" t="s">
        <v>1012</v>
      </c>
      <c r="J79" s="25" t="s">
        <v>1013</v>
      </c>
      <c r="K79" s="25" t="s">
        <v>24</v>
      </c>
      <c r="L79" s="25" t="s">
        <v>2531</v>
      </c>
      <c r="M79" s="25" t="s">
        <v>2446</v>
      </c>
      <c r="N79" s="40">
        <v>315</v>
      </c>
    </row>
    <row r="80" spans="2:14" ht="45" x14ac:dyDescent="0.2">
      <c r="B80" s="3" t="s">
        <v>4916</v>
      </c>
      <c r="C80" s="25" t="s">
        <v>2532</v>
      </c>
      <c r="D80" s="65" t="s">
        <v>2533</v>
      </c>
      <c r="E80" s="66"/>
      <c r="F80" s="25" t="s">
        <v>2534</v>
      </c>
      <c r="G80" s="25" t="s">
        <v>2535</v>
      </c>
      <c r="H80" s="25" t="s">
        <v>621</v>
      </c>
      <c r="I80" s="39" t="s">
        <v>622</v>
      </c>
      <c r="J80" s="25" t="s">
        <v>623</v>
      </c>
      <c r="K80" s="25" t="s">
        <v>29</v>
      </c>
      <c r="L80" s="25" t="s">
        <v>2461</v>
      </c>
      <c r="M80" s="25" t="s">
        <v>2435</v>
      </c>
      <c r="N80" s="40">
        <v>160</v>
      </c>
    </row>
    <row r="81" spans="2:14" ht="45" x14ac:dyDescent="0.2">
      <c r="B81" s="3" t="s">
        <v>4916</v>
      </c>
      <c r="C81" s="25" t="s">
        <v>2532</v>
      </c>
      <c r="D81" s="65" t="s">
        <v>2533</v>
      </c>
      <c r="E81" s="66"/>
      <c r="F81" s="25" t="s">
        <v>2535</v>
      </c>
      <c r="G81" s="25" t="s">
        <v>2534</v>
      </c>
      <c r="H81" s="25" t="s">
        <v>621</v>
      </c>
      <c r="I81" s="39" t="s">
        <v>622</v>
      </c>
      <c r="J81" s="25" t="s">
        <v>623</v>
      </c>
      <c r="K81" s="25" t="s">
        <v>29</v>
      </c>
      <c r="L81" s="25" t="s">
        <v>2461</v>
      </c>
      <c r="M81" s="25" t="s">
        <v>2435</v>
      </c>
      <c r="N81" s="40">
        <v>380</v>
      </c>
    </row>
    <row r="82" spans="2:14" ht="45" x14ac:dyDescent="0.2">
      <c r="B82" s="3" t="s">
        <v>4916</v>
      </c>
      <c r="C82" s="25" t="s">
        <v>2532</v>
      </c>
      <c r="D82" s="65" t="s">
        <v>2533</v>
      </c>
      <c r="E82" s="66"/>
      <c r="F82" s="25" t="s">
        <v>2535</v>
      </c>
      <c r="G82" s="25" t="s">
        <v>2534</v>
      </c>
      <c r="H82" s="25" t="s">
        <v>621</v>
      </c>
      <c r="I82" s="39" t="s">
        <v>622</v>
      </c>
      <c r="J82" s="25" t="s">
        <v>623</v>
      </c>
      <c r="K82" s="25" t="s">
        <v>24</v>
      </c>
      <c r="L82" s="25" t="s">
        <v>2461</v>
      </c>
      <c r="M82" s="25" t="s">
        <v>2466</v>
      </c>
      <c r="N82" s="40">
        <v>250</v>
      </c>
    </row>
    <row r="83" spans="2:14" ht="45" x14ac:dyDescent="0.2">
      <c r="B83" s="3" t="s">
        <v>4916</v>
      </c>
      <c r="C83" s="25" t="s">
        <v>2532</v>
      </c>
      <c r="D83" s="65" t="s">
        <v>2536</v>
      </c>
      <c r="E83" s="66"/>
      <c r="F83" s="25" t="s">
        <v>2460</v>
      </c>
      <c r="G83" s="25" t="s">
        <v>2535</v>
      </c>
      <c r="H83" s="25" t="s">
        <v>621</v>
      </c>
      <c r="I83" s="39" t="s">
        <v>622</v>
      </c>
      <c r="J83" s="25" t="s">
        <v>623</v>
      </c>
      <c r="K83" s="25" t="s">
        <v>24</v>
      </c>
      <c r="L83" s="25" t="s">
        <v>2461</v>
      </c>
      <c r="M83" s="25" t="s">
        <v>2466</v>
      </c>
      <c r="N83" s="40">
        <v>320</v>
      </c>
    </row>
    <row r="84" spans="2:14" ht="45" x14ac:dyDescent="0.2">
      <c r="B84" s="3" t="s">
        <v>4916</v>
      </c>
      <c r="C84" s="25" t="s">
        <v>2532</v>
      </c>
      <c r="D84" s="65" t="s">
        <v>2537</v>
      </c>
      <c r="E84" s="66"/>
      <c r="F84" s="25" t="s">
        <v>2538</v>
      </c>
      <c r="G84" s="25" t="s">
        <v>2539</v>
      </c>
      <c r="H84" s="3" t="s">
        <v>6942</v>
      </c>
      <c r="I84" s="39" t="s">
        <v>626</v>
      </c>
      <c r="J84" s="25" t="s">
        <v>628</v>
      </c>
      <c r="K84" s="25" t="s">
        <v>24</v>
      </c>
      <c r="L84" s="25" t="s">
        <v>628</v>
      </c>
      <c r="M84" s="25" t="s">
        <v>2466</v>
      </c>
      <c r="N84" s="40">
        <v>32.799999999999997</v>
      </c>
    </row>
    <row r="85" spans="2:14" ht="45" x14ac:dyDescent="0.2">
      <c r="B85" s="3" t="s">
        <v>4916</v>
      </c>
      <c r="C85" s="25" t="s">
        <v>2532</v>
      </c>
      <c r="D85" s="65" t="s">
        <v>2537</v>
      </c>
      <c r="E85" s="66"/>
      <c r="F85" s="25" t="s">
        <v>2539</v>
      </c>
      <c r="G85" s="25" t="s">
        <v>2538</v>
      </c>
      <c r="H85" s="3" t="s">
        <v>6942</v>
      </c>
      <c r="I85" s="39" t="s">
        <v>626</v>
      </c>
      <c r="J85" s="25" t="s">
        <v>628</v>
      </c>
      <c r="K85" s="25" t="s">
        <v>24</v>
      </c>
      <c r="L85" s="25" t="s">
        <v>628</v>
      </c>
      <c r="M85" s="25" t="s">
        <v>2466</v>
      </c>
      <c r="N85" s="40">
        <v>32.799999999999997</v>
      </c>
    </row>
    <row r="86" spans="2:14" ht="30" x14ac:dyDescent="0.2">
      <c r="B86" s="3" t="s">
        <v>4916</v>
      </c>
      <c r="C86" s="25" t="s">
        <v>2532</v>
      </c>
      <c r="D86" s="65" t="s">
        <v>2540</v>
      </c>
      <c r="E86" s="66"/>
      <c r="F86" s="25" t="s">
        <v>2541</v>
      </c>
      <c r="G86" s="25" t="s">
        <v>2494</v>
      </c>
      <c r="H86" s="25" t="s">
        <v>5055</v>
      </c>
      <c r="I86" s="39" t="s">
        <v>465</v>
      </c>
      <c r="J86" s="25" t="s">
        <v>185</v>
      </c>
      <c r="K86" s="3" t="s">
        <v>29</v>
      </c>
      <c r="L86" s="25" t="s">
        <v>185</v>
      </c>
      <c r="M86" s="25" t="s">
        <v>2481</v>
      </c>
      <c r="N86" s="40">
        <v>200</v>
      </c>
    </row>
    <row r="87" spans="2:14" ht="30" x14ac:dyDescent="0.2">
      <c r="B87" s="3" t="s">
        <v>4916</v>
      </c>
      <c r="C87" s="25" t="s">
        <v>2532</v>
      </c>
      <c r="D87" s="65" t="s">
        <v>2540</v>
      </c>
      <c r="E87" s="66"/>
      <c r="F87" s="25" t="s">
        <v>2541</v>
      </c>
      <c r="G87" s="25" t="s">
        <v>2494</v>
      </c>
      <c r="H87" s="3" t="s">
        <v>5056</v>
      </c>
      <c r="I87" s="39" t="s">
        <v>467</v>
      </c>
      <c r="J87" s="25" t="s">
        <v>263</v>
      </c>
      <c r="K87" s="3" t="s">
        <v>29</v>
      </c>
      <c r="L87" s="25" t="s">
        <v>263</v>
      </c>
      <c r="M87" s="25">
        <v>2026</v>
      </c>
      <c r="N87" s="40">
        <v>200</v>
      </c>
    </row>
    <row r="88" spans="2:14" ht="30" x14ac:dyDescent="0.2">
      <c r="B88" s="3" t="s">
        <v>4916</v>
      </c>
      <c r="C88" s="25" t="s">
        <v>2532</v>
      </c>
      <c r="D88" s="65" t="s">
        <v>2542</v>
      </c>
      <c r="E88" s="66"/>
      <c r="F88" s="25" t="s">
        <v>2487</v>
      </c>
      <c r="G88" s="25" t="s">
        <v>2478</v>
      </c>
      <c r="H88" s="25" t="s">
        <v>631</v>
      </c>
      <c r="I88" s="39" t="s">
        <v>632</v>
      </c>
      <c r="J88" s="25" t="s">
        <v>28</v>
      </c>
      <c r="K88" s="25" t="s">
        <v>29</v>
      </c>
      <c r="L88" s="25" t="s">
        <v>28</v>
      </c>
      <c r="M88" s="25" t="s">
        <v>2465</v>
      </c>
      <c r="N88" s="40">
        <v>83.2</v>
      </c>
    </row>
    <row r="89" spans="2:14" ht="30" x14ac:dyDescent="0.2">
      <c r="B89" s="3" t="s">
        <v>4916</v>
      </c>
      <c r="C89" s="25" t="s">
        <v>2532</v>
      </c>
      <c r="D89" s="65" t="s">
        <v>2542</v>
      </c>
      <c r="E89" s="66"/>
      <c r="F89" s="25" t="s">
        <v>2478</v>
      </c>
      <c r="G89" s="25" t="s">
        <v>2487</v>
      </c>
      <c r="H89" s="25" t="s">
        <v>631</v>
      </c>
      <c r="I89" s="39" t="s">
        <v>632</v>
      </c>
      <c r="J89" s="25" t="s">
        <v>28</v>
      </c>
      <c r="K89" s="25" t="s">
        <v>24</v>
      </c>
      <c r="L89" s="25" t="s">
        <v>28</v>
      </c>
      <c r="M89" s="25" t="s">
        <v>2466</v>
      </c>
      <c r="N89" s="40">
        <v>116.6</v>
      </c>
    </row>
    <row r="90" spans="2:14" ht="30" x14ac:dyDescent="0.2">
      <c r="B90" s="3" t="s">
        <v>4916</v>
      </c>
      <c r="C90" s="25" t="s">
        <v>2532</v>
      </c>
      <c r="D90" s="65" t="s">
        <v>2543</v>
      </c>
      <c r="E90" s="66"/>
      <c r="F90" s="25" t="s">
        <v>2544</v>
      </c>
      <c r="G90" s="25" t="s">
        <v>2487</v>
      </c>
      <c r="H90" s="25" t="s">
        <v>631</v>
      </c>
      <c r="I90" s="39" t="s">
        <v>632</v>
      </c>
      <c r="J90" s="25" t="s">
        <v>28</v>
      </c>
      <c r="K90" s="25" t="s">
        <v>24</v>
      </c>
      <c r="L90" s="25" t="s">
        <v>28</v>
      </c>
      <c r="M90" s="25" t="s">
        <v>2466</v>
      </c>
      <c r="N90" s="40">
        <v>166.5</v>
      </c>
    </row>
    <row r="91" spans="2:14" ht="30" x14ac:dyDescent="0.2">
      <c r="B91" s="3" t="s">
        <v>4916</v>
      </c>
      <c r="C91" s="25" t="s">
        <v>2532</v>
      </c>
      <c r="D91" s="65" t="s">
        <v>2545</v>
      </c>
      <c r="E91" s="66"/>
      <c r="F91" s="25" t="s">
        <v>2478</v>
      </c>
      <c r="G91" s="25" t="s">
        <v>2497</v>
      </c>
      <c r="H91" s="25" t="s">
        <v>45</v>
      </c>
      <c r="I91" s="39" t="s">
        <v>46</v>
      </c>
      <c r="J91" s="25" t="s">
        <v>28</v>
      </c>
      <c r="K91" s="25" t="s">
        <v>29</v>
      </c>
      <c r="L91" s="25" t="s">
        <v>28</v>
      </c>
      <c r="M91" s="25" t="s">
        <v>2435</v>
      </c>
      <c r="N91" s="40">
        <v>51.21</v>
      </c>
    </row>
    <row r="92" spans="2:14" ht="30" x14ac:dyDescent="0.2">
      <c r="B92" s="3" t="s">
        <v>4916</v>
      </c>
      <c r="C92" s="25" t="s">
        <v>2532</v>
      </c>
      <c r="D92" s="65" t="s">
        <v>2546</v>
      </c>
      <c r="E92" s="66"/>
      <c r="F92" s="25" t="s">
        <v>2547</v>
      </c>
      <c r="G92" s="25" t="s">
        <v>2478</v>
      </c>
      <c r="H92" s="25" t="s">
        <v>25</v>
      </c>
      <c r="I92" s="39" t="s">
        <v>26</v>
      </c>
      <c r="J92" s="25" t="s">
        <v>28</v>
      </c>
      <c r="K92" s="25" t="s">
        <v>29</v>
      </c>
      <c r="L92" s="25" t="s">
        <v>28</v>
      </c>
      <c r="M92" s="25" t="s">
        <v>2435</v>
      </c>
      <c r="N92" s="40">
        <v>166.44200000000001</v>
      </c>
    </row>
    <row r="93" spans="2:14" ht="30" x14ac:dyDescent="0.2">
      <c r="B93" s="3" t="s">
        <v>4916</v>
      </c>
      <c r="C93" s="25" t="s">
        <v>2532</v>
      </c>
      <c r="D93" s="65" t="s">
        <v>2546</v>
      </c>
      <c r="E93" s="66"/>
      <c r="F93" s="25" t="s">
        <v>2478</v>
      </c>
      <c r="G93" s="25" t="s">
        <v>2547</v>
      </c>
      <c r="H93" s="25" t="s">
        <v>25</v>
      </c>
      <c r="I93" s="39" t="s">
        <v>26</v>
      </c>
      <c r="J93" s="25" t="s">
        <v>28</v>
      </c>
      <c r="K93" s="25" t="s">
        <v>29</v>
      </c>
      <c r="L93" s="25" t="s">
        <v>28</v>
      </c>
      <c r="M93" s="25" t="s">
        <v>2465</v>
      </c>
      <c r="N93" s="40">
        <v>38.409999999999997</v>
      </c>
    </row>
    <row r="94" spans="2:14" ht="30" x14ac:dyDescent="0.2">
      <c r="B94" s="3" t="s">
        <v>4916</v>
      </c>
      <c r="C94" s="25" t="s">
        <v>2532</v>
      </c>
      <c r="D94" s="65" t="s">
        <v>2546</v>
      </c>
      <c r="E94" s="66"/>
      <c r="F94" s="25" t="s">
        <v>2478</v>
      </c>
      <c r="G94" s="25" t="s">
        <v>2547</v>
      </c>
      <c r="H94" s="25" t="s">
        <v>25</v>
      </c>
      <c r="I94" s="39" t="s">
        <v>26</v>
      </c>
      <c r="J94" s="25" t="s">
        <v>28</v>
      </c>
      <c r="K94" s="25" t="s">
        <v>29</v>
      </c>
      <c r="L94" s="25" t="s">
        <v>28</v>
      </c>
      <c r="M94" s="25" t="s">
        <v>2435</v>
      </c>
      <c r="N94" s="40">
        <v>120.35</v>
      </c>
    </row>
    <row r="95" spans="2:14" ht="30" x14ac:dyDescent="0.2">
      <c r="B95" s="3" t="s">
        <v>4916</v>
      </c>
      <c r="C95" s="25" t="s">
        <v>2532</v>
      </c>
      <c r="D95" s="65" t="s">
        <v>2548</v>
      </c>
      <c r="E95" s="66"/>
      <c r="F95" s="25" t="s">
        <v>2450</v>
      </c>
      <c r="G95" s="25" t="s">
        <v>2547</v>
      </c>
      <c r="H95" s="25" t="s">
        <v>788</v>
      </c>
      <c r="I95" s="39" t="s">
        <v>789</v>
      </c>
      <c r="J95" s="25" t="s">
        <v>38</v>
      </c>
      <c r="K95" s="25" t="s">
        <v>24</v>
      </c>
      <c r="L95" s="25" t="s">
        <v>38</v>
      </c>
      <c r="M95" s="25" t="s">
        <v>2465</v>
      </c>
      <c r="N95" s="40">
        <v>20.7</v>
      </c>
    </row>
    <row r="96" spans="2:14" ht="30" x14ac:dyDescent="0.2">
      <c r="B96" s="3" t="s">
        <v>4916</v>
      </c>
      <c r="C96" s="25" t="s">
        <v>2532</v>
      </c>
      <c r="D96" s="65" t="s">
        <v>2548</v>
      </c>
      <c r="E96" s="66"/>
      <c r="F96" s="25" t="s">
        <v>2547</v>
      </c>
      <c r="G96" s="25" t="s">
        <v>2450</v>
      </c>
      <c r="H96" s="25" t="s">
        <v>788</v>
      </c>
      <c r="I96" s="39" t="s">
        <v>789</v>
      </c>
      <c r="J96" s="25" t="s">
        <v>38</v>
      </c>
      <c r="K96" s="25" t="s">
        <v>24</v>
      </c>
      <c r="L96" s="25" t="s">
        <v>38</v>
      </c>
      <c r="M96" s="25" t="s">
        <v>2465</v>
      </c>
      <c r="N96" s="40">
        <v>23.3</v>
      </c>
    </row>
    <row r="97" spans="2:14" ht="30" x14ac:dyDescent="0.2">
      <c r="B97" s="3" t="s">
        <v>4916</v>
      </c>
      <c r="C97" s="25" t="s">
        <v>2532</v>
      </c>
      <c r="D97" s="65" t="s">
        <v>2551</v>
      </c>
      <c r="E97" s="66"/>
      <c r="F97" s="25" t="s">
        <v>2497</v>
      </c>
      <c r="G97" s="25" t="s">
        <v>2547</v>
      </c>
      <c r="H97" s="25" t="s">
        <v>213</v>
      </c>
      <c r="I97" s="39" t="s">
        <v>214</v>
      </c>
      <c r="J97" s="25" t="s">
        <v>38</v>
      </c>
      <c r="K97" s="25" t="s">
        <v>24</v>
      </c>
      <c r="L97" s="25" t="s">
        <v>38</v>
      </c>
      <c r="M97" s="25" t="s">
        <v>2435</v>
      </c>
      <c r="N97" s="40">
        <v>49</v>
      </c>
    </row>
    <row r="98" spans="2:14" ht="30" x14ac:dyDescent="0.2">
      <c r="B98" s="3" t="s">
        <v>4916</v>
      </c>
      <c r="C98" s="25" t="s">
        <v>2532</v>
      </c>
      <c r="D98" s="65" t="s">
        <v>2551</v>
      </c>
      <c r="E98" s="66"/>
      <c r="F98" s="25" t="s">
        <v>2547</v>
      </c>
      <c r="G98" s="25" t="s">
        <v>2497</v>
      </c>
      <c r="H98" s="25" t="s">
        <v>213</v>
      </c>
      <c r="I98" s="39" t="s">
        <v>214</v>
      </c>
      <c r="J98" s="25" t="s">
        <v>38</v>
      </c>
      <c r="K98" s="25" t="s">
        <v>24</v>
      </c>
      <c r="L98" s="25" t="s">
        <v>38</v>
      </c>
      <c r="M98" s="25" t="s">
        <v>2435</v>
      </c>
      <c r="N98" s="40">
        <v>12.9</v>
      </c>
    </row>
    <row r="99" spans="2:14" ht="30" x14ac:dyDescent="0.2">
      <c r="B99" s="3" t="s">
        <v>4917</v>
      </c>
      <c r="C99" s="25" t="s">
        <v>2532</v>
      </c>
      <c r="D99" s="65" t="s">
        <v>2553</v>
      </c>
      <c r="E99" s="66"/>
      <c r="F99" s="25" t="s">
        <v>2554</v>
      </c>
      <c r="G99" s="25" t="s">
        <v>2555</v>
      </c>
      <c r="H99" s="25" t="s">
        <v>213</v>
      </c>
      <c r="I99" s="39" t="s">
        <v>214</v>
      </c>
      <c r="J99" s="25" t="s">
        <v>38</v>
      </c>
      <c r="K99" s="25" t="s">
        <v>24</v>
      </c>
      <c r="L99" s="25" t="s">
        <v>38</v>
      </c>
      <c r="M99" s="25" t="s">
        <v>2552</v>
      </c>
      <c r="N99" s="40">
        <v>19.600000000000001</v>
      </c>
    </row>
    <row r="100" spans="2:14" ht="30" x14ac:dyDescent="0.2">
      <c r="B100" s="3" t="s">
        <v>4917</v>
      </c>
      <c r="C100" s="25" t="s">
        <v>2532</v>
      </c>
      <c r="D100" s="65" t="s">
        <v>2553</v>
      </c>
      <c r="E100" s="66"/>
      <c r="F100" s="25" t="s">
        <v>2555</v>
      </c>
      <c r="G100" s="25" t="s">
        <v>2554</v>
      </c>
      <c r="H100" s="25" t="s">
        <v>213</v>
      </c>
      <c r="I100" s="39" t="s">
        <v>214</v>
      </c>
      <c r="J100" s="25" t="s">
        <v>38</v>
      </c>
      <c r="K100" s="25" t="s">
        <v>24</v>
      </c>
      <c r="L100" s="25" t="s">
        <v>38</v>
      </c>
      <c r="M100" s="25" t="s">
        <v>2552</v>
      </c>
      <c r="N100" s="40">
        <v>19.600000000000001</v>
      </c>
    </row>
    <row r="101" spans="2:14" ht="45" x14ac:dyDescent="0.2">
      <c r="B101" s="3" t="s">
        <v>4916</v>
      </c>
      <c r="C101" s="25" t="s">
        <v>2532</v>
      </c>
      <c r="D101" s="65" t="s">
        <v>2556</v>
      </c>
      <c r="E101" s="66"/>
      <c r="F101" s="25" t="s">
        <v>2501</v>
      </c>
      <c r="G101" s="25" t="s">
        <v>2557</v>
      </c>
      <c r="H101" s="25" t="s">
        <v>639</v>
      </c>
      <c r="I101" s="39" t="s">
        <v>640</v>
      </c>
      <c r="J101" s="25" t="s">
        <v>582</v>
      </c>
      <c r="K101" s="25" t="s">
        <v>29</v>
      </c>
      <c r="L101" s="25" t="s">
        <v>582</v>
      </c>
      <c r="M101" s="25" t="s">
        <v>2465</v>
      </c>
      <c r="N101" s="40">
        <v>120</v>
      </c>
    </row>
    <row r="102" spans="2:14" ht="30" x14ac:dyDescent="0.2">
      <c r="B102" s="3" t="s">
        <v>4916</v>
      </c>
      <c r="C102" s="25" t="s">
        <v>2532</v>
      </c>
      <c r="D102" s="65" t="s">
        <v>2561</v>
      </c>
      <c r="E102" s="66"/>
      <c r="F102" s="25" t="s">
        <v>2433</v>
      </c>
      <c r="G102" s="25" t="s">
        <v>2492</v>
      </c>
      <c r="H102" s="25" t="s">
        <v>508</v>
      </c>
      <c r="I102" s="39" t="s">
        <v>509</v>
      </c>
      <c r="J102" s="25" t="s">
        <v>366</v>
      </c>
      <c r="K102" s="25" t="s">
        <v>59</v>
      </c>
      <c r="L102" s="25" t="s">
        <v>366</v>
      </c>
      <c r="M102" s="25" t="s">
        <v>2294</v>
      </c>
      <c r="N102" s="40">
        <v>13.78</v>
      </c>
    </row>
    <row r="103" spans="2:14" ht="45" x14ac:dyDescent="0.2">
      <c r="B103" s="3" t="s">
        <v>4916</v>
      </c>
      <c r="C103" s="25" t="s">
        <v>2532</v>
      </c>
      <c r="D103" s="65" t="s">
        <v>2551</v>
      </c>
      <c r="E103" s="66"/>
      <c r="F103" s="25" t="s">
        <v>2547</v>
      </c>
      <c r="G103" s="25" t="s">
        <v>2497</v>
      </c>
      <c r="H103" s="25" t="s">
        <v>217</v>
      </c>
      <c r="I103" s="39" t="s">
        <v>218</v>
      </c>
      <c r="J103" s="25" t="s">
        <v>160</v>
      </c>
      <c r="K103" s="25" t="s">
        <v>24</v>
      </c>
      <c r="L103" s="25" t="s">
        <v>160</v>
      </c>
      <c r="M103" s="25" t="s">
        <v>2435</v>
      </c>
      <c r="N103" s="40">
        <v>12.9</v>
      </c>
    </row>
    <row r="104" spans="2:14" ht="45" x14ac:dyDescent="0.2">
      <c r="B104" s="3" t="s">
        <v>4916</v>
      </c>
      <c r="C104" s="25" t="s">
        <v>2532</v>
      </c>
      <c r="D104" s="65" t="s">
        <v>2551</v>
      </c>
      <c r="E104" s="66"/>
      <c r="F104" s="25" t="s">
        <v>2497</v>
      </c>
      <c r="G104" s="25" t="s">
        <v>2547</v>
      </c>
      <c r="H104" s="25" t="s">
        <v>217</v>
      </c>
      <c r="I104" s="39" t="s">
        <v>218</v>
      </c>
      <c r="J104" s="25" t="s">
        <v>160</v>
      </c>
      <c r="K104" s="25" t="s">
        <v>24</v>
      </c>
      <c r="L104" s="25" t="s">
        <v>160</v>
      </c>
      <c r="M104" s="25" t="s">
        <v>2435</v>
      </c>
      <c r="N104" s="40">
        <v>49</v>
      </c>
    </row>
    <row r="105" spans="2:14" ht="45" x14ac:dyDescent="0.2">
      <c r="B105" s="3" t="s">
        <v>4917</v>
      </c>
      <c r="C105" s="25" t="s">
        <v>2532</v>
      </c>
      <c r="D105" s="65" t="s">
        <v>2553</v>
      </c>
      <c r="E105" s="66"/>
      <c r="F105" s="25" t="s">
        <v>2555</v>
      </c>
      <c r="G105" s="25" t="s">
        <v>2554</v>
      </c>
      <c r="H105" s="25" t="s">
        <v>217</v>
      </c>
      <c r="I105" s="39" t="s">
        <v>218</v>
      </c>
      <c r="J105" s="25" t="s">
        <v>160</v>
      </c>
      <c r="K105" s="25" t="s">
        <v>24</v>
      </c>
      <c r="L105" s="25" t="s">
        <v>160</v>
      </c>
      <c r="M105" s="25" t="s">
        <v>2552</v>
      </c>
      <c r="N105" s="40">
        <v>19.600000000000001</v>
      </c>
    </row>
    <row r="106" spans="2:14" ht="45" x14ac:dyDescent="0.2">
      <c r="B106" s="3" t="s">
        <v>4917</v>
      </c>
      <c r="C106" s="25" t="s">
        <v>2532</v>
      </c>
      <c r="D106" s="65" t="s">
        <v>2553</v>
      </c>
      <c r="E106" s="66"/>
      <c r="F106" s="25" t="s">
        <v>2554</v>
      </c>
      <c r="G106" s="25" t="s">
        <v>2555</v>
      </c>
      <c r="H106" s="25" t="s">
        <v>217</v>
      </c>
      <c r="I106" s="39" t="s">
        <v>218</v>
      </c>
      <c r="J106" s="25" t="s">
        <v>160</v>
      </c>
      <c r="K106" s="25" t="s">
        <v>24</v>
      </c>
      <c r="L106" s="25" t="s">
        <v>160</v>
      </c>
      <c r="M106" s="25" t="s">
        <v>2552</v>
      </c>
      <c r="N106" s="40">
        <v>19.600000000000001</v>
      </c>
    </row>
    <row r="107" spans="2:14" ht="45" x14ac:dyDescent="0.2">
      <c r="B107" s="3" t="s">
        <v>4916</v>
      </c>
      <c r="C107" s="25" t="s">
        <v>2532</v>
      </c>
      <c r="D107" s="65" t="s">
        <v>2562</v>
      </c>
      <c r="E107" s="66"/>
      <c r="F107" s="25" t="s">
        <v>2460</v>
      </c>
      <c r="G107" s="25" t="s">
        <v>2563</v>
      </c>
      <c r="H107" s="25" t="s">
        <v>658</v>
      </c>
      <c r="I107" s="39" t="s">
        <v>659</v>
      </c>
      <c r="J107" s="25" t="s">
        <v>660</v>
      </c>
      <c r="K107" s="25" t="s">
        <v>29</v>
      </c>
      <c r="L107" s="25" t="s">
        <v>2461</v>
      </c>
      <c r="M107" s="25" t="s">
        <v>2435</v>
      </c>
      <c r="N107" s="40">
        <v>30</v>
      </c>
    </row>
    <row r="108" spans="2:14" ht="45" x14ac:dyDescent="0.2">
      <c r="B108" s="3" t="s">
        <v>4916</v>
      </c>
      <c r="C108" s="25" t="s">
        <v>2532</v>
      </c>
      <c r="D108" s="65" t="s">
        <v>2564</v>
      </c>
      <c r="E108" s="66"/>
      <c r="F108" s="25" t="s">
        <v>2565</v>
      </c>
      <c r="G108" s="25" t="s">
        <v>2460</v>
      </c>
      <c r="H108" s="25" t="s">
        <v>658</v>
      </c>
      <c r="I108" s="39" t="s">
        <v>659</v>
      </c>
      <c r="J108" s="25" t="s">
        <v>660</v>
      </c>
      <c r="K108" s="25" t="s">
        <v>29</v>
      </c>
      <c r="L108" s="25" t="s">
        <v>2461</v>
      </c>
      <c r="M108" s="25" t="s">
        <v>2435</v>
      </c>
      <c r="N108" s="40">
        <v>190</v>
      </c>
    </row>
    <row r="109" spans="2:14" ht="45" x14ac:dyDescent="0.2">
      <c r="B109" s="3" t="s">
        <v>4916</v>
      </c>
      <c r="C109" s="25" t="s">
        <v>2532</v>
      </c>
      <c r="D109" s="65" t="s">
        <v>2564</v>
      </c>
      <c r="E109" s="66"/>
      <c r="F109" s="25" t="s">
        <v>2460</v>
      </c>
      <c r="G109" s="25" t="s">
        <v>2565</v>
      </c>
      <c r="H109" s="25" t="s">
        <v>658</v>
      </c>
      <c r="I109" s="39" t="s">
        <v>659</v>
      </c>
      <c r="J109" s="25" t="s">
        <v>660</v>
      </c>
      <c r="K109" s="25" t="s">
        <v>29</v>
      </c>
      <c r="L109" s="25" t="s">
        <v>2461</v>
      </c>
      <c r="M109" s="25" t="s">
        <v>2435</v>
      </c>
      <c r="N109" s="40">
        <v>20</v>
      </c>
    </row>
    <row r="110" spans="2:14" ht="45" x14ac:dyDescent="0.2">
      <c r="B110" s="3" t="s">
        <v>4916</v>
      </c>
      <c r="C110" s="25" t="s">
        <v>2532</v>
      </c>
      <c r="D110" s="65" t="s">
        <v>2536</v>
      </c>
      <c r="E110" s="66"/>
      <c r="F110" s="25" t="s">
        <v>2535</v>
      </c>
      <c r="G110" s="25" t="s">
        <v>2460</v>
      </c>
      <c r="H110" s="25" t="s">
        <v>658</v>
      </c>
      <c r="I110" s="39" t="s">
        <v>659</v>
      </c>
      <c r="J110" s="25" t="s">
        <v>660</v>
      </c>
      <c r="K110" s="25" t="s">
        <v>29</v>
      </c>
      <c r="L110" s="25" t="s">
        <v>2461</v>
      </c>
      <c r="M110" s="25" t="s">
        <v>2435</v>
      </c>
      <c r="N110" s="40">
        <v>600</v>
      </c>
    </row>
    <row r="111" spans="2:14" ht="45" x14ac:dyDescent="0.2">
      <c r="B111" s="3" t="s">
        <v>4916</v>
      </c>
      <c r="C111" s="25" t="s">
        <v>2532</v>
      </c>
      <c r="D111" s="65" t="s">
        <v>2566</v>
      </c>
      <c r="E111" s="66"/>
      <c r="F111" s="25" t="s">
        <v>2460</v>
      </c>
      <c r="G111" s="25" t="s">
        <v>2492</v>
      </c>
      <c r="H111" s="25" t="s">
        <v>658</v>
      </c>
      <c r="I111" s="39" t="s">
        <v>659</v>
      </c>
      <c r="J111" s="25" t="s">
        <v>660</v>
      </c>
      <c r="K111" s="25" t="s">
        <v>29</v>
      </c>
      <c r="L111" s="25" t="s">
        <v>2461</v>
      </c>
      <c r="M111" s="25" t="s">
        <v>2435</v>
      </c>
      <c r="N111" s="40">
        <v>90</v>
      </c>
    </row>
    <row r="112" spans="2:14" ht="30" x14ac:dyDescent="0.2">
      <c r="B112" s="3" t="s">
        <v>4916</v>
      </c>
      <c r="C112" s="25" t="s">
        <v>2532</v>
      </c>
      <c r="D112" s="65" t="s">
        <v>2568</v>
      </c>
      <c r="E112" s="66"/>
      <c r="F112" s="25" t="s">
        <v>2569</v>
      </c>
      <c r="G112" s="25" t="s">
        <v>2567</v>
      </c>
      <c r="H112" s="25" t="s">
        <v>60</v>
      </c>
      <c r="I112" s="39" t="s">
        <v>61</v>
      </c>
      <c r="J112" s="25" t="s">
        <v>63</v>
      </c>
      <c r="K112" s="25" t="s">
        <v>59</v>
      </c>
      <c r="L112" s="25" t="s">
        <v>63</v>
      </c>
      <c r="M112" s="25" t="s">
        <v>2297</v>
      </c>
      <c r="N112" s="40">
        <v>54.43</v>
      </c>
    </row>
    <row r="113" spans="2:14" ht="30" x14ac:dyDescent="0.2">
      <c r="B113" s="3" t="s">
        <v>4916</v>
      </c>
      <c r="C113" s="25" t="s">
        <v>2532</v>
      </c>
      <c r="D113" s="65" t="s">
        <v>2568</v>
      </c>
      <c r="E113" s="66"/>
      <c r="F113" s="25" t="s">
        <v>2567</v>
      </c>
      <c r="G113" s="25" t="s">
        <v>2569</v>
      </c>
      <c r="H113" s="25" t="s">
        <v>60</v>
      </c>
      <c r="I113" s="39" t="s">
        <v>61</v>
      </c>
      <c r="J113" s="25" t="s">
        <v>63</v>
      </c>
      <c r="K113" s="25" t="s">
        <v>59</v>
      </c>
      <c r="L113" s="25" t="s">
        <v>63</v>
      </c>
      <c r="M113" s="25" t="s">
        <v>2297</v>
      </c>
      <c r="N113" s="40">
        <v>62.87</v>
      </c>
    </row>
    <row r="114" spans="2:14" ht="30" x14ac:dyDescent="0.2">
      <c r="B114" s="3" t="s">
        <v>4916</v>
      </c>
      <c r="C114" s="25" t="s">
        <v>2532</v>
      </c>
      <c r="D114" s="65" t="s">
        <v>2570</v>
      </c>
      <c r="E114" s="66"/>
      <c r="F114" s="25" t="s">
        <v>2506</v>
      </c>
      <c r="G114" s="25" t="s">
        <v>2497</v>
      </c>
      <c r="H114" s="25" t="s">
        <v>181</v>
      </c>
      <c r="I114" s="39" t="s">
        <v>182</v>
      </c>
      <c r="J114" s="25" t="s">
        <v>160</v>
      </c>
      <c r="K114" s="25" t="s">
        <v>24</v>
      </c>
      <c r="L114" s="25" t="s">
        <v>160</v>
      </c>
      <c r="M114" s="25" t="s">
        <v>2446</v>
      </c>
      <c r="N114" s="40">
        <v>53.7</v>
      </c>
    </row>
    <row r="115" spans="2:14" ht="30" x14ac:dyDescent="0.2">
      <c r="B115" s="3" t="s">
        <v>4916</v>
      </c>
      <c r="C115" s="25" t="s">
        <v>2532</v>
      </c>
      <c r="D115" s="65" t="s">
        <v>2570</v>
      </c>
      <c r="E115" s="66"/>
      <c r="F115" s="25" t="s">
        <v>2497</v>
      </c>
      <c r="G115" s="25" t="s">
        <v>2506</v>
      </c>
      <c r="H115" s="25" t="s">
        <v>181</v>
      </c>
      <c r="I115" s="39" t="s">
        <v>182</v>
      </c>
      <c r="J115" s="25" t="s">
        <v>160</v>
      </c>
      <c r="K115" s="25" t="s">
        <v>24</v>
      </c>
      <c r="L115" s="25" t="s">
        <v>160</v>
      </c>
      <c r="M115" s="25" t="s">
        <v>2446</v>
      </c>
      <c r="N115" s="40">
        <v>50.1</v>
      </c>
    </row>
    <row r="116" spans="2:14" ht="45" x14ac:dyDescent="0.2">
      <c r="B116" s="3" t="s">
        <v>4916</v>
      </c>
      <c r="C116" s="25" t="s">
        <v>2532</v>
      </c>
      <c r="D116" s="65" t="s">
        <v>2571</v>
      </c>
      <c r="E116" s="66"/>
      <c r="F116" s="25" t="s">
        <v>2512</v>
      </c>
      <c r="G116" s="25" t="s">
        <v>2557</v>
      </c>
      <c r="H116" s="25" t="s">
        <v>536</v>
      </c>
      <c r="I116" s="39" t="s">
        <v>537</v>
      </c>
      <c r="J116" s="25" t="s">
        <v>538</v>
      </c>
      <c r="K116" s="25" t="s">
        <v>59</v>
      </c>
      <c r="L116" s="25" t="s">
        <v>538</v>
      </c>
      <c r="M116" s="25" t="s">
        <v>2295</v>
      </c>
      <c r="N116" s="40">
        <v>142</v>
      </c>
    </row>
    <row r="117" spans="2:14" ht="45" x14ac:dyDescent="0.2">
      <c r="B117" s="3" t="s">
        <v>4916</v>
      </c>
      <c r="C117" s="25" t="s">
        <v>2532</v>
      </c>
      <c r="D117" s="65" t="s">
        <v>2556</v>
      </c>
      <c r="E117" s="66"/>
      <c r="F117" s="25" t="s">
        <v>2501</v>
      </c>
      <c r="G117" s="25" t="s">
        <v>2557</v>
      </c>
      <c r="H117" s="25" t="s">
        <v>536</v>
      </c>
      <c r="I117" s="39" t="s">
        <v>537</v>
      </c>
      <c r="J117" s="25" t="s">
        <v>538</v>
      </c>
      <c r="K117" s="25" t="s">
        <v>59</v>
      </c>
      <c r="L117" s="25" t="s">
        <v>538</v>
      </c>
      <c r="M117" s="25" t="s">
        <v>2465</v>
      </c>
      <c r="N117" s="40">
        <v>120</v>
      </c>
    </row>
    <row r="118" spans="2:14" ht="45" x14ac:dyDescent="0.2">
      <c r="B118" s="3" t="s">
        <v>4916</v>
      </c>
      <c r="C118" s="25" t="s">
        <v>2532</v>
      </c>
      <c r="D118" s="65" t="s">
        <v>2556</v>
      </c>
      <c r="E118" s="66"/>
      <c r="F118" s="25" t="s">
        <v>2501</v>
      </c>
      <c r="G118" s="25" t="s">
        <v>2557</v>
      </c>
      <c r="H118" s="25" t="s">
        <v>536</v>
      </c>
      <c r="I118" s="39" t="s">
        <v>537</v>
      </c>
      <c r="J118" s="25" t="s">
        <v>538</v>
      </c>
      <c r="K118" s="25" t="s">
        <v>59</v>
      </c>
      <c r="L118" s="25" t="s">
        <v>538</v>
      </c>
      <c r="M118" s="25" t="s">
        <v>2481</v>
      </c>
      <c r="N118" s="40">
        <v>34</v>
      </c>
    </row>
    <row r="119" spans="2:14" ht="30" x14ac:dyDescent="0.2">
      <c r="B119" s="3" t="s">
        <v>4916</v>
      </c>
      <c r="C119" s="25" t="s">
        <v>2532</v>
      </c>
      <c r="D119" s="65" t="s">
        <v>2568</v>
      </c>
      <c r="E119" s="66"/>
      <c r="F119" s="25" t="s">
        <v>2567</v>
      </c>
      <c r="G119" s="25" t="s">
        <v>2569</v>
      </c>
      <c r="H119" s="25" t="s">
        <v>66</v>
      </c>
      <c r="I119" s="39" t="s">
        <v>67</v>
      </c>
      <c r="J119" s="25" t="s">
        <v>69</v>
      </c>
      <c r="K119" s="25" t="s">
        <v>59</v>
      </c>
      <c r="L119" s="25" t="s">
        <v>2572</v>
      </c>
      <c r="M119" s="25" t="s">
        <v>2297</v>
      </c>
      <c r="N119" s="40">
        <v>62.87</v>
      </c>
    </row>
    <row r="120" spans="2:14" ht="30" x14ac:dyDescent="0.2">
      <c r="B120" s="3" t="s">
        <v>4916</v>
      </c>
      <c r="C120" s="25" t="s">
        <v>2532</v>
      </c>
      <c r="D120" s="65" t="s">
        <v>2568</v>
      </c>
      <c r="E120" s="66"/>
      <c r="F120" s="25" t="s">
        <v>2569</v>
      </c>
      <c r="G120" s="25" t="s">
        <v>2567</v>
      </c>
      <c r="H120" s="25" t="s">
        <v>66</v>
      </c>
      <c r="I120" s="39" t="s">
        <v>67</v>
      </c>
      <c r="J120" s="25" t="s">
        <v>69</v>
      </c>
      <c r="K120" s="25" t="s">
        <v>59</v>
      </c>
      <c r="L120" s="25" t="s">
        <v>2572</v>
      </c>
      <c r="M120" s="25" t="s">
        <v>2297</v>
      </c>
      <c r="N120" s="40">
        <v>54.43</v>
      </c>
    </row>
    <row r="121" spans="2:14" ht="45" x14ac:dyDescent="0.2">
      <c r="B121" s="3" t="s">
        <v>4916</v>
      </c>
      <c r="C121" s="25" t="s">
        <v>2532</v>
      </c>
      <c r="D121" s="65" t="s">
        <v>2549</v>
      </c>
      <c r="E121" s="66"/>
      <c r="F121" s="25" t="s">
        <v>2550</v>
      </c>
      <c r="G121" s="25" t="s">
        <v>2547</v>
      </c>
      <c r="H121" s="25" t="s">
        <v>223</v>
      </c>
      <c r="I121" s="39" t="s">
        <v>224</v>
      </c>
      <c r="J121" s="25" t="s">
        <v>38</v>
      </c>
      <c r="K121" s="25" t="s">
        <v>24</v>
      </c>
      <c r="L121" s="25" t="s">
        <v>38</v>
      </c>
      <c r="M121" s="25" t="s">
        <v>2446</v>
      </c>
      <c r="N121" s="40">
        <v>78.5</v>
      </c>
    </row>
    <row r="122" spans="2:14" ht="45" x14ac:dyDescent="0.2">
      <c r="B122" s="3" t="s">
        <v>4916</v>
      </c>
      <c r="C122" s="25" t="s">
        <v>2532</v>
      </c>
      <c r="D122" s="65" t="s">
        <v>2549</v>
      </c>
      <c r="E122" s="66"/>
      <c r="F122" s="25" t="s">
        <v>2547</v>
      </c>
      <c r="G122" s="25" t="s">
        <v>2550</v>
      </c>
      <c r="H122" s="25" t="s">
        <v>223</v>
      </c>
      <c r="I122" s="39" t="s">
        <v>224</v>
      </c>
      <c r="J122" s="25" t="s">
        <v>38</v>
      </c>
      <c r="K122" s="25" t="s">
        <v>24</v>
      </c>
      <c r="L122" s="25" t="s">
        <v>38</v>
      </c>
      <c r="M122" s="25" t="s">
        <v>2446</v>
      </c>
      <c r="N122" s="40">
        <v>162</v>
      </c>
    </row>
    <row r="123" spans="2:14" ht="45" x14ac:dyDescent="0.2">
      <c r="B123" s="3" t="s">
        <v>4916</v>
      </c>
      <c r="C123" s="25" t="s">
        <v>2532</v>
      </c>
      <c r="D123" s="65" t="s">
        <v>2546</v>
      </c>
      <c r="E123" s="66"/>
      <c r="F123" s="25" t="s">
        <v>2478</v>
      </c>
      <c r="G123" s="25" t="s">
        <v>2547</v>
      </c>
      <c r="H123" s="25" t="s">
        <v>35</v>
      </c>
      <c r="I123" s="39" t="s">
        <v>36</v>
      </c>
      <c r="J123" s="25" t="s">
        <v>38</v>
      </c>
      <c r="K123" s="25" t="s">
        <v>24</v>
      </c>
      <c r="L123" s="25" t="s">
        <v>38</v>
      </c>
      <c r="M123" s="25" t="s">
        <v>2435</v>
      </c>
      <c r="N123" s="40">
        <v>162</v>
      </c>
    </row>
    <row r="124" spans="2:14" ht="45" x14ac:dyDescent="0.2">
      <c r="B124" s="3" t="s">
        <v>4916</v>
      </c>
      <c r="C124" s="25" t="s">
        <v>2532</v>
      </c>
      <c r="D124" s="65" t="s">
        <v>2546</v>
      </c>
      <c r="E124" s="66"/>
      <c r="F124" s="25" t="s">
        <v>2547</v>
      </c>
      <c r="G124" s="25" t="s">
        <v>2478</v>
      </c>
      <c r="H124" s="25" t="s">
        <v>35</v>
      </c>
      <c r="I124" s="39" t="s">
        <v>36</v>
      </c>
      <c r="J124" s="25" t="s">
        <v>38</v>
      </c>
      <c r="K124" s="25" t="s">
        <v>24</v>
      </c>
      <c r="L124" s="25" t="s">
        <v>38</v>
      </c>
      <c r="M124" s="25" t="s">
        <v>2435</v>
      </c>
      <c r="N124" s="40">
        <v>162</v>
      </c>
    </row>
    <row r="125" spans="2:14" ht="30" x14ac:dyDescent="0.2">
      <c r="B125" s="3" t="s">
        <v>4916</v>
      </c>
      <c r="C125" s="25" t="s">
        <v>2532</v>
      </c>
      <c r="D125" s="65" t="s">
        <v>5068</v>
      </c>
      <c r="E125" s="66"/>
      <c r="F125" s="25" t="s">
        <v>5069</v>
      </c>
      <c r="G125" s="25" t="s">
        <v>5070</v>
      </c>
      <c r="H125" s="25" t="s">
        <v>683</v>
      </c>
      <c r="I125" s="39" t="s">
        <v>684</v>
      </c>
      <c r="J125" s="25" t="s">
        <v>185</v>
      </c>
      <c r="K125" s="25" t="s">
        <v>29</v>
      </c>
      <c r="L125" s="25" t="s">
        <v>185</v>
      </c>
      <c r="M125" s="25" t="s">
        <v>2435</v>
      </c>
      <c r="N125" s="40">
        <v>-85</v>
      </c>
    </row>
    <row r="126" spans="2:14" ht="30" x14ac:dyDescent="0.2">
      <c r="B126" s="3" t="s">
        <v>4916</v>
      </c>
      <c r="C126" s="25" t="s">
        <v>2532</v>
      </c>
      <c r="D126" s="65" t="s">
        <v>5068</v>
      </c>
      <c r="E126" s="66"/>
      <c r="F126" s="25" t="s">
        <v>5069</v>
      </c>
      <c r="G126" s="25" t="s">
        <v>5070</v>
      </c>
      <c r="H126" s="25" t="s">
        <v>683</v>
      </c>
      <c r="I126" s="39" t="s">
        <v>684</v>
      </c>
      <c r="J126" s="25" t="s">
        <v>185</v>
      </c>
      <c r="K126" s="25" t="s">
        <v>24</v>
      </c>
      <c r="L126" s="25" t="s">
        <v>185</v>
      </c>
      <c r="M126" s="25" t="s">
        <v>2466</v>
      </c>
      <c r="N126" s="40">
        <v>-115</v>
      </c>
    </row>
    <row r="127" spans="2:14" ht="30" x14ac:dyDescent="0.2">
      <c r="B127" s="3" t="s">
        <v>4917</v>
      </c>
      <c r="C127" s="25" t="s">
        <v>2532</v>
      </c>
      <c r="D127" s="65" t="s">
        <v>2578</v>
      </c>
      <c r="E127" s="66"/>
      <c r="F127" s="25" t="s">
        <v>2579</v>
      </c>
      <c r="G127" s="25" t="s">
        <v>2580</v>
      </c>
      <c r="H127" s="25" t="s">
        <v>409</v>
      </c>
      <c r="I127" s="39" t="s">
        <v>5281</v>
      </c>
      <c r="J127" s="25" t="s">
        <v>402</v>
      </c>
      <c r="K127" s="25" t="s">
        <v>24</v>
      </c>
      <c r="L127" s="25" t="s">
        <v>402</v>
      </c>
      <c r="M127" s="25" t="s">
        <v>2447</v>
      </c>
      <c r="N127" s="40">
        <v>100</v>
      </c>
    </row>
    <row r="128" spans="2:14" ht="30" x14ac:dyDescent="0.2">
      <c r="B128" s="3" t="s">
        <v>4917</v>
      </c>
      <c r="C128" s="25" t="s">
        <v>2532</v>
      </c>
      <c r="D128" s="65" t="s">
        <v>2578</v>
      </c>
      <c r="E128" s="66"/>
      <c r="F128" s="25" t="s">
        <v>2580</v>
      </c>
      <c r="G128" s="25" t="s">
        <v>2579</v>
      </c>
      <c r="H128" s="25" t="s">
        <v>409</v>
      </c>
      <c r="I128" s="39" t="s">
        <v>5281</v>
      </c>
      <c r="J128" s="25" t="s">
        <v>402</v>
      </c>
      <c r="K128" s="25" t="s">
        <v>24</v>
      </c>
      <c r="L128" s="25" t="s">
        <v>402</v>
      </c>
      <c r="M128" s="25" t="s">
        <v>2447</v>
      </c>
      <c r="N128" s="40">
        <v>200</v>
      </c>
    </row>
    <row r="129" spans="2:14" ht="45" x14ac:dyDescent="0.2">
      <c r="B129" s="3" t="s">
        <v>4917</v>
      </c>
      <c r="C129" s="25" t="s">
        <v>2532</v>
      </c>
      <c r="D129" s="65" t="s">
        <v>2573</v>
      </c>
      <c r="E129" s="66"/>
      <c r="F129" s="25" t="s">
        <v>2574</v>
      </c>
      <c r="G129" s="25" t="s">
        <v>2472</v>
      </c>
      <c r="H129" s="3" t="s">
        <v>5097</v>
      </c>
      <c r="I129" s="39" t="s">
        <v>5098</v>
      </c>
      <c r="J129" s="25" t="s">
        <v>355</v>
      </c>
      <c r="K129" s="25" t="s">
        <v>24</v>
      </c>
      <c r="L129" s="25" t="s">
        <v>355</v>
      </c>
      <c r="M129" s="25">
        <v>2040</v>
      </c>
      <c r="N129" s="40">
        <v>61.81</v>
      </c>
    </row>
    <row r="130" spans="2:14" ht="45" x14ac:dyDescent="0.2">
      <c r="B130" s="3" t="s">
        <v>4917</v>
      </c>
      <c r="C130" s="3" t="s">
        <v>2532</v>
      </c>
      <c r="D130" s="57" t="s">
        <v>2573</v>
      </c>
      <c r="E130" s="52"/>
      <c r="F130" s="3" t="s">
        <v>2574</v>
      </c>
      <c r="G130" s="3" t="s">
        <v>2472</v>
      </c>
      <c r="H130" s="3" t="s">
        <v>5142</v>
      </c>
      <c r="I130" s="16" t="s">
        <v>5143</v>
      </c>
      <c r="J130" s="3" t="s">
        <v>5144</v>
      </c>
      <c r="K130" s="3" t="s">
        <v>24</v>
      </c>
      <c r="L130" s="3" t="s">
        <v>5144</v>
      </c>
      <c r="M130" s="3" t="s">
        <v>2474</v>
      </c>
      <c r="N130" s="41">
        <v>61.81</v>
      </c>
    </row>
    <row r="131" spans="2:14" ht="45" x14ac:dyDescent="0.2">
      <c r="B131" s="3" t="s">
        <v>4917</v>
      </c>
      <c r="C131" s="25" t="s">
        <v>2532</v>
      </c>
      <c r="D131" s="65" t="s">
        <v>2573</v>
      </c>
      <c r="E131" s="66"/>
      <c r="F131" s="25" t="s">
        <v>2472</v>
      </c>
      <c r="G131" s="25" t="s">
        <v>2574</v>
      </c>
      <c r="H131" s="25" t="s">
        <v>359</v>
      </c>
      <c r="I131" s="39" t="s">
        <v>360</v>
      </c>
      <c r="J131" s="25" t="s">
        <v>355</v>
      </c>
      <c r="K131" s="25" t="s">
        <v>24</v>
      </c>
      <c r="L131" s="25" t="s">
        <v>109</v>
      </c>
      <c r="M131" s="25" t="s">
        <v>2446</v>
      </c>
      <c r="N131" s="40">
        <v>12</v>
      </c>
    </row>
    <row r="132" spans="2:14" ht="45" x14ac:dyDescent="0.2">
      <c r="B132" s="3" t="s">
        <v>4917</v>
      </c>
      <c r="C132" s="25" t="s">
        <v>2532</v>
      </c>
      <c r="D132" s="65" t="s">
        <v>2573</v>
      </c>
      <c r="E132" s="66"/>
      <c r="F132" s="25" t="s">
        <v>2574</v>
      </c>
      <c r="G132" s="25" t="s">
        <v>2472</v>
      </c>
      <c r="H132" s="25" t="s">
        <v>359</v>
      </c>
      <c r="I132" s="39" t="s">
        <v>360</v>
      </c>
      <c r="J132" s="25" t="s">
        <v>355</v>
      </c>
      <c r="K132" s="25" t="s">
        <v>24</v>
      </c>
      <c r="L132" s="25" t="s">
        <v>109</v>
      </c>
      <c r="M132" s="25" t="s">
        <v>2446</v>
      </c>
      <c r="N132" s="40">
        <v>12</v>
      </c>
    </row>
    <row r="133" spans="2:14" ht="45" x14ac:dyDescent="0.2">
      <c r="B133" s="3" t="s">
        <v>4917</v>
      </c>
      <c r="C133" s="25" t="s">
        <v>2532</v>
      </c>
      <c r="D133" s="65" t="s">
        <v>2573</v>
      </c>
      <c r="E133" s="66"/>
      <c r="F133" s="25" t="s">
        <v>2574</v>
      </c>
      <c r="G133" s="25" t="s">
        <v>2472</v>
      </c>
      <c r="H133" s="25" t="s">
        <v>359</v>
      </c>
      <c r="I133" s="39" t="s">
        <v>360</v>
      </c>
      <c r="J133" s="25" t="s">
        <v>355</v>
      </c>
      <c r="K133" s="25" t="s">
        <v>24</v>
      </c>
      <c r="L133" s="25" t="s">
        <v>109</v>
      </c>
      <c r="M133" s="25" t="s">
        <v>2441</v>
      </c>
      <c r="N133" s="40">
        <v>232</v>
      </c>
    </row>
    <row r="134" spans="2:14" ht="45" x14ac:dyDescent="0.2">
      <c r="B134" s="3" t="s">
        <v>4917</v>
      </c>
      <c r="C134" s="25" t="s">
        <v>2532</v>
      </c>
      <c r="D134" s="65" t="s">
        <v>2581</v>
      </c>
      <c r="E134" s="66"/>
      <c r="F134" s="25" t="s">
        <v>2582</v>
      </c>
      <c r="G134" s="25" t="s">
        <v>2574</v>
      </c>
      <c r="H134" s="25" t="s">
        <v>359</v>
      </c>
      <c r="I134" s="39" t="s">
        <v>360</v>
      </c>
      <c r="J134" s="25" t="s">
        <v>355</v>
      </c>
      <c r="K134" s="25" t="s">
        <v>24</v>
      </c>
      <c r="L134" s="25" t="s">
        <v>109</v>
      </c>
      <c r="M134" s="25" t="s">
        <v>2446</v>
      </c>
      <c r="N134" s="40">
        <v>24</v>
      </c>
    </row>
    <row r="135" spans="2:14" ht="45" x14ac:dyDescent="0.2">
      <c r="B135" s="3" t="s">
        <v>4917</v>
      </c>
      <c r="C135" s="25" t="s">
        <v>2532</v>
      </c>
      <c r="D135" s="65" t="s">
        <v>2581</v>
      </c>
      <c r="E135" s="66"/>
      <c r="F135" s="25" t="s">
        <v>2582</v>
      </c>
      <c r="G135" s="25" t="s">
        <v>2574</v>
      </c>
      <c r="H135" s="25" t="s">
        <v>359</v>
      </c>
      <c r="I135" s="39" t="s">
        <v>360</v>
      </c>
      <c r="J135" s="25" t="s">
        <v>355</v>
      </c>
      <c r="K135" s="25" t="s">
        <v>24</v>
      </c>
      <c r="L135" s="25" t="s">
        <v>109</v>
      </c>
      <c r="M135" s="25" t="s">
        <v>2441</v>
      </c>
      <c r="N135" s="40">
        <v>24</v>
      </c>
    </row>
    <row r="136" spans="2:14" ht="45" x14ac:dyDescent="0.2">
      <c r="B136" s="3" t="s">
        <v>4917</v>
      </c>
      <c r="C136" s="25" t="s">
        <v>2532</v>
      </c>
      <c r="D136" s="65" t="s">
        <v>2581</v>
      </c>
      <c r="E136" s="66"/>
      <c r="F136" s="25" t="s">
        <v>2582</v>
      </c>
      <c r="G136" s="25" t="s">
        <v>2574</v>
      </c>
      <c r="H136" s="25" t="s">
        <v>359</v>
      </c>
      <c r="I136" s="39" t="s">
        <v>360</v>
      </c>
      <c r="J136" s="25" t="s">
        <v>355</v>
      </c>
      <c r="K136" s="25" t="s">
        <v>24</v>
      </c>
      <c r="L136" s="25" t="s">
        <v>109</v>
      </c>
      <c r="M136" s="25" t="s">
        <v>2474</v>
      </c>
      <c r="N136" s="40">
        <v>24</v>
      </c>
    </row>
    <row r="137" spans="2:14" ht="45" x14ac:dyDescent="0.2">
      <c r="B137" s="3" t="s">
        <v>4917</v>
      </c>
      <c r="C137" s="25" t="s">
        <v>2532</v>
      </c>
      <c r="D137" s="65" t="s">
        <v>2581</v>
      </c>
      <c r="E137" s="66"/>
      <c r="F137" s="25" t="s">
        <v>2582</v>
      </c>
      <c r="G137" s="25" t="s">
        <v>2574</v>
      </c>
      <c r="H137" s="25" t="s">
        <v>359</v>
      </c>
      <c r="I137" s="39" t="s">
        <v>360</v>
      </c>
      <c r="J137" s="25" t="s">
        <v>355</v>
      </c>
      <c r="K137" s="25" t="s">
        <v>24</v>
      </c>
      <c r="L137" s="25" t="s">
        <v>109</v>
      </c>
      <c r="M137" s="25" t="s">
        <v>5071</v>
      </c>
      <c r="N137" s="40">
        <v>48</v>
      </c>
    </row>
    <row r="138" spans="2:14" ht="45" x14ac:dyDescent="0.2">
      <c r="B138" s="3" t="s">
        <v>4917</v>
      </c>
      <c r="C138" s="25" t="s">
        <v>2532</v>
      </c>
      <c r="D138" s="65" t="s">
        <v>2581</v>
      </c>
      <c r="E138" s="66"/>
      <c r="F138" s="25" t="s">
        <v>2574</v>
      </c>
      <c r="G138" s="25" t="s">
        <v>2582</v>
      </c>
      <c r="H138" s="25" t="s">
        <v>359</v>
      </c>
      <c r="I138" s="39" t="s">
        <v>360</v>
      </c>
      <c r="J138" s="25" t="s">
        <v>355</v>
      </c>
      <c r="K138" s="25" t="s">
        <v>24</v>
      </c>
      <c r="L138" s="25" t="s">
        <v>109</v>
      </c>
      <c r="M138" s="25" t="s">
        <v>2446</v>
      </c>
      <c r="N138" s="40">
        <v>24</v>
      </c>
    </row>
    <row r="139" spans="2:14" ht="45" x14ac:dyDescent="0.2">
      <c r="B139" s="3" t="s">
        <v>4917</v>
      </c>
      <c r="C139" s="25" t="s">
        <v>2532</v>
      </c>
      <c r="D139" s="65" t="s">
        <v>2581</v>
      </c>
      <c r="E139" s="66"/>
      <c r="F139" s="25" t="s">
        <v>2574</v>
      </c>
      <c r="G139" s="25" t="s">
        <v>2582</v>
      </c>
      <c r="H139" s="25" t="s">
        <v>359</v>
      </c>
      <c r="I139" s="39" t="s">
        <v>360</v>
      </c>
      <c r="J139" s="25" t="s">
        <v>355</v>
      </c>
      <c r="K139" s="25" t="s">
        <v>24</v>
      </c>
      <c r="L139" s="25" t="s">
        <v>109</v>
      </c>
      <c r="M139" s="25" t="s">
        <v>2441</v>
      </c>
      <c r="N139" s="40">
        <v>24</v>
      </c>
    </row>
    <row r="140" spans="2:14" ht="45" x14ac:dyDescent="0.2">
      <c r="B140" s="3" t="s">
        <v>4917</v>
      </c>
      <c r="C140" s="25" t="s">
        <v>2532</v>
      </c>
      <c r="D140" s="65" t="s">
        <v>2581</v>
      </c>
      <c r="E140" s="66"/>
      <c r="F140" s="25" t="s">
        <v>2574</v>
      </c>
      <c r="G140" s="25" t="s">
        <v>2582</v>
      </c>
      <c r="H140" s="25" t="s">
        <v>359</v>
      </c>
      <c r="I140" s="39" t="s">
        <v>360</v>
      </c>
      <c r="J140" s="25" t="s">
        <v>355</v>
      </c>
      <c r="K140" s="25" t="s">
        <v>24</v>
      </c>
      <c r="L140" s="25" t="s">
        <v>109</v>
      </c>
      <c r="M140" s="25" t="s">
        <v>2474</v>
      </c>
      <c r="N140" s="40">
        <v>24</v>
      </c>
    </row>
    <row r="141" spans="2:14" ht="45" x14ac:dyDescent="0.2">
      <c r="B141" s="3" t="s">
        <v>4917</v>
      </c>
      <c r="C141" s="25" t="s">
        <v>2532</v>
      </c>
      <c r="D141" s="65" t="s">
        <v>2581</v>
      </c>
      <c r="E141" s="66"/>
      <c r="F141" s="25" t="s">
        <v>2574</v>
      </c>
      <c r="G141" s="25" t="s">
        <v>2582</v>
      </c>
      <c r="H141" s="25" t="s">
        <v>359</v>
      </c>
      <c r="I141" s="39" t="s">
        <v>360</v>
      </c>
      <c r="J141" s="25" t="s">
        <v>355</v>
      </c>
      <c r="K141" s="25" t="s">
        <v>24</v>
      </c>
      <c r="L141" s="25" t="s">
        <v>109</v>
      </c>
      <c r="M141" s="25" t="s">
        <v>5071</v>
      </c>
      <c r="N141" s="40">
        <v>48</v>
      </c>
    </row>
    <row r="142" spans="2:14" ht="45" x14ac:dyDescent="0.2">
      <c r="B142" s="3" t="s">
        <v>4916</v>
      </c>
      <c r="C142" s="25" t="s">
        <v>2532</v>
      </c>
      <c r="D142" s="65" t="s">
        <v>2583</v>
      </c>
      <c r="E142" s="66"/>
      <c r="F142" s="25" t="s">
        <v>2517</v>
      </c>
      <c r="G142" s="25" t="s">
        <v>2584</v>
      </c>
      <c r="H142" s="25" t="s">
        <v>113</v>
      </c>
      <c r="I142" s="39" t="s">
        <v>114</v>
      </c>
      <c r="J142" s="3" t="s">
        <v>349</v>
      </c>
      <c r="K142" s="25" t="s">
        <v>29</v>
      </c>
      <c r="L142" s="25" t="s">
        <v>349</v>
      </c>
      <c r="M142" s="25" t="s">
        <v>2297</v>
      </c>
      <c r="N142" s="40">
        <v>50.4</v>
      </c>
    </row>
    <row r="143" spans="2:14" ht="45" x14ac:dyDescent="0.2">
      <c r="B143" s="3" t="s">
        <v>4916</v>
      </c>
      <c r="C143" s="25" t="s">
        <v>2532</v>
      </c>
      <c r="D143" s="65" t="s">
        <v>2583</v>
      </c>
      <c r="E143" s="66"/>
      <c r="F143" s="25" t="s">
        <v>2517</v>
      </c>
      <c r="G143" s="25" t="s">
        <v>2584</v>
      </c>
      <c r="H143" s="25" t="s">
        <v>113</v>
      </c>
      <c r="I143" s="39" t="s">
        <v>114</v>
      </c>
      <c r="J143" s="25" t="s">
        <v>116</v>
      </c>
      <c r="K143" s="25" t="s">
        <v>24</v>
      </c>
      <c r="L143" s="25" t="s">
        <v>349</v>
      </c>
      <c r="M143" s="25" t="s">
        <v>2446</v>
      </c>
      <c r="N143" s="40">
        <v>288</v>
      </c>
    </row>
    <row r="144" spans="2:14" ht="45" x14ac:dyDescent="0.2">
      <c r="B144" s="3" t="s">
        <v>4916</v>
      </c>
      <c r="C144" s="25" t="s">
        <v>2532</v>
      </c>
      <c r="D144" s="65" t="s">
        <v>2585</v>
      </c>
      <c r="E144" s="66"/>
      <c r="F144" s="25" t="s">
        <v>2559</v>
      </c>
      <c r="G144" s="25" t="s">
        <v>2497</v>
      </c>
      <c r="H144" s="25" t="s">
        <v>165</v>
      </c>
      <c r="I144" s="39" t="s">
        <v>166</v>
      </c>
      <c r="J144" s="25" t="s">
        <v>160</v>
      </c>
      <c r="K144" s="25" t="s">
        <v>24</v>
      </c>
      <c r="L144" s="25" t="s">
        <v>160</v>
      </c>
      <c r="M144" s="25" t="s">
        <v>2481</v>
      </c>
      <c r="N144" s="40">
        <v>25</v>
      </c>
    </row>
    <row r="145" spans="1:14" ht="45" x14ac:dyDescent="0.2">
      <c r="B145" s="3" t="s">
        <v>4916</v>
      </c>
      <c r="C145" s="25" t="s">
        <v>2532</v>
      </c>
      <c r="D145" s="65" t="s">
        <v>2585</v>
      </c>
      <c r="E145" s="66"/>
      <c r="F145" s="25" t="s">
        <v>2497</v>
      </c>
      <c r="G145" s="25" t="s">
        <v>2559</v>
      </c>
      <c r="H145" s="25" t="s">
        <v>165</v>
      </c>
      <c r="I145" s="39" t="s">
        <v>166</v>
      </c>
      <c r="J145" s="25" t="s">
        <v>160</v>
      </c>
      <c r="K145" s="25" t="s">
        <v>24</v>
      </c>
      <c r="L145" s="25" t="s">
        <v>160</v>
      </c>
      <c r="M145" s="25" t="s">
        <v>2481</v>
      </c>
      <c r="N145" s="40">
        <v>102</v>
      </c>
    </row>
    <row r="146" spans="1:14" ht="30" x14ac:dyDescent="0.2">
      <c r="B146" s="3" t="s">
        <v>4917</v>
      </c>
      <c r="C146" s="3" t="s">
        <v>2532</v>
      </c>
      <c r="D146" s="57" t="s">
        <v>2586</v>
      </c>
      <c r="E146" s="52"/>
      <c r="F146" s="3" t="s">
        <v>6825</v>
      </c>
      <c r="G146" s="3" t="s">
        <v>2472</v>
      </c>
      <c r="H146" s="3" t="s">
        <v>5151</v>
      </c>
      <c r="I146" s="16" t="s">
        <v>5152</v>
      </c>
      <c r="J146" s="3" t="s">
        <v>5153</v>
      </c>
      <c r="K146" s="3" t="s">
        <v>24</v>
      </c>
      <c r="L146" s="3" t="s">
        <v>5144</v>
      </c>
      <c r="M146" s="3" t="s">
        <v>2466</v>
      </c>
      <c r="N146" s="41">
        <v>259</v>
      </c>
    </row>
    <row r="147" spans="1:14" ht="45" x14ac:dyDescent="0.2">
      <c r="B147" s="3" t="s">
        <v>4917</v>
      </c>
      <c r="C147" s="25" t="s">
        <v>2532</v>
      </c>
      <c r="D147" s="65" t="s">
        <v>2573</v>
      </c>
      <c r="E147" s="66"/>
      <c r="F147" s="25" t="s">
        <v>2574</v>
      </c>
      <c r="G147" s="25" t="s">
        <v>2472</v>
      </c>
      <c r="H147" s="25" t="s">
        <v>5249</v>
      </c>
      <c r="I147" s="39" t="s">
        <v>5250</v>
      </c>
      <c r="J147" s="25" t="s">
        <v>595</v>
      </c>
      <c r="K147" s="25" t="s">
        <v>24</v>
      </c>
      <c r="L147" s="25" t="s">
        <v>595</v>
      </c>
      <c r="M147" s="25">
        <v>2027</v>
      </c>
      <c r="N147" s="40">
        <v>52.8</v>
      </c>
    </row>
    <row r="148" spans="1:14" ht="30" x14ac:dyDescent="0.2">
      <c r="B148" s="3" t="s">
        <v>4917</v>
      </c>
      <c r="C148" s="25" t="s">
        <v>2532</v>
      </c>
      <c r="D148" s="65" t="s">
        <v>2586</v>
      </c>
      <c r="E148" s="66"/>
      <c r="F148" s="25" t="s">
        <v>2587</v>
      </c>
      <c r="G148" s="25" t="s">
        <v>2472</v>
      </c>
      <c r="H148" s="25" t="s">
        <v>5249</v>
      </c>
      <c r="I148" s="39" t="s">
        <v>5250</v>
      </c>
      <c r="J148" s="25" t="s">
        <v>595</v>
      </c>
      <c r="K148" s="25" t="s">
        <v>24</v>
      </c>
      <c r="L148" s="25" t="s">
        <v>595</v>
      </c>
      <c r="M148" s="25">
        <v>2027</v>
      </c>
      <c r="N148" s="40">
        <v>414</v>
      </c>
    </row>
    <row r="149" spans="1:14" ht="45" x14ac:dyDescent="0.2">
      <c r="B149" s="3" t="s">
        <v>4917</v>
      </c>
      <c r="C149" s="3" t="s">
        <v>2442</v>
      </c>
      <c r="D149" s="65" t="s">
        <v>2470</v>
      </c>
      <c r="E149" s="66"/>
      <c r="F149" s="3" t="s">
        <v>2471</v>
      </c>
      <c r="G149" s="3" t="s">
        <v>2472</v>
      </c>
      <c r="H149" s="3" t="s">
        <v>5249</v>
      </c>
      <c r="I149" s="16" t="s">
        <v>5250</v>
      </c>
      <c r="J149" s="3" t="s">
        <v>595</v>
      </c>
      <c r="K149" s="3" t="s">
        <v>24</v>
      </c>
      <c r="L149" s="3" t="s">
        <v>595</v>
      </c>
      <c r="M149" s="3">
        <v>2029</v>
      </c>
      <c r="N149" s="41">
        <v>14</v>
      </c>
    </row>
    <row r="150" spans="1:14" ht="30" x14ac:dyDescent="0.2">
      <c r="B150" s="3" t="s">
        <v>4917</v>
      </c>
      <c r="C150" s="3" t="s">
        <v>2698</v>
      </c>
      <c r="D150" s="65" t="s">
        <v>6790</v>
      </c>
      <c r="E150" s="66"/>
      <c r="F150" s="3" t="s">
        <v>6791</v>
      </c>
      <c r="G150" s="3" t="s">
        <v>2472</v>
      </c>
      <c r="H150" s="3" t="s">
        <v>5249</v>
      </c>
      <c r="I150" s="16" t="s">
        <v>5250</v>
      </c>
      <c r="J150" s="3" t="s">
        <v>595</v>
      </c>
      <c r="K150" s="3" t="s">
        <v>24</v>
      </c>
      <c r="L150" s="3" t="s">
        <v>595</v>
      </c>
      <c r="M150" s="3">
        <v>2027</v>
      </c>
      <c r="N150" s="41">
        <v>5.4</v>
      </c>
    </row>
    <row r="151" spans="1:14" ht="32" customHeight="1" x14ac:dyDescent="0.2">
      <c r="B151" s="3" t="s">
        <v>4917</v>
      </c>
      <c r="C151" s="3" t="s">
        <v>2698</v>
      </c>
      <c r="D151" s="65" t="s">
        <v>6790</v>
      </c>
      <c r="E151" s="66"/>
      <c r="F151" s="3" t="s">
        <v>2472</v>
      </c>
      <c r="G151" s="3" t="s">
        <v>6791</v>
      </c>
      <c r="H151" s="3" t="s">
        <v>5249</v>
      </c>
      <c r="I151" s="16" t="s">
        <v>5250</v>
      </c>
      <c r="J151" s="3" t="s">
        <v>595</v>
      </c>
      <c r="K151" s="3" t="s">
        <v>24</v>
      </c>
      <c r="L151" s="3" t="s">
        <v>595</v>
      </c>
      <c r="M151" s="3">
        <v>2027</v>
      </c>
      <c r="N151" s="41">
        <v>5.4</v>
      </c>
    </row>
    <row r="152" spans="1:14" ht="30" x14ac:dyDescent="0.2">
      <c r="B152" s="3" t="s">
        <v>4917</v>
      </c>
      <c r="C152" s="25" t="s">
        <v>2532</v>
      </c>
      <c r="D152" s="65" t="s">
        <v>2616</v>
      </c>
      <c r="E152" s="66"/>
      <c r="F152" s="25" t="s">
        <v>2582</v>
      </c>
      <c r="G152" s="25" t="s">
        <v>2472</v>
      </c>
      <c r="H152" s="3" t="s">
        <v>5253</v>
      </c>
      <c r="I152" s="39" t="s">
        <v>5254</v>
      </c>
      <c r="J152" s="25" t="s">
        <v>595</v>
      </c>
      <c r="K152" s="25" t="s">
        <v>24</v>
      </c>
      <c r="L152" s="25" t="s">
        <v>595</v>
      </c>
      <c r="M152" s="25">
        <v>2029</v>
      </c>
      <c r="N152" s="40">
        <v>91.2</v>
      </c>
    </row>
    <row r="153" spans="1:14" ht="45" x14ac:dyDescent="0.2">
      <c r="B153" s="3" t="s">
        <v>4917</v>
      </c>
      <c r="C153" s="25" t="s">
        <v>2532</v>
      </c>
      <c r="D153" s="65" t="s">
        <v>2470</v>
      </c>
      <c r="E153" s="66"/>
      <c r="F153" s="25" t="s">
        <v>2471</v>
      </c>
      <c r="G153" s="25" t="s">
        <v>2472</v>
      </c>
      <c r="H153" s="3" t="s">
        <v>5253</v>
      </c>
      <c r="I153" s="39" t="s">
        <v>5254</v>
      </c>
      <c r="J153" s="25" t="s">
        <v>595</v>
      </c>
      <c r="K153" s="25" t="s">
        <v>24</v>
      </c>
      <c r="L153" s="25" t="s">
        <v>595</v>
      </c>
      <c r="M153" s="25">
        <v>2032</v>
      </c>
      <c r="N153" s="40">
        <v>4.3</v>
      </c>
    </row>
    <row r="154" spans="1:14" ht="45" x14ac:dyDescent="0.2">
      <c r="A154" s="3"/>
      <c r="B154" s="3" t="s">
        <v>4917</v>
      </c>
      <c r="C154" s="25" t="s">
        <v>2532</v>
      </c>
      <c r="D154" s="65" t="s">
        <v>2573</v>
      </c>
      <c r="E154" s="66"/>
      <c r="F154" s="25" t="s">
        <v>2574</v>
      </c>
      <c r="G154" s="25" t="s">
        <v>2472</v>
      </c>
      <c r="H154" s="25" t="s">
        <v>5255</v>
      </c>
      <c r="I154" s="39" t="s">
        <v>5256</v>
      </c>
      <c r="J154" s="3" t="s">
        <v>520</v>
      </c>
      <c r="K154" s="25" t="s">
        <v>24</v>
      </c>
      <c r="L154" s="25" t="s">
        <v>595</v>
      </c>
      <c r="M154" s="25">
        <v>2029</v>
      </c>
      <c r="N154" s="40">
        <v>76.8</v>
      </c>
    </row>
    <row r="155" spans="1:14" ht="45" x14ac:dyDescent="0.2">
      <c r="B155" s="3" t="s">
        <v>4917</v>
      </c>
      <c r="C155" s="3" t="s">
        <v>2532</v>
      </c>
      <c r="D155" s="57" t="s">
        <v>2573</v>
      </c>
      <c r="E155" s="52"/>
      <c r="F155" s="3" t="s">
        <v>2574</v>
      </c>
      <c r="G155" s="3" t="s">
        <v>2472</v>
      </c>
      <c r="H155" s="3" t="s">
        <v>5306</v>
      </c>
      <c r="I155" s="16" t="s">
        <v>6873</v>
      </c>
      <c r="J155" s="3" t="s">
        <v>308</v>
      </c>
      <c r="K155" s="3" t="s">
        <v>29</v>
      </c>
      <c r="L155" s="3" t="s">
        <v>308</v>
      </c>
      <c r="M155" s="3" t="s">
        <v>2446</v>
      </c>
      <c r="N155" s="41">
        <v>14.4</v>
      </c>
    </row>
    <row r="156" spans="1:14" ht="45" x14ac:dyDescent="0.2">
      <c r="B156" s="3" t="s">
        <v>4917</v>
      </c>
      <c r="C156" s="3" t="s">
        <v>2532</v>
      </c>
      <c r="D156" s="57" t="s">
        <v>2573</v>
      </c>
      <c r="E156" s="52"/>
      <c r="F156" s="3" t="s">
        <v>2574</v>
      </c>
      <c r="G156" s="3" t="s">
        <v>2472</v>
      </c>
      <c r="H156" s="3" t="s">
        <v>5306</v>
      </c>
      <c r="I156" s="16" t="s">
        <v>6873</v>
      </c>
      <c r="J156" s="3" t="s">
        <v>308</v>
      </c>
      <c r="K156" s="3" t="s">
        <v>24</v>
      </c>
      <c r="L156" s="3" t="s">
        <v>308</v>
      </c>
      <c r="M156" s="3" t="s">
        <v>2447</v>
      </c>
      <c r="N156" s="41">
        <v>19.2</v>
      </c>
    </row>
    <row r="157" spans="1:14" ht="45" x14ac:dyDescent="0.2">
      <c r="B157" s="3" t="s">
        <v>4917</v>
      </c>
      <c r="C157" s="3" t="s">
        <v>2532</v>
      </c>
      <c r="D157" s="57" t="s">
        <v>2573</v>
      </c>
      <c r="E157" s="52"/>
      <c r="F157" s="3" t="s">
        <v>2574</v>
      </c>
      <c r="G157" s="3" t="s">
        <v>2472</v>
      </c>
      <c r="H157" s="3" t="s">
        <v>5306</v>
      </c>
      <c r="I157" s="16" t="s">
        <v>6873</v>
      </c>
      <c r="J157" s="3" t="s">
        <v>308</v>
      </c>
      <c r="K157" s="3" t="s">
        <v>24</v>
      </c>
      <c r="L157" s="3" t="s">
        <v>308</v>
      </c>
      <c r="M157" s="3" t="s">
        <v>2473</v>
      </c>
      <c r="N157" s="41">
        <v>31.2</v>
      </c>
    </row>
    <row r="158" spans="1:14" ht="30" x14ac:dyDescent="0.2">
      <c r="B158" s="3" t="s">
        <v>4917</v>
      </c>
      <c r="C158" s="25" t="s">
        <v>2532</v>
      </c>
      <c r="D158" s="65" t="s">
        <v>2590</v>
      </c>
      <c r="E158" s="66"/>
      <c r="F158" s="25" t="s">
        <v>2577</v>
      </c>
      <c r="G158" s="25" t="s">
        <v>2582</v>
      </c>
      <c r="H158" s="25" t="s">
        <v>5251</v>
      </c>
      <c r="I158" s="16" t="s">
        <v>5252</v>
      </c>
      <c r="J158" s="3" t="s">
        <v>185</v>
      </c>
      <c r="K158" s="25" t="s">
        <v>24</v>
      </c>
      <c r="L158" s="3" t="s">
        <v>185</v>
      </c>
      <c r="M158" s="25" t="s">
        <v>2446</v>
      </c>
      <c r="N158" s="40">
        <v>24</v>
      </c>
    </row>
    <row r="159" spans="1:14" ht="30" x14ac:dyDescent="0.2">
      <c r="B159" s="3" t="s">
        <v>4917</v>
      </c>
      <c r="C159" s="25" t="s">
        <v>2532</v>
      </c>
      <c r="D159" s="65" t="s">
        <v>2590</v>
      </c>
      <c r="E159" s="66"/>
      <c r="F159" s="25" t="s">
        <v>2582</v>
      </c>
      <c r="G159" s="25" t="s">
        <v>2577</v>
      </c>
      <c r="H159" s="25" t="s">
        <v>5251</v>
      </c>
      <c r="I159" s="16" t="s">
        <v>5252</v>
      </c>
      <c r="J159" s="3" t="s">
        <v>185</v>
      </c>
      <c r="K159" s="25" t="s">
        <v>24</v>
      </c>
      <c r="L159" s="3" t="s">
        <v>185</v>
      </c>
      <c r="M159" s="25" t="s">
        <v>2446</v>
      </c>
      <c r="N159" s="40">
        <v>24</v>
      </c>
    </row>
    <row r="160" spans="1:14" ht="30" x14ac:dyDescent="0.2">
      <c r="B160" s="3" t="s">
        <v>4917</v>
      </c>
      <c r="C160" s="25" t="s">
        <v>2532</v>
      </c>
      <c r="D160" s="65" t="s">
        <v>2590</v>
      </c>
      <c r="E160" s="66"/>
      <c r="F160" s="25" t="s">
        <v>2577</v>
      </c>
      <c r="G160" s="25" t="s">
        <v>2582</v>
      </c>
      <c r="H160" s="25" t="s">
        <v>5251</v>
      </c>
      <c r="I160" s="16" t="s">
        <v>5252</v>
      </c>
      <c r="J160" s="3" t="s">
        <v>185</v>
      </c>
      <c r="K160" s="25" t="s">
        <v>24</v>
      </c>
      <c r="L160" s="3" t="s">
        <v>185</v>
      </c>
      <c r="M160" s="25">
        <v>2029</v>
      </c>
      <c r="N160" s="40">
        <v>84</v>
      </c>
    </row>
    <row r="161" spans="2:14" ht="30" x14ac:dyDescent="0.2">
      <c r="B161" s="3" t="s">
        <v>4917</v>
      </c>
      <c r="C161" s="25" t="s">
        <v>2532</v>
      </c>
      <c r="D161" s="65" t="s">
        <v>2590</v>
      </c>
      <c r="E161" s="66"/>
      <c r="F161" s="25" t="s">
        <v>2582</v>
      </c>
      <c r="G161" s="25" t="s">
        <v>2577</v>
      </c>
      <c r="H161" s="25" t="s">
        <v>5251</v>
      </c>
      <c r="I161" s="16" t="s">
        <v>5252</v>
      </c>
      <c r="J161" s="3" t="s">
        <v>185</v>
      </c>
      <c r="K161" s="25" t="s">
        <v>24</v>
      </c>
      <c r="L161" s="3" t="s">
        <v>185</v>
      </c>
      <c r="M161" s="25">
        <v>2029</v>
      </c>
      <c r="N161" s="40">
        <v>84</v>
      </c>
    </row>
    <row r="162" spans="2:14" ht="30" x14ac:dyDescent="0.2">
      <c r="B162" s="3" t="s">
        <v>4917</v>
      </c>
      <c r="C162" s="25" t="s">
        <v>2532</v>
      </c>
      <c r="D162" s="65" t="s">
        <v>2591</v>
      </c>
      <c r="E162" s="66"/>
      <c r="F162" s="25" t="s">
        <v>2472</v>
      </c>
      <c r="G162" s="25" t="s">
        <v>2577</v>
      </c>
      <c r="H162" s="25" t="s">
        <v>478</v>
      </c>
      <c r="I162" s="39" t="s">
        <v>479</v>
      </c>
      <c r="J162" s="25" t="s">
        <v>185</v>
      </c>
      <c r="K162" s="25" t="s">
        <v>24</v>
      </c>
      <c r="L162" s="25" t="s">
        <v>185</v>
      </c>
      <c r="M162" s="3" t="s">
        <v>2447</v>
      </c>
      <c r="N162" s="41">
        <v>192</v>
      </c>
    </row>
    <row r="163" spans="2:14" ht="30" x14ac:dyDescent="0.2">
      <c r="B163" s="3" t="s">
        <v>4917</v>
      </c>
      <c r="C163" s="25" t="s">
        <v>2532</v>
      </c>
      <c r="D163" s="65" t="s">
        <v>2591</v>
      </c>
      <c r="E163" s="66"/>
      <c r="F163" s="25" t="s">
        <v>2577</v>
      </c>
      <c r="G163" s="25" t="s">
        <v>2472</v>
      </c>
      <c r="H163" s="25" t="s">
        <v>478</v>
      </c>
      <c r="I163" s="39" t="s">
        <v>479</v>
      </c>
      <c r="J163" s="25" t="s">
        <v>185</v>
      </c>
      <c r="K163" s="25" t="s">
        <v>24</v>
      </c>
      <c r="L163" s="25" t="s">
        <v>185</v>
      </c>
      <c r="M163" s="3" t="s">
        <v>2447</v>
      </c>
      <c r="N163" s="41">
        <v>192</v>
      </c>
    </row>
    <row r="164" spans="2:14" ht="30" x14ac:dyDescent="0.2">
      <c r="B164" s="3" t="s">
        <v>4916</v>
      </c>
      <c r="C164" s="25" t="s">
        <v>2532</v>
      </c>
      <c r="D164" s="65" t="s">
        <v>2592</v>
      </c>
      <c r="E164" s="66"/>
      <c r="F164" s="25" t="s">
        <v>2593</v>
      </c>
      <c r="G164" s="25" t="s">
        <v>2517</v>
      </c>
      <c r="H164" s="25" t="s">
        <v>839</v>
      </c>
      <c r="I164" s="39" t="s">
        <v>840</v>
      </c>
      <c r="J164" s="25" t="s">
        <v>841</v>
      </c>
      <c r="K164" s="25" t="s">
        <v>24</v>
      </c>
      <c r="L164" s="25" t="s">
        <v>460</v>
      </c>
      <c r="M164" s="25" t="s">
        <v>2446</v>
      </c>
      <c r="N164" s="40">
        <v>81.599999999999994</v>
      </c>
    </row>
    <row r="165" spans="2:14" ht="30" x14ac:dyDescent="0.2">
      <c r="B165" s="3" t="s">
        <v>4916</v>
      </c>
      <c r="C165" s="25" t="s">
        <v>2532</v>
      </c>
      <c r="D165" s="65" t="s">
        <v>2594</v>
      </c>
      <c r="E165" s="66"/>
      <c r="F165" s="25" t="s">
        <v>2457</v>
      </c>
      <c r="G165" s="25" t="s">
        <v>2550</v>
      </c>
      <c r="H165" s="25" t="s">
        <v>275</v>
      </c>
      <c r="I165" s="39" t="s">
        <v>276</v>
      </c>
      <c r="J165" s="25" t="s">
        <v>229</v>
      </c>
      <c r="K165" s="25" t="s">
        <v>24</v>
      </c>
      <c r="L165" s="25" t="s">
        <v>851</v>
      </c>
      <c r="M165" s="25" t="s">
        <v>2466</v>
      </c>
      <c r="N165" s="40">
        <v>201.4</v>
      </c>
    </row>
    <row r="166" spans="2:14" ht="30" x14ac:dyDescent="0.2">
      <c r="B166" s="3" t="s">
        <v>4916</v>
      </c>
      <c r="C166" s="25" t="s">
        <v>2532</v>
      </c>
      <c r="D166" s="65" t="s">
        <v>2594</v>
      </c>
      <c r="E166" s="66"/>
      <c r="F166" s="25" t="s">
        <v>2550</v>
      </c>
      <c r="G166" s="25" t="s">
        <v>2457</v>
      </c>
      <c r="H166" s="25" t="s">
        <v>275</v>
      </c>
      <c r="I166" s="39" t="s">
        <v>276</v>
      </c>
      <c r="J166" s="25" t="s">
        <v>229</v>
      </c>
      <c r="K166" s="25" t="s">
        <v>24</v>
      </c>
      <c r="L166" s="25" t="s">
        <v>851</v>
      </c>
      <c r="M166" s="25" t="s">
        <v>2466</v>
      </c>
      <c r="N166" s="40">
        <v>201.4</v>
      </c>
    </row>
    <row r="167" spans="2:14" ht="30" x14ac:dyDescent="0.2">
      <c r="B167" s="3" t="s">
        <v>4916</v>
      </c>
      <c r="C167" s="25" t="s">
        <v>2532</v>
      </c>
      <c r="D167" s="65" t="s">
        <v>5072</v>
      </c>
      <c r="E167" s="66"/>
      <c r="F167" s="25" t="s">
        <v>2433</v>
      </c>
      <c r="G167" s="25" t="s">
        <v>2506</v>
      </c>
      <c r="H167" s="25" t="s">
        <v>846</v>
      </c>
      <c r="I167" s="39" t="s">
        <v>847</v>
      </c>
      <c r="J167" s="25" t="s">
        <v>155</v>
      </c>
      <c r="K167" s="25" t="s">
        <v>24</v>
      </c>
      <c r="L167" s="25" t="s">
        <v>2507</v>
      </c>
      <c r="M167" s="25" t="s">
        <v>2297</v>
      </c>
      <c r="N167" s="40">
        <v>271.10000000000002</v>
      </c>
    </row>
    <row r="168" spans="2:14" ht="30" x14ac:dyDescent="0.2">
      <c r="B168" s="3" t="s">
        <v>4917</v>
      </c>
      <c r="C168" s="25" t="s">
        <v>2532</v>
      </c>
      <c r="D168" s="65" t="s">
        <v>5009</v>
      </c>
      <c r="E168" s="66"/>
      <c r="F168" s="25" t="s">
        <v>2464</v>
      </c>
      <c r="G168" s="25" t="s">
        <v>2454</v>
      </c>
      <c r="H168" s="25" t="s">
        <v>861</v>
      </c>
      <c r="I168" s="39" t="s">
        <v>862</v>
      </c>
      <c r="J168" s="25" t="s">
        <v>863</v>
      </c>
      <c r="K168" s="25" t="s">
        <v>24</v>
      </c>
      <c r="L168" s="25" t="s">
        <v>863</v>
      </c>
      <c r="M168" s="25" t="s">
        <v>2474</v>
      </c>
      <c r="N168" s="40">
        <v>320</v>
      </c>
    </row>
    <row r="169" spans="2:14" ht="30" x14ac:dyDescent="0.2">
      <c r="B169" s="3" t="s">
        <v>4916</v>
      </c>
      <c r="C169" s="25" t="s">
        <v>2532</v>
      </c>
      <c r="D169" s="65" t="s">
        <v>2595</v>
      </c>
      <c r="E169" s="66"/>
      <c r="F169" s="25" t="s">
        <v>2469</v>
      </c>
      <c r="G169" s="25" t="s">
        <v>2450</v>
      </c>
      <c r="H169" s="25" t="s">
        <v>861</v>
      </c>
      <c r="I169" s="39" t="s">
        <v>862</v>
      </c>
      <c r="J169" s="25" t="s">
        <v>863</v>
      </c>
      <c r="K169" s="25" t="s">
        <v>24</v>
      </c>
      <c r="L169" s="25" t="s">
        <v>863</v>
      </c>
      <c r="M169" s="25" t="s">
        <v>2466</v>
      </c>
      <c r="N169" s="40">
        <v>320</v>
      </c>
    </row>
    <row r="170" spans="2:14" ht="45" x14ac:dyDescent="0.2">
      <c r="B170" s="3" t="s">
        <v>4917</v>
      </c>
      <c r="C170" s="25" t="s">
        <v>2532</v>
      </c>
      <c r="D170" s="65" t="s">
        <v>2596</v>
      </c>
      <c r="E170" s="66"/>
      <c r="F170" s="25" t="s">
        <v>2555</v>
      </c>
      <c r="G170" s="25" t="s">
        <v>2597</v>
      </c>
      <c r="H170" s="25" t="s">
        <v>865</v>
      </c>
      <c r="I170" s="39" t="s">
        <v>866</v>
      </c>
      <c r="J170" s="25" t="s">
        <v>271</v>
      </c>
      <c r="K170" s="25" t="s">
        <v>24</v>
      </c>
      <c r="L170" s="25" t="s">
        <v>28</v>
      </c>
      <c r="M170" s="25" t="s">
        <v>2474</v>
      </c>
      <c r="N170" s="40">
        <v>160</v>
      </c>
    </row>
    <row r="171" spans="2:14" ht="45" x14ac:dyDescent="0.2">
      <c r="B171" s="3" t="s">
        <v>4917</v>
      </c>
      <c r="C171" s="25" t="s">
        <v>2532</v>
      </c>
      <c r="D171" s="65" t="s">
        <v>2596</v>
      </c>
      <c r="E171" s="66"/>
      <c r="F171" s="25" t="s">
        <v>2597</v>
      </c>
      <c r="G171" s="25" t="s">
        <v>2555</v>
      </c>
      <c r="H171" s="25" t="s">
        <v>865</v>
      </c>
      <c r="I171" s="39" t="s">
        <v>866</v>
      </c>
      <c r="J171" s="25" t="s">
        <v>271</v>
      </c>
      <c r="K171" s="25" t="s">
        <v>24</v>
      </c>
      <c r="L171" s="25" t="s">
        <v>28</v>
      </c>
      <c r="M171" s="25" t="s">
        <v>2474</v>
      </c>
      <c r="N171" s="40">
        <v>160</v>
      </c>
    </row>
    <row r="172" spans="2:14" ht="30" x14ac:dyDescent="0.2">
      <c r="B172" s="3" t="s">
        <v>4916</v>
      </c>
      <c r="C172" s="25" t="s">
        <v>2532</v>
      </c>
      <c r="D172" s="65" t="s">
        <v>2598</v>
      </c>
      <c r="E172" s="66"/>
      <c r="F172" s="25" t="s">
        <v>2599</v>
      </c>
      <c r="G172" s="25" t="s">
        <v>2600</v>
      </c>
      <c r="H172" s="25" t="s">
        <v>146</v>
      </c>
      <c r="I172" s="39" t="s">
        <v>147</v>
      </c>
      <c r="J172" s="25" t="s">
        <v>149</v>
      </c>
      <c r="K172" s="25" t="s">
        <v>29</v>
      </c>
      <c r="L172" s="25" t="s">
        <v>2601</v>
      </c>
      <c r="M172" s="25" t="s">
        <v>2435</v>
      </c>
      <c r="N172" s="40">
        <v>617</v>
      </c>
    </row>
    <row r="173" spans="2:14" ht="30" x14ac:dyDescent="0.2">
      <c r="B173" s="3" t="s">
        <v>4916</v>
      </c>
      <c r="C173" s="25" t="s">
        <v>2532</v>
      </c>
      <c r="D173" s="65" t="s">
        <v>2598</v>
      </c>
      <c r="E173" s="66"/>
      <c r="F173" s="25" t="s">
        <v>2599</v>
      </c>
      <c r="G173" s="25" t="s">
        <v>2600</v>
      </c>
      <c r="H173" s="25" t="s">
        <v>146</v>
      </c>
      <c r="I173" s="39" t="s">
        <v>147</v>
      </c>
      <c r="J173" s="25" t="s">
        <v>149</v>
      </c>
      <c r="K173" s="25" t="s">
        <v>24</v>
      </c>
      <c r="L173" s="25" t="s">
        <v>2601</v>
      </c>
      <c r="M173" s="25" t="s">
        <v>2441</v>
      </c>
      <c r="N173" s="40">
        <v>617</v>
      </c>
    </row>
    <row r="174" spans="2:14" ht="30" x14ac:dyDescent="0.2">
      <c r="B174" s="3" t="s">
        <v>4916</v>
      </c>
      <c r="C174" s="25" t="s">
        <v>2532</v>
      </c>
      <c r="D174" s="65" t="s">
        <v>2598</v>
      </c>
      <c r="E174" s="66"/>
      <c r="F174" s="25" t="s">
        <v>2600</v>
      </c>
      <c r="G174" s="25" t="s">
        <v>2599</v>
      </c>
      <c r="H174" s="25" t="s">
        <v>146</v>
      </c>
      <c r="I174" s="39" t="s">
        <v>147</v>
      </c>
      <c r="J174" s="25" t="s">
        <v>149</v>
      </c>
      <c r="K174" s="25" t="s">
        <v>29</v>
      </c>
      <c r="L174" s="25" t="s">
        <v>2601</v>
      </c>
      <c r="M174" s="25" t="s">
        <v>2435</v>
      </c>
      <c r="N174" s="40">
        <v>617</v>
      </c>
    </row>
    <row r="175" spans="2:14" ht="30" x14ac:dyDescent="0.2">
      <c r="B175" s="3" t="s">
        <v>4916</v>
      </c>
      <c r="C175" s="25" t="s">
        <v>2532</v>
      </c>
      <c r="D175" s="65" t="s">
        <v>2598</v>
      </c>
      <c r="E175" s="66"/>
      <c r="F175" s="25" t="s">
        <v>2600</v>
      </c>
      <c r="G175" s="25" t="s">
        <v>2599</v>
      </c>
      <c r="H175" s="25" t="s">
        <v>146</v>
      </c>
      <c r="I175" s="39" t="s">
        <v>147</v>
      </c>
      <c r="J175" s="25" t="s">
        <v>149</v>
      </c>
      <c r="K175" s="25" t="s">
        <v>24</v>
      </c>
      <c r="L175" s="25" t="s">
        <v>2601</v>
      </c>
      <c r="M175" s="25" t="s">
        <v>2441</v>
      </c>
      <c r="N175" s="40">
        <v>617</v>
      </c>
    </row>
    <row r="176" spans="2:14" ht="30" x14ac:dyDescent="0.2">
      <c r="B176" s="3" t="s">
        <v>4917</v>
      </c>
      <c r="C176" s="25" t="s">
        <v>2532</v>
      </c>
      <c r="D176" s="65" t="s">
        <v>2602</v>
      </c>
      <c r="E176" s="66"/>
      <c r="F176" s="25" t="s">
        <v>2603</v>
      </c>
      <c r="G176" s="25" t="s">
        <v>2472</v>
      </c>
      <c r="H176" s="25" t="s">
        <v>880</v>
      </c>
      <c r="I176" s="39" t="s">
        <v>5262</v>
      </c>
      <c r="J176" s="25" t="s">
        <v>881</v>
      </c>
      <c r="K176" s="25" t="s">
        <v>24</v>
      </c>
      <c r="L176" s="25" t="s">
        <v>881</v>
      </c>
      <c r="M176" s="25" t="s">
        <v>2441</v>
      </c>
      <c r="N176" s="40">
        <v>150</v>
      </c>
    </row>
    <row r="177" spans="2:14" ht="30" x14ac:dyDescent="0.2">
      <c r="B177" s="3" t="s">
        <v>4917</v>
      </c>
      <c r="C177" s="25" t="s">
        <v>2532</v>
      </c>
      <c r="D177" s="65" t="s">
        <v>2602</v>
      </c>
      <c r="E177" s="66"/>
      <c r="F177" s="25" t="s">
        <v>2472</v>
      </c>
      <c r="G177" s="25" t="s">
        <v>2603</v>
      </c>
      <c r="H177" s="25" t="s">
        <v>880</v>
      </c>
      <c r="I177" s="39" t="s">
        <v>5262</v>
      </c>
      <c r="J177" s="25" t="s">
        <v>881</v>
      </c>
      <c r="K177" s="25" t="s">
        <v>24</v>
      </c>
      <c r="L177" s="25" t="s">
        <v>881</v>
      </c>
      <c r="M177" s="25" t="s">
        <v>2441</v>
      </c>
      <c r="N177" s="40">
        <v>150</v>
      </c>
    </row>
    <row r="178" spans="2:14" ht="30" x14ac:dyDescent="0.2">
      <c r="B178" s="3" t="s">
        <v>4916</v>
      </c>
      <c r="C178" s="25" t="s">
        <v>2532</v>
      </c>
      <c r="D178" s="65" t="s">
        <v>2604</v>
      </c>
      <c r="E178" s="66"/>
      <c r="F178" s="25" t="s">
        <v>2605</v>
      </c>
      <c r="G178" s="25" t="s">
        <v>2606</v>
      </c>
      <c r="H178" s="25" t="s">
        <v>152</v>
      </c>
      <c r="I178" s="39" t="s">
        <v>153</v>
      </c>
      <c r="J178" s="25" t="s">
        <v>155</v>
      </c>
      <c r="K178" s="25" t="s">
        <v>24</v>
      </c>
      <c r="L178" s="25" t="s">
        <v>2507</v>
      </c>
      <c r="M178" s="25" t="s">
        <v>2446</v>
      </c>
      <c r="N178" s="40">
        <v>617</v>
      </c>
    </row>
    <row r="179" spans="2:14" ht="30" x14ac:dyDescent="0.2">
      <c r="B179" s="3" t="s">
        <v>4916</v>
      </c>
      <c r="C179" s="25" t="s">
        <v>2532</v>
      </c>
      <c r="D179" s="65" t="s">
        <v>2604</v>
      </c>
      <c r="E179" s="66"/>
      <c r="F179" s="25" t="s">
        <v>2605</v>
      </c>
      <c r="G179" s="25" t="s">
        <v>2606</v>
      </c>
      <c r="H179" s="25" t="s">
        <v>152</v>
      </c>
      <c r="I179" s="39" t="s">
        <v>153</v>
      </c>
      <c r="J179" s="25" t="s">
        <v>155</v>
      </c>
      <c r="K179" s="25" t="s">
        <v>24</v>
      </c>
      <c r="L179" s="25" t="s">
        <v>2507</v>
      </c>
      <c r="M179" s="25" t="s">
        <v>2447</v>
      </c>
      <c r="N179" s="40">
        <v>617</v>
      </c>
    </row>
    <row r="180" spans="2:14" ht="30" x14ac:dyDescent="0.2">
      <c r="B180" s="3" t="s">
        <v>4916</v>
      </c>
      <c r="C180" s="25" t="s">
        <v>2532</v>
      </c>
      <c r="D180" s="65" t="s">
        <v>2604</v>
      </c>
      <c r="E180" s="66"/>
      <c r="F180" s="25" t="s">
        <v>2606</v>
      </c>
      <c r="G180" s="25" t="s">
        <v>2605</v>
      </c>
      <c r="H180" s="25" t="s">
        <v>152</v>
      </c>
      <c r="I180" s="39" t="s">
        <v>153</v>
      </c>
      <c r="J180" s="25" t="s">
        <v>155</v>
      </c>
      <c r="K180" s="25" t="s">
        <v>24</v>
      </c>
      <c r="L180" s="25" t="s">
        <v>2507</v>
      </c>
      <c r="M180" s="25" t="s">
        <v>2446</v>
      </c>
      <c r="N180" s="40">
        <v>617</v>
      </c>
    </row>
    <row r="181" spans="2:14" ht="30" x14ac:dyDescent="0.2">
      <c r="B181" s="3" t="s">
        <v>4916</v>
      </c>
      <c r="C181" s="25" t="s">
        <v>2532</v>
      </c>
      <c r="D181" s="65" t="s">
        <v>2604</v>
      </c>
      <c r="E181" s="66"/>
      <c r="F181" s="25" t="s">
        <v>2606</v>
      </c>
      <c r="G181" s="25" t="s">
        <v>2605</v>
      </c>
      <c r="H181" s="25" t="s">
        <v>152</v>
      </c>
      <c r="I181" s="39" t="s">
        <v>153</v>
      </c>
      <c r="J181" s="25" t="s">
        <v>155</v>
      </c>
      <c r="K181" s="25" t="s">
        <v>24</v>
      </c>
      <c r="L181" s="25" t="s">
        <v>2507</v>
      </c>
      <c r="M181" s="25" t="s">
        <v>2447</v>
      </c>
      <c r="N181" s="40">
        <v>617</v>
      </c>
    </row>
    <row r="182" spans="2:14" ht="30" x14ac:dyDescent="0.2">
      <c r="B182" s="3" t="s">
        <v>4916</v>
      </c>
      <c r="C182" s="25" t="s">
        <v>2532</v>
      </c>
      <c r="D182" s="65" t="s">
        <v>2607</v>
      </c>
      <c r="E182" s="66"/>
      <c r="F182" s="25" t="s">
        <v>2599</v>
      </c>
      <c r="G182" s="25" t="s">
        <v>2606</v>
      </c>
      <c r="H182" s="25" t="s">
        <v>152</v>
      </c>
      <c r="I182" s="39" t="s">
        <v>153</v>
      </c>
      <c r="J182" s="25" t="s">
        <v>155</v>
      </c>
      <c r="K182" s="25" t="s">
        <v>29</v>
      </c>
      <c r="L182" s="25" t="s">
        <v>2507</v>
      </c>
      <c r="M182" s="25" t="s">
        <v>2435</v>
      </c>
      <c r="N182" s="40">
        <v>617</v>
      </c>
    </row>
    <row r="183" spans="2:14" ht="30" x14ac:dyDescent="0.2">
      <c r="B183" s="3" t="s">
        <v>4916</v>
      </c>
      <c r="C183" s="25" t="s">
        <v>2532</v>
      </c>
      <c r="D183" s="65" t="s">
        <v>2607</v>
      </c>
      <c r="E183" s="66"/>
      <c r="F183" s="25" t="s">
        <v>2599</v>
      </c>
      <c r="G183" s="25" t="s">
        <v>2606</v>
      </c>
      <c r="H183" s="25" t="s">
        <v>152</v>
      </c>
      <c r="I183" s="39" t="s">
        <v>153</v>
      </c>
      <c r="J183" s="25" t="s">
        <v>155</v>
      </c>
      <c r="K183" s="25" t="s">
        <v>24</v>
      </c>
      <c r="L183" s="25" t="s">
        <v>2507</v>
      </c>
      <c r="M183" s="25" t="s">
        <v>2441</v>
      </c>
      <c r="N183" s="40">
        <v>617</v>
      </c>
    </row>
    <row r="184" spans="2:14" ht="30" x14ac:dyDescent="0.2">
      <c r="B184" s="3" t="s">
        <v>4916</v>
      </c>
      <c r="C184" s="25" t="s">
        <v>2532</v>
      </c>
      <c r="D184" s="65" t="s">
        <v>2607</v>
      </c>
      <c r="E184" s="66"/>
      <c r="F184" s="25" t="s">
        <v>2606</v>
      </c>
      <c r="G184" s="25" t="s">
        <v>2599</v>
      </c>
      <c r="H184" s="25" t="s">
        <v>152</v>
      </c>
      <c r="I184" s="39" t="s">
        <v>153</v>
      </c>
      <c r="J184" s="25" t="s">
        <v>155</v>
      </c>
      <c r="K184" s="25" t="s">
        <v>29</v>
      </c>
      <c r="L184" s="25" t="s">
        <v>2507</v>
      </c>
      <c r="M184" s="25" t="s">
        <v>2435</v>
      </c>
      <c r="N184" s="40">
        <v>617</v>
      </c>
    </row>
    <row r="185" spans="2:14" ht="30" x14ac:dyDescent="0.2">
      <c r="B185" s="3" t="s">
        <v>4916</v>
      </c>
      <c r="C185" s="25" t="s">
        <v>2532</v>
      </c>
      <c r="D185" s="65" t="s">
        <v>2607</v>
      </c>
      <c r="E185" s="66"/>
      <c r="F185" s="25" t="s">
        <v>2606</v>
      </c>
      <c r="G185" s="25" t="s">
        <v>2599</v>
      </c>
      <c r="H185" s="25" t="s">
        <v>152</v>
      </c>
      <c r="I185" s="39" t="s">
        <v>153</v>
      </c>
      <c r="J185" s="25" t="s">
        <v>155</v>
      </c>
      <c r="K185" s="25" t="s">
        <v>24</v>
      </c>
      <c r="L185" s="25" t="s">
        <v>2507</v>
      </c>
      <c r="M185" s="25" t="s">
        <v>2441</v>
      </c>
      <c r="N185" s="40">
        <v>617</v>
      </c>
    </row>
    <row r="186" spans="2:14" ht="30" x14ac:dyDescent="0.2">
      <c r="B186" s="3" t="s">
        <v>4916</v>
      </c>
      <c r="C186" s="25" t="s">
        <v>2532</v>
      </c>
      <c r="D186" s="65" t="s">
        <v>2607</v>
      </c>
      <c r="E186" s="66"/>
      <c r="F186" s="25" t="s">
        <v>2606</v>
      </c>
      <c r="G186" s="25" t="s">
        <v>2599</v>
      </c>
      <c r="H186" s="25" t="s">
        <v>5073</v>
      </c>
      <c r="I186" s="39" t="s">
        <v>158</v>
      </c>
      <c r="J186" s="25" t="s">
        <v>160</v>
      </c>
      <c r="K186" s="25" t="s">
        <v>29</v>
      </c>
      <c r="L186" s="25" t="s">
        <v>160</v>
      </c>
      <c r="M186" s="25" t="s">
        <v>2435</v>
      </c>
      <c r="N186" s="40">
        <v>617</v>
      </c>
    </row>
    <row r="187" spans="2:14" ht="30" x14ac:dyDescent="0.2">
      <c r="B187" s="3" t="s">
        <v>4916</v>
      </c>
      <c r="C187" s="25" t="s">
        <v>2532</v>
      </c>
      <c r="D187" s="65" t="s">
        <v>2607</v>
      </c>
      <c r="E187" s="66"/>
      <c r="F187" s="25" t="s">
        <v>2606</v>
      </c>
      <c r="G187" s="25" t="s">
        <v>2599</v>
      </c>
      <c r="H187" s="25" t="s">
        <v>5073</v>
      </c>
      <c r="I187" s="39" t="s">
        <v>158</v>
      </c>
      <c r="J187" s="25" t="s">
        <v>160</v>
      </c>
      <c r="K187" s="25" t="s">
        <v>24</v>
      </c>
      <c r="L187" s="25" t="s">
        <v>160</v>
      </c>
      <c r="M187" s="25" t="s">
        <v>2441</v>
      </c>
      <c r="N187" s="40">
        <v>617</v>
      </c>
    </row>
    <row r="188" spans="2:14" ht="30" x14ac:dyDescent="0.2">
      <c r="B188" s="3" t="s">
        <v>4916</v>
      </c>
      <c r="C188" s="25" t="s">
        <v>2532</v>
      </c>
      <c r="D188" s="65" t="s">
        <v>2607</v>
      </c>
      <c r="E188" s="66"/>
      <c r="F188" s="25" t="s">
        <v>2599</v>
      </c>
      <c r="G188" s="25" t="s">
        <v>2606</v>
      </c>
      <c r="H188" s="25" t="s">
        <v>5073</v>
      </c>
      <c r="I188" s="39" t="s">
        <v>158</v>
      </c>
      <c r="J188" s="25" t="s">
        <v>160</v>
      </c>
      <c r="K188" s="25" t="s">
        <v>29</v>
      </c>
      <c r="L188" s="25" t="s">
        <v>160</v>
      </c>
      <c r="M188" s="25" t="s">
        <v>2435</v>
      </c>
      <c r="N188" s="40">
        <v>617</v>
      </c>
    </row>
    <row r="189" spans="2:14" ht="30" x14ac:dyDescent="0.2">
      <c r="B189" s="3" t="s">
        <v>4916</v>
      </c>
      <c r="C189" s="25" t="s">
        <v>2532</v>
      </c>
      <c r="D189" s="65" t="s">
        <v>2607</v>
      </c>
      <c r="E189" s="66"/>
      <c r="F189" s="25" t="s">
        <v>2599</v>
      </c>
      <c r="G189" s="25" t="s">
        <v>2606</v>
      </c>
      <c r="H189" s="25" t="s">
        <v>5073</v>
      </c>
      <c r="I189" s="39" t="s">
        <v>158</v>
      </c>
      <c r="J189" s="25" t="s">
        <v>160</v>
      </c>
      <c r="K189" s="25" t="s">
        <v>24</v>
      </c>
      <c r="L189" s="25" t="s">
        <v>160</v>
      </c>
      <c r="M189" s="25" t="s">
        <v>2441</v>
      </c>
      <c r="N189" s="40">
        <v>617</v>
      </c>
    </row>
    <row r="190" spans="2:14" ht="30" x14ac:dyDescent="0.2">
      <c r="B190" s="3" t="s">
        <v>4916</v>
      </c>
      <c r="C190" s="25" t="s">
        <v>2532</v>
      </c>
      <c r="D190" s="65" t="s">
        <v>2598</v>
      </c>
      <c r="E190" s="66"/>
      <c r="F190" s="25" t="s">
        <v>2600</v>
      </c>
      <c r="G190" s="25" t="s">
        <v>2599</v>
      </c>
      <c r="H190" s="25" t="s">
        <v>5073</v>
      </c>
      <c r="I190" s="39" t="s">
        <v>158</v>
      </c>
      <c r="J190" s="25" t="s">
        <v>160</v>
      </c>
      <c r="K190" s="25" t="s">
        <v>29</v>
      </c>
      <c r="L190" s="25" t="s">
        <v>160</v>
      </c>
      <c r="M190" s="25" t="s">
        <v>2435</v>
      </c>
      <c r="N190" s="40">
        <v>617</v>
      </c>
    </row>
    <row r="191" spans="2:14" ht="30" x14ac:dyDescent="0.2">
      <c r="B191" s="3" t="s">
        <v>4916</v>
      </c>
      <c r="C191" s="25" t="s">
        <v>2532</v>
      </c>
      <c r="D191" s="65" t="s">
        <v>2598</v>
      </c>
      <c r="E191" s="66"/>
      <c r="F191" s="25" t="s">
        <v>2600</v>
      </c>
      <c r="G191" s="25" t="s">
        <v>2599</v>
      </c>
      <c r="H191" s="25" t="s">
        <v>5073</v>
      </c>
      <c r="I191" s="39" t="s">
        <v>158</v>
      </c>
      <c r="J191" s="25" t="s">
        <v>160</v>
      </c>
      <c r="K191" s="25" t="s">
        <v>24</v>
      </c>
      <c r="L191" s="25" t="s">
        <v>160</v>
      </c>
      <c r="M191" s="25" t="s">
        <v>2441</v>
      </c>
      <c r="N191" s="40">
        <v>617</v>
      </c>
    </row>
    <row r="192" spans="2:14" ht="30" x14ac:dyDescent="0.2">
      <c r="B192" s="3" t="s">
        <v>4916</v>
      </c>
      <c r="C192" s="25" t="s">
        <v>2532</v>
      </c>
      <c r="D192" s="65" t="s">
        <v>2598</v>
      </c>
      <c r="E192" s="66"/>
      <c r="F192" s="25" t="s">
        <v>2599</v>
      </c>
      <c r="G192" s="25" t="s">
        <v>2600</v>
      </c>
      <c r="H192" s="25" t="s">
        <v>5073</v>
      </c>
      <c r="I192" s="39" t="s">
        <v>158</v>
      </c>
      <c r="J192" s="25" t="s">
        <v>160</v>
      </c>
      <c r="K192" s="25" t="s">
        <v>29</v>
      </c>
      <c r="L192" s="25" t="s">
        <v>160</v>
      </c>
      <c r="M192" s="25" t="s">
        <v>2435</v>
      </c>
      <c r="N192" s="40">
        <v>617</v>
      </c>
    </row>
    <row r="193" spans="2:14" ht="30" x14ac:dyDescent="0.2">
      <c r="B193" s="3" t="s">
        <v>4916</v>
      </c>
      <c r="C193" s="25" t="s">
        <v>2532</v>
      </c>
      <c r="D193" s="65" t="s">
        <v>2598</v>
      </c>
      <c r="E193" s="66"/>
      <c r="F193" s="25" t="s">
        <v>2599</v>
      </c>
      <c r="G193" s="25" t="s">
        <v>2600</v>
      </c>
      <c r="H193" s="25" t="s">
        <v>5073</v>
      </c>
      <c r="I193" s="39" t="s">
        <v>158</v>
      </c>
      <c r="J193" s="25" t="s">
        <v>160</v>
      </c>
      <c r="K193" s="25" t="s">
        <v>24</v>
      </c>
      <c r="L193" s="25" t="s">
        <v>160</v>
      </c>
      <c r="M193" s="25" t="s">
        <v>2441</v>
      </c>
      <c r="N193" s="40">
        <v>617</v>
      </c>
    </row>
    <row r="194" spans="2:14" ht="30" x14ac:dyDescent="0.2">
      <c r="B194" s="3" t="s">
        <v>4917</v>
      </c>
      <c r="C194" s="25" t="s">
        <v>2532</v>
      </c>
      <c r="D194" s="65" t="s">
        <v>2608</v>
      </c>
      <c r="E194" s="66"/>
      <c r="F194" s="25" t="s">
        <v>2609</v>
      </c>
      <c r="G194" s="25" t="s">
        <v>2554</v>
      </c>
      <c r="H194" s="25" t="s">
        <v>290</v>
      </c>
      <c r="I194" s="39" t="s">
        <v>291</v>
      </c>
      <c r="J194" s="25" t="s">
        <v>160</v>
      </c>
      <c r="K194" s="25" t="s">
        <v>24</v>
      </c>
      <c r="L194" s="25" t="s">
        <v>160</v>
      </c>
      <c r="M194" s="25">
        <v>2040</v>
      </c>
      <c r="N194" s="40">
        <v>100</v>
      </c>
    </row>
    <row r="195" spans="2:14" ht="30" x14ac:dyDescent="0.2">
      <c r="B195" s="3" t="s">
        <v>4917</v>
      </c>
      <c r="C195" s="25" t="s">
        <v>2532</v>
      </c>
      <c r="D195" s="65" t="s">
        <v>2608</v>
      </c>
      <c r="E195" s="66"/>
      <c r="F195" s="25" t="s">
        <v>2554</v>
      </c>
      <c r="G195" s="25" t="s">
        <v>2609</v>
      </c>
      <c r="H195" s="25" t="s">
        <v>290</v>
      </c>
      <c r="I195" s="39" t="s">
        <v>291</v>
      </c>
      <c r="J195" s="25" t="s">
        <v>160</v>
      </c>
      <c r="K195" s="25" t="s">
        <v>24</v>
      </c>
      <c r="L195" s="25" t="s">
        <v>160</v>
      </c>
      <c r="M195" s="25">
        <v>2040</v>
      </c>
      <c r="N195" s="40">
        <v>100</v>
      </c>
    </row>
    <row r="196" spans="2:14" ht="30" x14ac:dyDescent="0.2">
      <c r="B196" s="3" t="s">
        <v>4917</v>
      </c>
      <c r="C196" s="25" t="s">
        <v>2532</v>
      </c>
      <c r="D196" s="65" t="s">
        <v>2608</v>
      </c>
      <c r="E196" s="66"/>
      <c r="F196" s="25" t="s">
        <v>2609</v>
      </c>
      <c r="G196" s="25" t="s">
        <v>2554</v>
      </c>
      <c r="H196" s="25" t="s">
        <v>286</v>
      </c>
      <c r="I196" s="39" t="s">
        <v>287</v>
      </c>
      <c r="J196" s="25" t="s">
        <v>288</v>
      </c>
      <c r="K196" s="25" t="s">
        <v>24</v>
      </c>
      <c r="L196" s="25" t="s">
        <v>288</v>
      </c>
      <c r="M196" s="25">
        <v>2040</v>
      </c>
      <c r="N196" s="40">
        <v>100</v>
      </c>
    </row>
    <row r="197" spans="2:14" ht="30" x14ac:dyDescent="0.2">
      <c r="B197" s="3" t="s">
        <v>4917</v>
      </c>
      <c r="C197" s="25" t="s">
        <v>2532</v>
      </c>
      <c r="D197" s="65" t="s">
        <v>2608</v>
      </c>
      <c r="E197" s="66"/>
      <c r="F197" s="25" t="s">
        <v>2554</v>
      </c>
      <c r="G197" s="25" t="s">
        <v>2609</v>
      </c>
      <c r="H197" s="25" t="s">
        <v>286</v>
      </c>
      <c r="I197" s="39" t="s">
        <v>287</v>
      </c>
      <c r="J197" s="25" t="s">
        <v>288</v>
      </c>
      <c r="K197" s="25" t="s">
        <v>24</v>
      </c>
      <c r="L197" s="25" t="s">
        <v>288</v>
      </c>
      <c r="M197" s="25">
        <v>2040</v>
      </c>
      <c r="N197" s="40">
        <v>100</v>
      </c>
    </row>
    <row r="198" spans="2:14" ht="30" x14ac:dyDescent="0.2">
      <c r="B198" s="3" t="s">
        <v>4917</v>
      </c>
      <c r="C198" s="25" t="s">
        <v>2532</v>
      </c>
      <c r="D198" s="65" t="s">
        <v>2602</v>
      </c>
      <c r="E198" s="66"/>
      <c r="F198" s="25" t="s">
        <v>2472</v>
      </c>
      <c r="G198" s="25" t="s">
        <v>2603</v>
      </c>
      <c r="H198" s="25" t="s">
        <v>890</v>
      </c>
      <c r="I198" s="39" t="s">
        <v>891</v>
      </c>
      <c r="J198" s="25" t="s">
        <v>229</v>
      </c>
      <c r="K198" s="25" t="s">
        <v>24</v>
      </c>
      <c r="L198" s="25" t="s">
        <v>851</v>
      </c>
      <c r="M198" s="25" t="s">
        <v>2441</v>
      </c>
      <c r="N198" s="40">
        <v>150</v>
      </c>
    </row>
    <row r="199" spans="2:14" ht="30" x14ac:dyDescent="0.2">
      <c r="B199" s="3" t="s">
        <v>4917</v>
      </c>
      <c r="C199" s="25" t="s">
        <v>2532</v>
      </c>
      <c r="D199" s="65" t="s">
        <v>2602</v>
      </c>
      <c r="E199" s="66"/>
      <c r="F199" s="25" t="s">
        <v>2603</v>
      </c>
      <c r="G199" s="25" t="s">
        <v>2472</v>
      </c>
      <c r="H199" s="25" t="s">
        <v>890</v>
      </c>
      <c r="I199" s="39" t="s">
        <v>891</v>
      </c>
      <c r="J199" s="25" t="s">
        <v>229</v>
      </c>
      <c r="K199" s="25" t="s">
        <v>24</v>
      </c>
      <c r="L199" s="25" t="s">
        <v>851</v>
      </c>
      <c r="M199" s="25" t="s">
        <v>2441</v>
      </c>
      <c r="N199" s="40">
        <v>150</v>
      </c>
    </row>
    <row r="200" spans="2:14" ht="30" x14ac:dyDescent="0.2">
      <c r="B200" s="3" t="s">
        <v>4917</v>
      </c>
      <c r="C200" s="25" t="s">
        <v>2532</v>
      </c>
      <c r="D200" s="65" t="s">
        <v>2610</v>
      </c>
      <c r="E200" s="66"/>
      <c r="F200" s="25" t="s">
        <v>2609</v>
      </c>
      <c r="G200" s="25" t="s">
        <v>2603</v>
      </c>
      <c r="H200" s="25" t="s">
        <v>890</v>
      </c>
      <c r="I200" s="39" t="s">
        <v>891</v>
      </c>
      <c r="J200" s="25" t="s">
        <v>229</v>
      </c>
      <c r="K200" s="25" t="s">
        <v>24</v>
      </c>
      <c r="L200" s="25" t="s">
        <v>851</v>
      </c>
      <c r="M200" s="25" t="s">
        <v>2441</v>
      </c>
      <c r="N200" s="40">
        <v>150</v>
      </c>
    </row>
    <row r="201" spans="2:14" ht="30" x14ac:dyDescent="0.2">
      <c r="B201" s="3" t="s">
        <v>4917</v>
      </c>
      <c r="C201" s="25" t="s">
        <v>2532</v>
      </c>
      <c r="D201" s="65" t="s">
        <v>2610</v>
      </c>
      <c r="E201" s="66"/>
      <c r="F201" s="25" t="s">
        <v>2603</v>
      </c>
      <c r="G201" s="25" t="s">
        <v>2609</v>
      </c>
      <c r="H201" s="25" t="s">
        <v>890</v>
      </c>
      <c r="I201" s="39" t="s">
        <v>891</v>
      </c>
      <c r="J201" s="25" t="s">
        <v>229</v>
      </c>
      <c r="K201" s="25" t="s">
        <v>24</v>
      </c>
      <c r="L201" s="25" t="s">
        <v>851</v>
      </c>
      <c r="M201" s="25" t="s">
        <v>2441</v>
      </c>
      <c r="N201" s="40">
        <v>150</v>
      </c>
    </row>
    <row r="202" spans="2:14" ht="30" x14ac:dyDescent="0.2">
      <c r="B202" s="3" t="s">
        <v>4916</v>
      </c>
      <c r="C202" s="25" t="s">
        <v>2532</v>
      </c>
      <c r="D202" s="65" t="s">
        <v>2549</v>
      </c>
      <c r="E202" s="66"/>
      <c r="F202" s="25" t="s">
        <v>2547</v>
      </c>
      <c r="G202" s="25" t="s">
        <v>2550</v>
      </c>
      <c r="H202" s="25" t="s">
        <v>226</v>
      </c>
      <c r="I202" s="39" t="s">
        <v>227</v>
      </c>
      <c r="J202" s="25" t="s">
        <v>229</v>
      </c>
      <c r="K202" s="25" t="s">
        <v>24</v>
      </c>
      <c r="L202" s="25" t="s">
        <v>851</v>
      </c>
      <c r="M202" s="25" t="s">
        <v>2446</v>
      </c>
      <c r="N202" s="40">
        <v>166.5</v>
      </c>
    </row>
    <row r="203" spans="2:14" ht="30" x14ac:dyDescent="0.2">
      <c r="B203" s="3" t="s">
        <v>4917</v>
      </c>
      <c r="C203" s="25" t="s">
        <v>2532</v>
      </c>
      <c r="D203" s="65" t="s">
        <v>2610</v>
      </c>
      <c r="E203" s="66"/>
      <c r="F203" s="25" t="s">
        <v>2603</v>
      </c>
      <c r="G203" s="25" t="s">
        <v>2609</v>
      </c>
      <c r="H203" s="25" t="s">
        <v>896</v>
      </c>
      <c r="I203" s="39" t="s">
        <v>897</v>
      </c>
      <c r="J203" s="25" t="s">
        <v>288</v>
      </c>
      <c r="K203" s="25" t="s">
        <v>24</v>
      </c>
      <c r="L203" s="25" t="s">
        <v>288</v>
      </c>
      <c r="M203" s="25">
        <v>2029</v>
      </c>
      <c r="N203" s="40">
        <v>144</v>
      </c>
    </row>
    <row r="204" spans="2:14" ht="30" x14ac:dyDescent="0.2">
      <c r="B204" s="3" t="s">
        <v>4917</v>
      </c>
      <c r="C204" s="25" t="s">
        <v>2532</v>
      </c>
      <c r="D204" s="65" t="s">
        <v>2610</v>
      </c>
      <c r="E204" s="66"/>
      <c r="F204" s="25" t="s">
        <v>2609</v>
      </c>
      <c r="G204" s="25" t="s">
        <v>2603</v>
      </c>
      <c r="H204" s="25" t="s">
        <v>896</v>
      </c>
      <c r="I204" s="39" t="s">
        <v>897</v>
      </c>
      <c r="J204" s="25" t="s">
        <v>288</v>
      </c>
      <c r="K204" s="25" t="s">
        <v>24</v>
      </c>
      <c r="L204" s="25" t="s">
        <v>288</v>
      </c>
      <c r="M204" s="25">
        <v>2029</v>
      </c>
      <c r="N204" s="40">
        <v>144</v>
      </c>
    </row>
    <row r="205" spans="2:14" ht="30" x14ac:dyDescent="0.2">
      <c r="B205" s="3" t="s">
        <v>4917</v>
      </c>
      <c r="C205" s="25" t="s">
        <v>2532</v>
      </c>
      <c r="D205" s="65" t="s">
        <v>2611</v>
      </c>
      <c r="E205" s="66"/>
      <c r="F205" s="25" t="s">
        <v>2612</v>
      </c>
      <c r="G205" s="25" t="s">
        <v>2609</v>
      </c>
      <c r="H205" s="25" t="s">
        <v>896</v>
      </c>
      <c r="I205" s="39" t="s">
        <v>897</v>
      </c>
      <c r="J205" s="25" t="s">
        <v>288</v>
      </c>
      <c r="K205" s="25" t="s">
        <v>24</v>
      </c>
      <c r="L205" s="25" t="s">
        <v>288</v>
      </c>
      <c r="M205" s="25">
        <v>2029</v>
      </c>
      <c r="N205" s="40">
        <v>240</v>
      </c>
    </row>
    <row r="206" spans="2:14" ht="30" x14ac:dyDescent="0.2">
      <c r="B206" s="3" t="s">
        <v>4917</v>
      </c>
      <c r="C206" s="25" t="s">
        <v>2532</v>
      </c>
      <c r="D206" s="65" t="s">
        <v>2611</v>
      </c>
      <c r="E206" s="66"/>
      <c r="F206" s="25" t="s">
        <v>2609</v>
      </c>
      <c r="G206" s="25" t="s">
        <v>2612</v>
      </c>
      <c r="H206" s="25" t="s">
        <v>896</v>
      </c>
      <c r="I206" s="39" t="s">
        <v>897</v>
      </c>
      <c r="J206" s="25" t="s">
        <v>288</v>
      </c>
      <c r="K206" s="25" t="s">
        <v>24</v>
      </c>
      <c r="L206" s="25" t="s">
        <v>288</v>
      </c>
      <c r="M206" s="25">
        <v>2029</v>
      </c>
      <c r="N206" s="40">
        <v>240</v>
      </c>
    </row>
    <row r="207" spans="2:14" ht="45" x14ac:dyDescent="0.2">
      <c r="B207" s="3" t="s">
        <v>4917</v>
      </c>
      <c r="C207" s="25" t="s">
        <v>2532</v>
      </c>
      <c r="D207" s="65" t="s">
        <v>2573</v>
      </c>
      <c r="E207" s="66"/>
      <c r="F207" s="25" t="s">
        <v>2574</v>
      </c>
      <c r="G207" s="25" t="s">
        <v>2472</v>
      </c>
      <c r="H207" s="3" t="s">
        <v>372</v>
      </c>
      <c r="I207" s="39" t="s">
        <v>5378</v>
      </c>
      <c r="J207" s="25" t="s">
        <v>5379</v>
      </c>
      <c r="K207" s="25" t="s">
        <v>24</v>
      </c>
      <c r="L207" s="25" t="s">
        <v>6795</v>
      </c>
      <c r="M207" s="25">
        <v>2027</v>
      </c>
      <c r="N207" s="40">
        <v>131.47</v>
      </c>
    </row>
    <row r="208" spans="2:14" ht="30" x14ac:dyDescent="0.2">
      <c r="B208" s="3" t="s">
        <v>4917</v>
      </c>
      <c r="C208" s="3" t="s">
        <v>2532</v>
      </c>
      <c r="D208" s="57" t="s">
        <v>2624</v>
      </c>
      <c r="E208" s="52"/>
      <c r="F208" s="3" t="s">
        <v>2472</v>
      </c>
      <c r="G208" s="3" t="s">
        <v>2623</v>
      </c>
      <c r="H208" s="3" t="s">
        <v>5221</v>
      </c>
      <c r="I208" s="39" t="s">
        <v>5222</v>
      </c>
      <c r="J208" s="25" t="s">
        <v>460</v>
      </c>
      <c r="K208" s="25" t="s">
        <v>24</v>
      </c>
      <c r="L208" s="25" t="s">
        <v>460</v>
      </c>
      <c r="M208" s="25">
        <v>2029</v>
      </c>
      <c r="N208" s="40">
        <v>86.4</v>
      </c>
    </row>
    <row r="209" spans="2:14" ht="30" x14ac:dyDescent="0.2">
      <c r="B209" s="3" t="s">
        <v>4917</v>
      </c>
      <c r="C209" s="3" t="s">
        <v>2532</v>
      </c>
      <c r="D209" s="57" t="s">
        <v>2624</v>
      </c>
      <c r="E209" s="52"/>
      <c r="F209" s="3" t="s">
        <v>2472</v>
      </c>
      <c r="G209" s="3" t="s">
        <v>2623</v>
      </c>
      <c r="H209" s="3" t="s">
        <v>5221</v>
      </c>
      <c r="I209" s="39" t="s">
        <v>5222</v>
      </c>
      <c r="J209" s="25" t="s">
        <v>460</v>
      </c>
      <c r="K209" s="25" t="s">
        <v>24</v>
      </c>
      <c r="L209" s="25" t="s">
        <v>460</v>
      </c>
      <c r="M209" s="25">
        <v>2035</v>
      </c>
      <c r="N209" s="40">
        <v>153.6</v>
      </c>
    </row>
    <row r="210" spans="2:14" ht="45" x14ac:dyDescent="0.2">
      <c r="B210" s="3" t="s">
        <v>4916</v>
      </c>
      <c r="C210" s="25" t="s">
        <v>2532</v>
      </c>
      <c r="D210" s="65" t="s">
        <v>5074</v>
      </c>
      <c r="E210" s="66"/>
      <c r="F210" s="25" t="s">
        <v>2517</v>
      </c>
      <c r="G210" s="25" t="s">
        <v>2584</v>
      </c>
      <c r="H210" s="25" t="s">
        <v>716</v>
      </c>
      <c r="I210" s="39" t="s">
        <v>717</v>
      </c>
      <c r="J210" s="25" t="s">
        <v>349</v>
      </c>
      <c r="K210" s="25" t="s">
        <v>29</v>
      </c>
      <c r="L210" s="25" t="s">
        <v>349</v>
      </c>
      <c r="M210" s="25" t="s">
        <v>2297</v>
      </c>
      <c r="N210" s="40">
        <v>-50.4</v>
      </c>
    </row>
    <row r="211" spans="2:14" s="13" customFormat="1" ht="30" x14ac:dyDescent="0.15">
      <c r="B211" s="3" t="s">
        <v>4917</v>
      </c>
      <c r="C211" s="3" t="s">
        <v>2532</v>
      </c>
      <c r="D211" s="57" t="s">
        <v>2625</v>
      </c>
      <c r="E211" s="52"/>
      <c r="F211" s="3" t="s">
        <v>2626</v>
      </c>
      <c r="G211" s="3" t="s">
        <v>2472</v>
      </c>
      <c r="H211" s="3" t="s">
        <v>5158</v>
      </c>
      <c r="I211" s="16" t="s">
        <v>5159</v>
      </c>
      <c r="J211" s="3" t="s">
        <v>460</v>
      </c>
      <c r="K211" s="3" t="s">
        <v>24</v>
      </c>
      <c r="L211" s="3" t="s">
        <v>460</v>
      </c>
      <c r="M211" s="3" t="s">
        <v>2481</v>
      </c>
      <c r="N211" s="41">
        <v>36</v>
      </c>
    </row>
    <row r="212" spans="2:14" s="13" customFormat="1" ht="30" x14ac:dyDescent="0.15">
      <c r="B212" s="3" t="s">
        <v>4917</v>
      </c>
      <c r="C212" s="3" t="s">
        <v>2532</v>
      </c>
      <c r="D212" s="57" t="s">
        <v>2625</v>
      </c>
      <c r="E212" s="52"/>
      <c r="F212" s="3" t="s">
        <v>2626</v>
      </c>
      <c r="G212" s="3" t="s">
        <v>2472</v>
      </c>
      <c r="H212" s="3" t="s">
        <v>5158</v>
      </c>
      <c r="I212" s="16" t="s">
        <v>5159</v>
      </c>
      <c r="J212" s="3" t="s">
        <v>460</v>
      </c>
      <c r="K212" s="3" t="s">
        <v>24</v>
      </c>
      <c r="L212" s="3" t="s">
        <v>460</v>
      </c>
      <c r="M212" s="3" t="s">
        <v>2441</v>
      </c>
      <c r="N212" s="41">
        <v>91.2</v>
      </c>
    </row>
    <row r="213" spans="2:14" s="13" customFormat="1" ht="30" x14ac:dyDescent="0.15">
      <c r="B213" s="3" t="s">
        <v>4917</v>
      </c>
      <c r="C213" s="3" t="s">
        <v>2532</v>
      </c>
      <c r="D213" s="57" t="s">
        <v>2625</v>
      </c>
      <c r="E213" s="52"/>
      <c r="F213" s="3" t="s">
        <v>2626</v>
      </c>
      <c r="G213" s="3" t="s">
        <v>2472</v>
      </c>
      <c r="H213" s="3" t="s">
        <v>5158</v>
      </c>
      <c r="I213" s="16" t="s">
        <v>5159</v>
      </c>
      <c r="J213" s="3" t="s">
        <v>460</v>
      </c>
      <c r="K213" s="3" t="s">
        <v>24</v>
      </c>
      <c r="L213" s="3" t="s">
        <v>460</v>
      </c>
      <c r="M213" s="3" t="s">
        <v>2552</v>
      </c>
      <c r="N213" s="41">
        <v>240</v>
      </c>
    </row>
    <row r="214" spans="2:14" s="13" customFormat="1" ht="30" x14ac:dyDescent="0.15">
      <c r="B214" s="3" t="s">
        <v>4917</v>
      </c>
      <c r="C214" s="3" t="s">
        <v>2532</v>
      </c>
      <c r="D214" s="57" t="s">
        <v>2625</v>
      </c>
      <c r="E214" s="52"/>
      <c r="F214" s="3" t="s">
        <v>2472</v>
      </c>
      <c r="G214" s="3" t="s">
        <v>2626</v>
      </c>
      <c r="H214" s="3" t="s">
        <v>5158</v>
      </c>
      <c r="I214" s="16" t="s">
        <v>5159</v>
      </c>
      <c r="J214" s="3" t="s">
        <v>460</v>
      </c>
      <c r="K214" s="3" t="s">
        <v>24</v>
      </c>
      <c r="L214" s="3" t="s">
        <v>460</v>
      </c>
      <c r="M214" s="3" t="s">
        <v>2481</v>
      </c>
      <c r="N214" s="41">
        <v>36</v>
      </c>
    </row>
    <row r="215" spans="2:14" s="13" customFormat="1" ht="30" x14ac:dyDescent="0.15">
      <c r="B215" s="3" t="s">
        <v>4917</v>
      </c>
      <c r="C215" s="3" t="s">
        <v>2532</v>
      </c>
      <c r="D215" s="57" t="s">
        <v>2625</v>
      </c>
      <c r="E215" s="52"/>
      <c r="F215" s="3" t="s">
        <v>2472</v>
      </c>
      <c r="G215" s="3" t="s">
        <v>2626</v>
      </c>
      <c r="H215" s="3" t="s">
        <v>5158</v>
      </c>
      <c r="I215" s="16" t="s">
        <v>5159</v>
      </c>
      <c r="J215" s="3" t="s">
        <v>460</v>
      </c>
      <c r="K215" s="3" t="s">
        <v>24</v>
      </c>
      <c r="L215" s="3" t="s">
        <v>460</v>
      </c>
      <c r="M215" s="3" t="s">
        <v>2441</v>
      </c>
      <c r="N215" s="41">
        <v>91.2</v>
      </c>
    </row>
    <row r="216" spans="2:14" s="13" customFormat="1" ht="30" x14ac:dyDescent="0.15">
      <c r="B216" s="3" t="s">
        <v>4917</v>
      </c>
      <c r="C216" s="3" t="s">
        <v>2532</v>
      </c>
      <c r="D216" s="57" t="s">
        <v>2625</v>
      </c>
      <c r="E216" s="52"/>
      <c r="F216" s="3" t="s">
        <v>2472</v>
      </c>
      <c r="G216" s="3" t="s">
        <v>2626</v>
      </c>
      <c r="H216" s="3" t="s">
        <v>5158</v>
      </c>
      <c r="I216" s="16" t="s">
        <v>5159</v>
      </c>
      <c r="J216" s="3" t="s">
        <v>460</v>
      </c>
      <c r="K216" s="3" t="s">
        <v>24</v>
      </c>
      <c r="L216" s="3" t="s">
        <v>460</v>
      </c>
      <c r="M216" s="3" t="s">
        <v>2552</v>
      </c>
      <c r="N216" s="41">
        <v>240</v>
      </c>
    </row>
    <row r="217" spans="2:14" ht="45" x14ac:dyDescent="0.2">
      <c r="B217" s="3" t="s">
        <v>4916</v>
      </c>
      <c r="C217" s="25" t="s">
        <v>2532</v>
      </c>
      <c r="D217" s="65" t="s">
        <v>2613</v>
      </c>
      <c r="E217" s="66"/>
      <c r="F217" s="25" t="s">
        <v>2544</v>
      </c>
      <c r="G217" s="25" t="s">
        <v>2534</v>
      </c>
      <c r="H217" s="25" t="s">
        <v>5053</v>
      </c>
      <c r="I217" s="39" t="s">
        <v>909</v>
      </c>
      <c r="J217" s="25" t="s">
        <v>910</v>
      </c>
      <c r="K217" s="25" t="s">
        <v>24</v>
      </c>
      <c r="L217" s="25" t="s">
        <v>2513</v>
      </c>
      <c r="M217" s="25" t="s">
        <v>2481</v>
      </c>
      <c r="N217" s="40">
        <v>292</v>
      </c>
    </row>
    <row r="218" spans="2:14" ht="45" x14ac:dyDescent="0.2">
      <c r="B218" s="3" t="s">
        <v>4916</v>
      </c>
      <c r="C218" s="25" t="s">
        <v>2532</v>
      </c>
      <c r="D218" s="65" t="s">
        <v>2571</v>
      </c>
      <c r="E218" s="66"/>
      <c r="F218" s="25" t="s">
        <v>2512</v>
      </c>
      <c r="G218" s="25" t="s">
        <v>2557</v>
      </c>
      <c r="H218" s="25" t="s">
        <v>5053</v>
      </c>
      <c r="I218" s="39" t="s">
        <v>909</v>
      </c>
      <c r="J218" s="25" t="s">
        <v>910</v>
      </c>
      <c r="K218" s="25" t="s">
        <v>29</v>
      </c>
      <c r="L218" s="25" t="s">
        <v>2513</v>
      </c>
      <c r="M218" s="25" t="s">
        <v>2295</v>
      </c>
      <c r="N218" s="40">
        <v>142</v>
      </c>
    </row>
    <row r="219" spans="2:14" ht="30" x14ac:dyDescent="0.2">
      <c r="B219" s="3" t="s">
        <v>4916</v>
      </c>
      <c r="C219" s="25" t="s">
        <v>2532</v>
      </c>
      <c r="D219" s="65" t="s">
        <v>2614</v>
      </c>
      <c r="E219" s="66"/>
      <c r="F219" s="25" t="s">
        <v>2492</v>
      </c>
      <c r="G219" s="25" t="s">
        <v>2512</v>
      </c>
      <c r="H219" s="25" t="s">
        <v>5053</v>
      </c>
      <c r="I219" s="39" t="s">
        <v>909</v>
      </c>
      <c r="J219" s="25" t="s">
        <v>910</v>
      </c>
      <c r="K219" s="25" t="s">
        <v>29</v>
      </c>
      <c r="L219" s="25" t="s">
        <v>2513</v>
      </c>
      <c r="M219" s="25" t="s">
        <v>2435</v>
      </c>
      <c r="N219" s="40">
        <v>30</v>
      </c>
    </row>
    <row r="220" spans="2:14" ht="30" x14ac:dyDescent="0.2">
      <c r="B220" s="3" t="s">
        <v>4916</v>
      </c>
      <c r="C220" s="25" t="s">
        <v>2532</v>
      </c>
      <c r="D220" s="65" t="s">
        <v>2614</v>
      </c>
      <c r="E220" s="66"/>
      <c r="F220" s="25" t="s">
        <v>2512</v>
      </c>
      <c r="G220" s="25" t="s">
        <v>2492</v>
      </c>
      <c r="H220" s="25" t="s">
        <v>5053</v>
      </c>
      <c r="I220" s="39" t="s">
        <v>909</v>
      </c>
      <c r="J220" s="25" t="s">
        <v>910</v>
      </c>
      <c r="K220" s="25" t="s">
        <v>29</v>
      </c>
      <c r="L220" s="25" t="s">
        <v>2513</v>
      </c>
      <c r="M220" s="25" t="s">
        <v>2297</v>
      </c>
      <c r="N220" s="40">
        <v>104</v>
      </c>
    </row>
    <row r="221" spans="2:14" ht="30" x14ac:dyDescent="0.2">
      <c r="B221" s="3" t="s">
        <v>4917</v>
      </c>
      <c r="C221" s="3" t="s">
        <v>2532</v>
      </c>
      <c r="D221" s="57" t="s">
        <v>2576</v>
      </c>
      <c r="E221" s="52"/>
      <c r="F221" s="3" t="s">
        <v>2464</v>
      </c>
      <c r="G221" s="3" t="s">
        <v>2577</v>
      </c>
      <c r="H221" s="3" t="s">
        <v>5204</v>
      </c>
      <c r="I221" s="16" t="s">
        <v>5205</v>
      </c>
      <c r="J221" s="3" t="s">
        <v>5206</v>
      </c>
      <c r="K221" s="3" t="s">
        <v>24</v>
      </c>
      <c r="L221" s="3" t="s">
        <v>2440</v>
      </c>
      <c r="M221" s="3" t="s">
        <v>2447</v>
      </c>
      <c r="N221" s="41">
        <v>216</v>
      </c>
    </row>
    <row r="222" spans="2:14" ht="30" x14ac:dyDescent="0.2">
      <c r="B222" s="3" t="s">
        <v>4917</v>
      </c>
      <c r="C222" s="3" t="s">
        <v>2532</v>
      </c>
      <c r="D222" s="57" t="s">
        <v>2576</v>
      </c>
      <c r="E222" s="52"/>
      <c r="F222" s="3" t="s">
        <v>2577</v>
      </c>
      <c r="G222" s="3" t="s">
        <v>2464</v>
      </c>
      <c r="H222" s="3" t="s">
        <v>5204</v>
      </c>
      <c r="I222" s="16" t="s">
        <v>5205</v>
      </c>
      <c r="J222" s="3" t="s">
        <v>5206</v>
      </c>
      <c r="K222" s="3" t="s">
        <v>24</v>
      </c>
      <c r="L222" s="3" t="s">
        <v>2440</v>
      </c>
      <c r="M222" s="3" t="s">
        <v>2447</v>
      </c>
      <c r="N222" s="41">
        <v>216</v>
      </c>
    </row>
    <row r="223" spans="2:14" ht="30" x14ac:dyDescent="0.2">
      <c r="B223" s="3" t="s">
        <v>4917</v>
      </c>
      <c r="C223" s="3" t="s">
        <v>2532</v>
      </c>
      <c r="D223" s="57" t="s">
        <v>6865</v>
      </c>
      <c r="E223" s="52"/>
      <c r="F223" s="3" t="s">
        <v>2554</v>
      </c>
      <c r="G223" s="3" t="s">
        <v>2623</v>
      </c>
      <c r="H223" s="3" t="s">
        <v>5214</v>
      </c>
      <c r="I223" s="16" t="s">
        <v>5215</v>
      </c>
      <c r="J223" s="3" t="s">
        <v>288</v>
      </c>
      <c r="K223" s="3" t="s">
        <v>24</v>
      </c>
      <c r="L223" s="3" t="s">
        <v>288</v>
      </c>
      <c r="M223" s="3" t="s">
        <v>2447</v>
      </c>
      <c r="N223" s="41">
        <v>100</v>
      </c>
    </row>
    <row r="224" spans="2:14" ht="30" x14ac:dyDescent="0.2">
      <c r="B224" s="3" t="s">
        <v>4917</v>
      </c>
      <c r="C224" s="3" t="s">
        <v>2532</v>
      </c>
      <c r="D224" s="57" t="s">
        <v>6865</v>
      </c>
      <c r="E224" s="52"/>
      <c r="F224" s="3" t="s">
        <v>2623</v>
      </c>
      <c r="G224" s="3" t="s">
        <v>2554</v>
      </c>
      <c r="H224" s="3" t="s">
        <v>5214</v>
      </c>
      <c r="I224" s="16" t="s">
        <v>5215</v>
      </c>
      <c r="J224" s="3" t="s">
        <v>288</v>
      </c>
      <c r="K224" s="3" t="s">
        <v>24</v>
      </c>
      <c r="L224" s="3" t="s">
        <v>288</v>
      </c>
      <c r="M224" s="3" t="s">
        <v>2447</v>
      </c>
      <c r="N224" s="41">
        <v>100</v>
      </c>
    </row>
    <row r="225" spans="2:14" ht="60" x14ac:dyDescent="0.2">
      <c r="B225" s="3" t="s">
        <v>4917</v>
      </c>
      <c r="C225" s="3" t="s">
        <v>2532</v>
      </c>
      <c r="D225" s="57" t="s">
        <v>2625</v>
      </c>
      <c r="E225" s="52"/>
      <c r="F225" s="3" t="s">
        <v>2626</v>
      </c>
      <c r="G225" s="3" t="s">
        <v>2472</v>
      </c>
      <c r="H225" s="3" t="s">
        <v>5162</v>
      </c>
      <c r="I225" s="16" t="s">
        <v>5163</v>
      </c>
      <c r="J225" s="3" t="s">
        <v>6944</v>
      </c>
      <c r="K225" s="3" t="s">
        <v>24</v>
      </c>
      <c r="L225" s="3" t="s">
        <v>122</v>
      </c>
      <c r="M225" s="3" t="s">
        <v>2481</v>
      </c>
      <c r="N225" s="41">
        <v>36</v>
      </c>
    </row>
    <row r="226" spans="2:14" ht="60" x14ac:dyDescent="0.2">
      <c r="B226" s="3" t="s">
        <v>4917</v>
      </c>
      <c r="C226" s="3" t="s">
        <v>2532</v>
      </c>
      <c r="D226" s="57" t="s">
        <v>2625</v>
      </c>
      <c r="E226" s="52"/>
      <c r="F226" s="3" t="s">
        <v>2626</v>
      </c>
      <c r="G226" s="3" t="s">
        <v>2472</v>
      </c>
      <c r="H226" s="3" t="s">
        <v>5162</v>
      </c>
      <c r="I226" s="16" t="s">
        <v>5163</v>
      </c>
      <c r="J226" s="3" t="s">
        <v>6944</v>
      </c>
      <c r="K226" s="3" t="s">
        <v>24</v>
      </c>
      <c r="L226" s="3" t="s">
        <v>122</v>
      </c>
      <c r="M226" s="3" t="s">
        <v>2441</v>
      </c>
      <c r="N226" s="41">
        <v>91.2</v>
      </c>
    </row>
    <row r="227" spans="2:14" ht="60" x14ac:dyDescent="0.2">
      <c r="B227" s="3" t="s">
        <v>4917</v>
      </c>
      <c r="C227" s="3" t="s">
        <v>2532</v>
      </c>
      <c r="D227" s="57" t="s">
        <v>2625</v>
      </c>
      <c r="E227" s="52"/>
      <c r="F227" s="3" t="s">
        <v>2626</v>
      </c>
      <c r="G227" s="3" t="s">
        <v>2472</v>
      </c>
      <c r="H227" s="3" t="s">
        <v>5162</v>
      </c>
      <c r="I227" s="16" t="s">
        <v>5163</v>
      </c>
      <c r="J227" s="3" t="s">
        <v>6944</v>
      </c>
      <c r="K227" s="3" t="s">
        <v>24</v>
      </c>
      <c r="L227" s="3" t="s">
        <v>122</v>
      </c>
      <c r="M227" s="3" t="s">
        <v>2552</v>
      </c>
      <c r="N227" s="41">
        <v>240</v>
      </c>
    </row>
    <row r="228" spans="2:14" ht="30" x14ac:dyDescent="0.2">
      <c r="B228" s="3" t="s">
        <v>4916</v>
      </c>
      <c r="C228" s="25" t="s">
        <v>2532</v>
      </c>
      <c r="D228" s="65" t="s">
        <v>2583</v>
      </c>
      <c r="E228" s="66"/>
      <c r="F228" s="25" t="s">
        <v>2516</v>
      </c>
      <c r="G228" s="25" t="s">
        <v>2615</v>
      </c>
      <c r="H228" s="25" t="s">
        <v>106</v>
      </c>
      <c r="I228" s="39" t="s">
        <v>107</v>
      </c>
      <c r="J228" s="25" t="s">
        <v>109</v>
      </c>
      <c r="K228" s="25" t="s">
        <v>59</v>
      </c>
      <c r="L228" s="25" t="s">
        <v>109</v>
      </c>
      <c r="M228" s="25" t="s">
        <v>2295</v>
      </c>
      <c r="N228" s="40">
        <v>228</v>
      </c>
    </row>
    <row r="229" spans="2:14" ht="30" x14ac:dyDescent="0.2">
      <c r="B229" s="3" t="s">
        <v>4916</v>
      </c>
      <c r="C229" s="25" t="s">
        <v>2532</v>
      </c>
      <c r="D229" s="65" t="s">
        <v>2583</v>
      </c>
      <c r="E229" s="66"/>
      <c r="F229" s="25" t="s">
        <v>2516</v>
      </c>
      <c r="G229" s="25" t="s">
        <v>2615</v>
      </c>
      <c r="H229" s="25" t="s">
        <v>106</v>
      </c>
      <c r="I229" s="39" t="s">
        <v>107</v>
      </c>
      <c r="J229" s="25" t="s">
        <v>109</v>
      </c>
      <c r="K229" s="25" t="s">
        <v>59</v>
      </c>
      <c r="L229" s="25" t="s">
        <v>109</v>
      </c>
      <c r="M229" s="25" t="s">
        <v>2435</v>
      </c>
      <c r="N229" s="40">
        <v>60</v>
      </c>
    </row>
    <row r="230" spans="2:14" ht="30" x14ac:dyDescent="0.2">
      <c r="B230" s="3" t="s">
        <v>4917</v>
      </c>
      <c r="C230" s="25" t="s">
        <v>2532</v>
      </c>
      <c r="D230" s="65" t="s">
        <v>2586</v>
      </c>
      <c r="E230" s="66"/>
      <c r="F230" s="25" t="s">
        <v>2587</v>
      </c>
      <c r="G230" s="25" t="s">
        <v>2472</v>
      </c>
      <c r="H230" s="3" t="s">
        <v>5149</v>
      </c>
      <c r="I230" s="16" t="s">
        <v>5150</v>
      </c>
      <c r="J230" s="3" t="s">
        <v>5110</v>
      </c>
      <c r="K230" s="3" t="s">
        <v>24</v>
      </c>
      <c r="L230" s="3" t="s">
        <v>6819</v>
      </c>
      <c r="M230" s="25">
        <v>2030</v>
      </c>
      <c r="N230" s="40">
        <v>414</v>
      </c>
    </row>
    <row r="231" spans="2:14" ht="30" x14ac:dyDescent="0.2">
      <c r="B231" s="3" t="s">
        <v>4917</v>
      </c>
      <c r="C231" s="25" t="s">
        <v>2532</v>
      </c>
      <c r="D231" s="65" t="s">
        <v>2591</v>
      </c>
      <c r="E231" s="66"/>
      <c r="F231" s="25" t="s">
        <v>2472</v>
      </c>
      <c r="G231" s="25" t="s">
        <v>2577</v>
      </c>
      <c r="H231" s="25" t="s">
        <v>259</v>
      </c>
      <c r="I231" s="39" t="s">
        <v>260</v>
      </c>
      <c r="J231" s="25" t="s">
        <v>185</v>
      </c>
      <c r="K231" s="25" t="s">
        <v>24</v>
      </c>
      <c r="L231" s="25" t="s">
        <v>185</v>
      </c>
      <c r="M231" s="25" t="s">
        <v>2446</v>
      </c>
      <c r="N231" s="40">
        <v>0.9</v>
      </c>
    </row>
    <row r="232" spans="2:14" ht="30" x14ac:dyDescent="0.2">
      <c r="B232" s="3" t="s">
        <v>4917</v>
      </c>
      <c r="C232" s="25" t="s">
        <v>2532</v>
      </c>
      <c r="D232" s="65" t="s">
        <v>2591</v>
      </c>
      <c r="E232" s="66"/>
      <c r="F232" s="25" t="s">
        <v>2577</v>
      </c>
      <c r="G232" s="25" t="s">
        <v>2472</v>
      </c>
      <c r="H232" s="25" t="s">
        <v>259</v>
      </c>
      <c r="I232" s="39" t="s">
        <v>260</v>
      </c>
      <c r="J232" s="25" t="s">
        <v>185</v>
      </c>
      <c r="K232" s="25" t="s">
        <v>24</v>
      </c>
      <c r="L232" s="25" t="s">
        <v>185</v>
      </c>
      <c r="M232" s="25" t="s">
        <v>2446</v>
      </c>
      <c r="N232" s="40">
        <v>5.5</v>
      </c>
    </row>
    <row r="233" spans="2:14" ht="30" x14ac:dyDescent="0.2">
      <c r="B233" s="3" t="s">
        <v>4917</v>
      </c>
      <c r="C233" s="3" t="s">
        <v>2532</v>
      </c>
      <c r="D233" s="57" t="s">
        <v>6846</v>
      </c>
      <c r="E233" s="52"/>
      <c r="F233" s="3" t="s">
        <v>6845</v>
      </c>
      <c r="G233" s="3" t="s">
        <v>2634</v>
      </c>
      <c r="H233" s="3" t="s">
        <v>5169</v>
      </c>
      <c r="I233" s="16" t="s">
        <v>5170</v>
      </c>
      <c r="J233" s="3" t="s">
        <v>5171</v>
      </c>
      <c r="K233" s="3" t="s">
        <v>24</v>
      </c>
      <c r="L233" s="3" t="s">
        <v>5174</v>
      </c>
      <c r="M233" s="3" t="s">
        <v>2441</v>
      </c>
      <c r="N233" s="41">
        <v>504</v>
      </c>
    </row>
    <row r="234" spans="2:14" ht="30" x14ac:dyDescent="0.2">
      <c r="B234" s="3" t="s">
        <v>4917</v>
      </c>
      <c r="C234" s="3" t="s">
        <v>2532</v>
      </c>
      <c r="D234" s="57" t="s">
        <v>6846</v>
      </c>
      <c r="E234" s="52"/>
      <c r="F234" s="3" t="s">
        <v>2634</v>
      </c>
      <c r="G234" s="3" t="s">
        <v>6845</v>
      </c>
      <c r="H234" s="3" t="s">
        <v>5169</v>
      </c>
      <c r="I234" s="16" t="s">
        <v>5170</v>
      </c>
      <c r="J234" s="3" t="s">
        <v>5171</v>
      </c>
      <c r="K234" s="3" t="s">
        <v>24</v>
      </c>
      <c r="L234" s="3" t="s">
        <v>5174</v>
      </c>
      <c r="M234" s="3" t="s">
        <v>2441</v>
      </c>
      <c r="N234" s="41">
        <v>504</v>
      </c>
    </row>
    <row r="235" spans="2:14" s="13" customFormat="1" ht="30" x14ac:dyDescent="0.15">
      <c r="B235" s="3" t="s">
        <v>4917</v>
      </c>
      <c r="C235" s="3" t="s">
        <v>2532</v>
      </c>
      <c r="D235" s="57" t="s">
        <v>2616</v>
      </c>
      <c r="E235" s="52"/>
      <c r="F235" s="3" t="s">
        <v>2472</v>
      </c>
      <c r="G235" s="3" t="s">
        <v>2582</v>
      </c>
      <c r="H235" s="3" t="s">
        <v>5246</v>
      </c>
      <c r="I235" s="16" t="s">
        <v>5247</v>
      </c>
      <c r="J235" s="3" t="s">
        <v>484</v>
      </c>
      <c r="K235" s="3" t="s">
        <v>24</v>
      </c>
      <c r="L235" s="3" t="s">
        <v>484</v>
      </c>
      <c r="M235" s="3" t="s">
        <v>2447</v>
      </c>
      <c r="N235" s="41">
        <v>91</v>
      </c>
    </row>
    <row r="236" spans="2:14" s="13" customFormat="1" ht="30" x14ac:dyDescent="0.15">
      <c r="B236" s="3" t="s">
        <v>4917</v>
      </c>
      <c r="C236" s="3" t="s">
        <v>2532</v>
      </c>
      <c r="D236" s="57" t="s">
        <v>2616</v>
      </c>
      <c r="E236" s="52"/>
      <c r="F236" s="3" t="s">
        <v>2582</v>
      </c>
      <c r="G236" s="3" t="s">
        <v>2472</v>
      </c>
      <c r="H236" s="3" t="s">
        <v>5246</v>
      </c>
      <c r="I236" s="16" t="s">
        <v>5247</v>
      </c>
      <c r="J236" s="3" t="s">
        <v>484</v>
      </c>
      <c r="K236" s="3" t="s">
        <v>24</v>
      </c>
      <c r="L236" s="3" t="s">
        <v>484</v>
      </c>
      <c r="M236" s="3" t="s">
        <v>2447</v>
      </c>
      <c r="N236" s="41">
        <v>91</v>
      </c>
    </row>
    <row r="237" spans="2:14" s="13" customFormat="1" ht="30" x14ac:dyDescent="0.15">
      <c r="B237" s="3" t="s">
        <v>4917</v>
      </c>
      <c r="C237" s="3" t="s">
        <v>2532</v>
      </c>
      <c r="D237" s="57" t="s">
        <v>2590</v>
      </c>
      <c r="E237" s="52"/>
      <c r="F237" s="3" t="s">
        <v>2577</v>
      </c>
      <c r="G237" s="3" t="s">
        <v>2582</v>
      </c>
      <c r="H237" s="3" t="s">
        <v>5246</v>
      </c>
      <c r="I237" s="16" t="s">
        <v>5247</v>
      </c>
      <c r="J237" s="3" t="s">
        <v>484</v>
      </c>
      <c r="K237" s="3" t="s">
        <v>24</v>
      </c>
      <c r="L237" s="3" t="s">
        <v>484</v>
      </c>
      <c r="M237" s="3" t="s">
        <v>2446</v>
      </c>
      <c r="N237" s="41">
        <v>24</v>
      </c>
    </row>
    <row r="238" spans="2:14" s="13" customFormat="1" ht="30" x14ac:dyDescent="0.15">
      <c r="B238" s="3" t="s">
        <v>4917</v>
      </c>
      <c r="C238" s="3" t="s">
        <v>2532</v>
      </c>
      <c r="D238" s="57" t="s">
        <v>2590</v>
      </c>
      <c r="E238" s="52"/>
      <c r="F238" s="3" t="s">
        <v>2577</v>
      </c>
      <c r="G238" s="3" t="s">
        <v>2582</v>
      </c>
      <c r="H238" s="3" t="s">
        <v>5246</v>
      </c>
      <c r="I238" s="16" t="s">
        <v>5247</v>
      </c>
      <c r="J238" s="3" t="s">
        <v>484</v>
      </c>
      <c r="K238" s="3" t="s">
        <v>24</v>
      </c>
      <c r="L238" s="3" t="s">
        <v>484</v>
      </c>
      <c r="M238" s="3" t="s">
        <v>2447</v>
      </c>
      <c r="N238" s="41">
        <v>84</v>
      </c>
    </row>
    <row r="239" spans="2:14" s="13" customFormat="1" ht="30" x14ac:dyDescent="0.15">
      <c r="B239" s="3" t="s">
        <v>4917</v>
      </c>
      <c r="C239" s="3" t="s">
        <v>2532</v>
      </c>
      <c r="D239" s="57" t="s">
        <v>2590</v>
      </c>
      <c r="E239" s="52"/>
      <c r="F239" s="3" t="s">
        <v>2582</v>
      </c>
      <c r="G239" s="3" t="s">
        <v>2577</v>
      </c>
      <c r="H239" s="3" t="s">
        <v>5246</v>
      </c>
      <c r="I239" s="16" t="s">
        <v>5247</v>
      </c>
      <c r="J239" s="3" t="s">
        <v>484</v>
      </c>
      <c r="K239" s="3" t="s">
        <v>24</v>
      </c>
      <c r="L239" s="3" t="s">
        <v>484</v>
      </c>
      <c r="M239" s="3" t="s">
        <v>2446</v>
      </c>
      <c r="N239" s="41">
        <v>24</v>
      </c>
    </row>
    <row r="240" spans="2:14" s="13" customFormat="1" ht="30" x14ac:dyDescent="0.15">
      <c r="B240" s="3" t="s">
        <v>4917</v>
      </c>
      <c r="C240" s="3" t="s">
        <v>2532</v>
      </c>
      <c r="D240" s="57" t="s">
        <v>2590</v>
      </c>
      <c r="E240" s="52"/>
      <c r="F240" s="3" t="s">
        <v>2582</v>
      </c>
      <c r="G240" s="3" t="s">
        <v>2577</v>
      </c>
      <c r="H240" s="3" t="s">
        <v>5246</v>
      </c>
      <c r="I240" s="16" t="s">
        <v>5247</v>
      </c>
      <c r="J240" s="3" t="s">
        <v>484</v>
      </c>
      <c r="K240" s="3" t="s">
        <v>24</v>
      </c>
      <c r="L240" s="3" t="s">
        <v>484</v>
      </c>
      <c r="M240" s="3" t="s">
        <v>2447</v>
      </c>
      <c r="N240" s="41">
        <v>84</v>
      </c>
    </row>
    <row r="241" spans="2:14" s="13" customFormat="1" ht="45" x14ac:dyDescent="0.15">
      <c r="B241" s="3" t="s">
        <v>4917</v>
      </c>
      <c r="C241" s="3" t="s">
        <v>2532</v>
      </c>
      <c r="D241" s="57" t="s">
        <v>2581</v>
      </c>
      <c r="E241" s="52"/>
      <c r="F241" s="3" t="s">
        <v>2574</v>
      </c>
      <c r="G241" s="3" t="s">
        <v>2582</v>
      </c>
      <c r="H241" s="3" t="s">
        <v>5246</v>
      </c>
      <c r="I241" s="16" t="s">
        <v>5247</v>
      </c>
      <c r="J241" s="3" t="s">
        <v>484</v>
      </c>
      <c r="K241" s="3" t="s">
        <v>24</v>
      </c>
      <c r="L241" s="3" t="s">
        <v>484</v>
      </c>
      <c r="M241" s="3" t="s">
        <v>2446</v>
      </c>
      <c r="N241" s="41">
        <v>36</v>
      </c>
    </row>
    <row r="242" spans="2:14" s="13" customFormat="1" ht="45" x14ac:dyDescent="0.15">
      <c r="B242" s="3" t="s">
        <v>4917</v>
      </c>
      <c r="C242" s="3" t="s">
        <v>2532</v>
      </c>
      <c r="D242" s="57" t="s">
        <v>2581</v>
      </c>
      <c r="E242" s="52"/>
      <c r="F242" s="3" t="s">
        <v>2574</v>
      </c>
      <c r="G242" s="3" t="s">
        <v>2582</v>
      </c>
      <c r="H242" s="3" t="s">
        <v>5246</v>
      </c>
      <c r="I242" s="16" t="s">
        <v>5247</v>
      </c>
      <c r="J242" s="3" t="s">
        <v>484</v>
      </c>
      <c r="K242" s="3" t="s">
        <v>24</v>
      </c>
      <c r="L242" s="3" t="s">
        <v>484</v>
      </c>
      <c r="M242" s="3" t="s">
        <v>2441</v>
      </c>
      <c r="N242" s="41">
        <v>12</v>
      </c>
    </row>
    <row r="243" spans="2:14" s="13" customFormat="1" ht="45" x14ac:dyDescent="0.15">
      <c r="B243" s="3" t="s">
        <v>4917</v>
      </c>
      <c r="C243" s="3" t="s">
        <v>2532</v>
      </c>
      <c r="D243" s="57" t="s">
        <v>2581</v>
      </c>
      <c r="E243" s="52"/>
      <c r="F243" s="3" t="s">
        <v>2574</v>
      </c>
      <c r="G243" s="3" t="s">
        <v>2582</v>
      </c>
      <c r="H243" s="3" t="s">
        <v>5246</v>
      </c>
      <c r="I243" s="16" t="s">
        <v>5247</v>
      </c>
      <c r="J243" s="3" t="s">
        <v>484</v>
      </c>
      <c r="K243" s="3" t="s">
        <v>24</v>
      </c>
      <c r="L243" s="3" t="s">
        <v>484</v>
      </c>
      <c r="M243" s="3" t="s">
        <v>2474</v>
      </c>
      <c r="N243" s="41">
        <v>12</v>
      </c>
    </row>
    <row r="244" spans="2:14" s="13" customFormat="1" ht="45" x14ac:dyDescent="0.15">
      <c r="B244" s="3" t="s">
        <v>4917</v>
      </c>
      <c r="C244" s="3" t="s">
        <v>2532</v>
      </c>
      <c r="D244" s="57" t="s">
        <v>2581</v>
      </c>
      <c r="E244" s="52"/>
      <c r="F244" s="3" t="s">
        <v>2582</v>
      </c>
      <c r="G244" s="3" t="s">
        <v>2574</v>
      </c>
      <c r="H244" s="3" t="s">
        <v>5246</v>
      </c>
      <c r="I244" s="16" t="s">
        <v>5247</v>
      </c>
      <c r="J244" s="3" t="s">
        <v>484</v>
      </c>
      <c r="K244" s="3" t="s">
        <v>24</v>
      </c>
      <c r="L244" s="3" t="s">
        <v>484</v>
      </c>
      <c r="M244" s="3" t="s">
        <v>2446</v>
      </c>
      <c r="N244" s="41">
        <v>36</v>
      </c>
    </row>
    <row r="245" spans="2:14" s="13" customFormat="1" ht="45" x14ac:dyDescent="0.15">
      <c r="B245" s="3" t="s">
        <v>4917</v>
      </c>
      <c r="C245" s="3" t="s">
        <v>2532</v>
      </c>
      <c r="D245" s="57" t="s">
        <v>2581</v>
      </c>
      <c r="E245" s="52"/>
      <c r="F245" s="3" t="s">
        <v>2582</v>
      </c>
      <c r="G245" s="3" t="s">
        <v>2574</v>
      </c>
      <c r="H245" s="3" t="s">
        <v>5246</v>
      </c>
      <c r="I245" s="16" t="s">
        <v>5247</v>
      </c>
      <c r="J245" s="3" t="s">
        <v>484</v>
      </c>
      <c r="K245" s="3" t="s">
        <v>24</v>
      </c>
      <c r="L245" s="3" t="s">
        <v>484</v>
      </c>
      <c r="M245" s="3" t="s">
        <v>2441</v>
      </c>
      <c r="N245" s="41">
        <v>12</v>
      </c>
    </row>
    <row r="246" spans="2:14" s="13" customFormat="1" ht="45" x14ac:dyDescent="0.15">
      <c r="B246" s="3" t="s">
        <v>4917</v>
      </c>
      <c r="C246" s="3" t="s">
        <v>2532</v>
      </c>
      <c r="D246" s="57" t="s">
        <v>2581</v>
      </c>
      <c r="E246" s="52"/>
      <c r="F246" s="3" t="s">
        <v>2582</v>
      </c>
      <c r="G246" s="3" t="s">
        <v>2574</v>
      </c>
      <c r="H246" s="3" t="s">
        <v>5246</v>
      </c>
      <c r="I246" s="16" t="s">
        <v>5247</v>
      </c>
      <c r="J246" s="3" t="s">
        <v>484</v>
      </c>
      <c r="K246" s="3" t="s">
        <v>24</v>
      </c>
      <c r="L246" s="3" t="s">
        <v>484</v>
      </c>
      <c r="M246" s="3" t="s">
        <v>2474</v>
      </c>
      <c r="N246" s="41">
        <v>12</v>
      </c>
    </row>
    <row r="247" spans="2:14" ht="45" x14ac:dyDescent="0.2">
      <c r="B247" s="3" t="s">
        <v>4917</v>
      </c>
      <c r="C247" s="25" t="s">
        <v>2532</v>
      </c>
      <c r="D247" s="65" t="s">
        <v>2583</v>
      </c>
      <c r="E247" s="66"/>
      <c r="F247" s="25" t="s">
        <v>2584</v>
      </c>
      <c r="G247" s="25" t="s">
        <v>2517</v>
      </c>
      <c r="H247" s="3" t="s">
        <v>6925</v>
      </c>
      <c r="I247" s="39" t="s">
        <v>727</v>
      </c>
      <c r="J247" s="25" t="s">
        <v>349</v>
      </c>
      <c r="K247" s="25" t="s">
        <v>29</v>
      </c>
      <c r="L247" s="25" t="s">
        <v>349</v>
      </c>
      <c r="M247" s="25" t="s">
        <v>2295</v>
      </c>
      <c r="N247" s="40">
        <v>48.96</v>
      </c>
    </row>
    <row r="248" spans="2:14" ht="45" x14ac:dyDescent="0.2">
      <c r="B248" s="3" t="s">
        <v>4916</v>
      </c>
      <c r="C248" s="25" t="s">
        <v>2532</v>
      </c>
      <c r="D248" s="65" t="s">
        <v>2617</v>
      </c>
      <c r="E248" s="66"/>
      <c r="F248" s="25" t="s">
        <v>2618</v>
      </c>
      <c r="G248" s="25" t="s">
        <v>2550</v>
      </c>
      <c r="H248" s="25" t="s">
        <v>391</v>
      </c>
      <c r="I248" s="39" t="s">
        <v>392</v>
      </c>
      <c r="J248" s="25" t="s">
        <v>393</v>
      </c>
      <c r="K248" s="25" t="s">
        <v>24</v>
      </c>
      <c r="L248" s="3" t="s">
        <v>393</v>
      </c>
      <c r="M248" s="25" t="s">
        <v>2446</v>
      </c>
      <c r="N248" s="40">
        <v>166.5</v>
      </c>
    </row>
    <row r="249" spans="2:14" ht="30" x14ac:dyDescent="0.2">
      <c r="B249" s="3" t="s">
        <v>4917</v>
      </c>
      <c r="C249" s="25" t="s">
        <v>2532</v>
      </c>
      <c r="D249" s="65" t="s">
        <v>2591</v>
      </c>
      <c r="E249" s="66"/>
      <c r="F249" s="25" t="s">
        <v>2577</v>
      </c>
      <c r="G249" s="25" t="s">
        <v>2472</v>
      </c>
      <c r="H249" s="25" t="s">
        <v>945</v>
      </c>
      <c r="I249" s="39" t="s">
        <v>946</v>
      </c>
      <c r="J249" s="25" t="s">
        <v>185</v>
      </c>
      <c r="K249" s="25" t="s">
        <v>24</v>
      </c>
      <c r="L249" s="25" t="s">
        <v>185</v>
      </c>
      <c r="M249" s="3" t="s">
        <v>2466</v>
      </c>
      <c r="N249" s="41">
        <v>12</v>
      </c>
    </row>
    <row r="250" spans="2:14" ht="30" x14ac:dyDescent="0.2">
      <c r="B250" s="3" t="s">
        <v>4916</v>
      </c>
      <c r="C250" s="25" t="s">
        <v>2532</v>
      </c>
      <c r="D250" s="65" t="s">
        <v>2614</v>
      </c>
      <c r="E250" s="66"/>
      <c r="F250" s="25" t="s">
        <v>2492</v>
      </c>
      <c r="G250" s="25" t="s">
        <v>2512</v>
      </c>
      <c r="H250" s="25" t="s">
        <v>580</v>
      </c>
      <c r="I250" s="39" t="s">
        <v>581</v>
      </c>
      <c r="J250" s="25" t="s">
        <v>582</v>
      </c>
      <c r="K250" s="25" t="s">
        <v>59</v>
      </c>
      <c r="L250" s="25" t="s">
        <v>582</v>
      </c>
      <c r="M250" s="25" t="s">
        <v>2465</v>
      </c>
      <c r="N250" s="40">
        <v>30</v>
      </c>
    </row>
    <row r="251" spans="2:14" ht="30" x14ac:dyDescent="0.2">
      <c r="B251" s="3" t="s">
        <v>4917</v>
      </c>
      <c r="C251" s="25" t="s">
        <v>2532</v>
      </c>
      <c r="D251" s="65" t="s">
        <v>2620</v>
      </c>
      <c r="E251" s="66"/>
      <c r="F251" s="25" t="s">
        <v>2454</v>
      </c>
      <c r="G251" s="25" t="s">
        <v>2603</v>
      </c>
      <c r="H251" s="25" t="s">
        <v>959</v>
      </c>
      <c r="I251" s="39" t="s">
        <v>960</v>
      </c>
      <c r="J251" s="25" t="s">
        <v>393</v>
      </c>
      <c r="K251" s="25" t="s">
        <v>24</v>
      </c>
      <c r="L251" s="25" t="s">
        <v>393</v>
      </c>
      <c r="M251" s="25">
        <v>2029</v>
      </c>
      <c r="N251" s="40">
        <v>168</v>
      </c>
    </row>
    <row r="252" spans="2:14" ht="30" x14ac:dyDescent="0.2">
      <c r="B252" s="3" t="s">
        <v>4917</v>
      </c>
      <c r="C252" s="25" t="s">
        <v>2532</v>
      </c>
      <c r="D252" s="65" t="s">
        <v>2620</v>
      </c>
      <c r="E252" s="66"/>
      <c r="F252" s="25" t="s">
        <v>2603</v>
      </c>
      <c r="G252" s="25" t="s">
        <v>2454</v>
      </c>
      <c r="H252" s="25" t="s">
        <v>959</v>
      </c>
      <c r="I252" s="39" t="s">
        <v>960</v>
      </c>
      <c r="J252" s="25" t="s">
        <v>393</v>
      </c>
      <c r="K252" s="25" t="s">
        <v>24</v>
      </c>
      <c r="L252" s="25" t="s">
        <v>393</v>
      </c>
      <c r="M252" s="25">
        <v>2029</v>
      </c>
      <c r="N252" s="40">
        <v>126</v>
      </c>
    </row>
    <row r="253" spans="2:14" ht="30" x14ac:dyDescent="0.2">
      <c r="B253" s="3" t="s">
        <v>4917</v>
      </c>
      <c r="C253" s="25" t="s">
        <v>2532</v>
      </c>
      <c r="D253" s="65" t="s">
        <v>2610</v>
      </c>
      <c r="E253" s="66"/>
      <c r="F253" s="25" t="s">
        <v>2609</v>
      </c>
      <c r="G253" s="25" t="s">
        <v>2603</v>
      </c>
      <c r="H253" s="25" t="s">
        <v>959</v>
      </c>
      <c r="I253" s="39" t="s">
        <v>960</v>
      </c>
      <c r="J253" s="25" t="s">
        <v>393</v>
      </c>
      <c r="K253" s="25" t="s">
        <v>24</v>
      </c>
      <c r="L253" s="25" t="s">
        <v>393</v>
      </c>
      <c r="M253" s="25">
        <v>2029</v>
      </c>
      <c r="N253" s="40">
        <v>126</v>
      </c>
    </row>
    <row r="254" spans="2:14" ht="30" x14ac:dyDescent="0.2">
      <c r="B254" s="3" t="s">
        <v>4917</v>
      </c>
      <c r="C254" s="25" t="s">
        <v>2532</v>
      </c>
      <c r="D254" s="65" t="s">
        <v>2610</v>
      </c>
      <c r="E254" s="66"/>
      <c r="F254" s="25" t="s">
        <v>2603</v>
      </c>
      <c r="G254" s="25" t="s">
        <v>2609</v>
      </c>
      <c r="H254" s="25" t="s">
        <v>959</v>
      </c>
      <c r="I254" s="39" t="s">
        <v>960</v>
      </c>
      <c r="J254" s="25" t="s">
        <v>393</v>
      </c>
      <c r="K254" s="25" t="s">
        <v>24</v>
      </c>
      <c r="L254" s="25" t="s">
        <v>393</v>
      </c>
      <c r="M254" s="25">
        <v>2029</v>
      </c>
      <c r="N254" s="40">
        <v>142</v>
      </c>
    </row>
    <row r="255" spans="2:14" ht="30" x14ac:dyDescent="0.2">
      <c r="B255" s="3" t="s">
        <v>4917</v>
      </c>
      <c r="C255" s="25" t="s">
        <v>2532</v>
      </c>
      <c r="D255" s="65" t="s">
        <v>2591</v>
      </c>
      <c r="E255" s="66"/>
      <c r="F255" s="25" t="s">
        <v>2577</v>
      </c>
      <c r="G255" s="25" t="s">
        <v>2472</v>
      </c>
      <c r="H255" s="3" t="s">
        <v>261</v>
      </c>
      <c r="I255" s="39" t="s">
        <v>262</v>
      </c>
      <c r="J255" s="3" t="s">
        <v>2621</v>
      </c>
      <c r="K255" s="25" t="s">
        <v>24</v>
      </c>
      <c r="L255" s="3" t="s">
        <v>2621</v>
      </c>
      <c r="M255" s="25" t="s">
        <v>2446</v>
      </c>
      <c r="N255" s="40">
        <v>5.5</v>
      </c>
    </row>
    <row r="256" spans="2:14" ht="30" x14ac:dyDescent="0.2">
      <c r="B256" s="3" t="s">
        <v>4917</v>
      </c>
      <c r="C256" s="25" t="s">
        <v>2532</v>
      </c>
      <c r="D256" s="65" t="s">
        <v>2591</v>
      </c>
      <c r="E256" s="66"/>
      <c r="F256" s="25" t="s">
        <v>2472</v>
      </c>
      <c r="G256" s="25" t="s">
        <v>2577</v>
      </c>
      <c r="H256" s="25" t="s">
        <v>261</v>
      </c>
      <c r="I256" s="39" t="s">
        <v>262</v>
      </c>
      <c r="J256" s="3" t="s">
        <v>2621</v>
      </c>
      <c r="K256" s="25" t="s">
        <v>24</v>
      </c>
      <c r="L256" s="25" t="s">
        <v>2621</v>
      </c>
      <c r="M256" s="25" t="s">
        <v>2446</v>
      </c>
      <c r="N256" s="40">
        <v>0.9</v>
      </c>
    </row>
    <row r="257" spans="2:14" ht="30" x14ac:dyDescent="0.2">
      <c r="B257" s="3" t="s">
        <v>4917</v>
      </c>
      <c r="C257" s="25" t="s">
        <v>2532</v>
      </c>
      <c r="D257" s="65" t="s">
        <v>2622</v>
      </c>
      <c r="E257" s="66"/>
      <c r="F257" s="25" t="s">
        <v>2609</v>
      </c>
      <c r="G257" s="25" t="s">
        <v>2623</v>
      </c>
      <c r="H257" s="25" t="s">
        <v>428</v>
      </c>
      <c r="I257" s="39" t="s">
        <v>429</v>
      </c>
      <c r="J257" s="25" t="s">
        <v>281</v>
      </c>
      <c r="K257" s="25" t="s">
        <v>24</v>
      </c>
      <c r="L257" s="25" t="s">
        <v>281</v>
      </c>
      <c r="M257" s="25">
        <v>2029</v>
      </c>
      <c r="N257" s="40">
        <v>144</v>
      </c>
    </row>
    <row r="258" spans="2:14" ht="30" x14ac:dyDescent="0.2">
      <c r="B258" s="3" t="s">
        <v>4917</v>
      </c>
      <c r="C258" s="25" t="s">
        <v>2532</v>
      </c>
      <c r="D258" s="65" t="s">
        <v>2624</v>
      </c>
      <c r="E258" s="66"/>
      <c r="F258" s="25" t="s">
        <v>2623</v>
      </c>
      <c r="G258" s="25" t="s">
        <v>2472</v>
      </c>
      <c r="H258" s="25" t="s">
        <v>428</v>
      </c>
      <c r="I258" s="39" t="s">
        <v>429</v>
      </c>
      <c r="J258" s="25" t="s">
        <v>281</v>
      </c>
      <c r="K258" s="25" t="s">
        <v>24</v>
      </c>
      <c r="L258" s="25" t="s">
        <v>281</v>
      </c>
      <c r="M258" s="25">
        <v>2029</v>
      </c>
      <c r="N258" s="40">
        <v>144</v>
      </c>
    </row>
    <row r="259" spans="2:14" ht="45" x14ac:dyDescent="0.2">
      <c r="B259" s="3" t="s">
        <v>4917</v>
      </c>
      <c r="C259" s="25" t="s">
        <v>2532</v>
      </c>
      <c r="D259" s="65" t="s">
        <v>2573</v>
      </c>
      <c r="E259" s="66"/>
      <c r="F259" s="25" t="s">
        <v>2574</v>
      </c>
      <c r="G259" s="25" t="s">
        <v>2472</v>
      </c>
      <c r="H259" s="25" t="s">
        <v>970</v>
      </c>
      <c r="I259" s="39" t="s">
        <v>971</v>
      </c>
      <c r="J259" s="25" t="s">
        <v>349</v>
      </c>
      <c r="K259" s="25" t="s">
        <v>24</v>
      </c>
      <c r="L259" s="25" t="s">
        <v>349</v>
      </c>
      <c r="M259" s="25" t="s">
        <v>2446</v>
      </c>
      <c r="N259" s="40">
        <v>24</v>
      </c>
    </row>
    <row r="260" spans="2:14" ht="45" x14ac:dyDescent="0.2">
      <c r="B260" s="3" t="s">
        <v>4917</v>
      </c>
      <c r="C260" s="25" t="s">
        <v>2532</v>
      </c>
      <c r="D260" s="65" t="s">
        <v>2573</v>
      </c>
      <c r="E260" s="66"/>
      <c r="F260" s="25" t="s">
        <v>2574</v>
      </c>
      <c r="G260" s="25" t="s">
        <v>2472</v>
      </c>
      <c r="H260" s="25" t="s">
        <v>970</v>
      </c>
      <c r="I260" s="39" t="s">
        <v>971</v>
      </c>
      <c r="J260" s="25" t="s">
        <v>349</v>
      </c>
      <c r="K260" s="25" t="s">
        <v>24</v>
      </c>
      <c r="L260" s="25" t="s">
        <v>349</v>
      </c>
      <c r="M260" s="25" t="s">
        <v>2441</v>
      </c>
      <c r="N260" s="40">
        <v>60</v>
      </c>
    </row>
    <row r="261" spans="2:14" ht="45" x14ac:dyDescent="0.2">
      <c r="B261" s="3" t="s">
        <v>4917</v>
      </c>
      <c r="C261" s="25" t="s">
        <v>2532</v>
      </c>
      <c r="D261" s="65" t="s">
        <v>2625</v>
      </c>
      <c r="E261" s="66"/>
      <c r="F261" s="25" t="s">
        <v>2626</v>
      </c>
      <c r="G261" s="25" t="s">
        <v>2472</v>
      </c>
      <c r="H261" s="25" t="s">
        <v>348</v>
      </c>
      <c r="I261" s="39" t="s">
        <v>5268</v>
      </c>
      <c r="J261" s="25" t="s">
        <v>349</v>
      </c>
      <c r="K261" s="25" t="s">
        <v>24</v>
      </c>
      <c r="L261" s="25" t="s">
        <v>349</v>
      </c>
      <c r="M261" s="25">
        <v>2028</v>
      </c>
      <c r="N261" s="40">
        <v>60</v>
      </c>
    </row>
    <row r="262" spans="2:14" ht="45" x14ac:dyDescent="0.2">
      <c r="B262" s="3" t="s">
        <v>4917</v>
      </c>
      <c r="C262" s="25" t="s">
        <v>2532</v>
      </c>
      <c r="D262" s="65" t="s">
        <v>2625</v>
      </c>
      <c r="E262" s="66"/>
      <c r="F262" s="25" t="s">
        <v>2472</v>
      </c>
      <c r="G262" s="25" t="s">
        <v>2626</v>
      </c>
      <c r="H262" s="25" t="s">
        <v>348</v>
      </c>
      <c r="I262" s="39" t="s">
        <v>5268</v>
      </c>
      <c r="J262" s="25" t="s">
        <v>349</v>
      </c>
      <c r="K262" s="25" t="s">
        <v>24</v>
      </c>
      <c r="L262" s="25" t="s">
        <v>349</v>
      </c>
      <c r="M262" s="25">
        <v>2028</v>
      </c>
      <c r="N262" s="40">
        <v>60</v>
      </c>
    </row>
    <row r="263" spans="2:14" ht="30" x14ac:dyDescent="0.2">
      <c r="B263" s="3" t="s">
        <v>4916</v>
      </c>
      <c r="C263" s="25" t="s">
        <v>2532</v>
      </c>
      <c r="D263" s="65" t="s">
        <v>2627</v>
      </c>
      <c r="E263" s="66"/>
      <c r="F263" s="25" t="s">
        <v>2503</v>
      </c>
      <c r="G263" s="25" t="s">
        <v>2457</v>
      </c>
      <c r="H263" s="3" t="s">
        <v>6879</v>
      </c>
      <c r="I263" s="39" t="s">
        <v>441</v>
      </c>
      <c r="J263" s="25" t="s">
        <v>281</v>
      </c>
      <c r="K263" s="25" t="s">
        <v>24</v>
      </c>
      <c r="L263" s="25" t="s">
        <v>281</v>
      </c>
      <c r="M263" s="25" t="s">
        <v>2446</v>
      </c>
      <c r="N263" s="40">
        <v>208</v>
      </c>
    </row>
    <row r="264" spans="2:14" ht="30" x14ac:dyDescent="0.2">
      <c r="B264" s="3" t="s">
        <v>4916</v>
      </c>
      <c r="C264" s="25" t="s">
        <v>2532</v>
      </c>
      <c r="D264" s="65" t="s">
        <v>2627</v>
      </c>
      <c r="E264" s="66"/>
      <c r="F264" s="25" t="s">
        <v>2457</v>
      </c>
      <c r="G264" s="25" t="s">
        <v>2503</v>
      </c>
      <c r="H264" s="3" t="s">
        <v>6879</v>
      </c>
      <c r="I264" s="39" t="s">
        <v>441</v>
      </c>
      <c r="J264" s="25" t="s">
        <v>281</v>
      </c>
      <c r="K264" s="25" t="s">
        <v>24</v>
      </c>
      <c r="L264" s="25" t="s">
        <v>281</v>
      </c>
      <c r="M264" s="25" t="s">
        <v>2446</v>
      </c>
      <c r="N264" s="40">
        <v>57.3</v>
      </c>
    </row>
    <row r="265" spans="2:14" ht="30" x14ac:dyDescent="0.2">
      <c r="B265" s="3" t="s">
        <v>4917</v>
      </c>
      <c r="C265" s="3" t="s">
        <v>2532</v>
      </c>
      <c r="D265" s="57" t="s">
        <v>2624</v>
      </c>
      <c r="E265" s="52"/>
      <c r="F265" s="3" t="s">
        <v>2472</v>
      </c>
      <c r="G265" s="3" t="s">
        <v>2623</v>
      </c>
      <c r="H265" s="3" t="s">
        <v>5223</v>
      </c>
      <c r="I265" s="16" t="s">
        <v>5224</v>
      </c>
      <c r="J265" s="3" t="s">
        <v>281</v>
      </c>
      <c r="K265" s="3" t="s">
        <v>24</v>
      </c>
      <c r="L265" s="3" t="s">
        <v>281</v>
      </c>
      <c r="M265" s="3" t="s">
        <v>2447</v>
      </c>
      <c r="N265" s="41">
        <v>144</v>
      </c>
    </row>
    <row r="266" spans="2:14" ht="30" x14ac:dyDescent="0.2">
      <c r="B266" s="3" t="s">
        <v>4917</v>
      </c>
      <c r="C266" s="3" t="s">
        <v>2532</v>
      </c>
      <c r="D266" s="57" t="s">
        <v>2624</v>
      </c>
      <c r="E266" s="52"/>
      <c r="F266" s="3" t="s">
        <v>2623</v>
      </c>
      <c r="G266" s="3" t="s">
        <v>2472</v>
      </c>
      <c r="H266" s="3" t="s">
        <v>5223</v>
      </c>
      <c r="I266" s="16" t="s">
        <v>5224</v>
      </c>
      <c r="J266" s="3" t="s">
        <v>281</v>
      </c>
      <c r="K266" s="3" t="s">
        <v>24</v>
      </c>
      <c r="L266" s="3" t="s">
        <v>281</v>
      </c>
      <c r="M266" s="3" t="s">
        <v>2447</v>
      </c>
      <c r="N266" s="41">
        <v>144</v>
      </c>
    </row>
    <row r="267" spans="2:14" ht="30" x14ac:dyDescent="0.2">
      <c r="B267" s="3" t="s">
        <v>4917</v>
      </c>
      <c r="C267" s="3" t="s">
        <v>2532</v>
      </c>
      <c r="D267" s="57" t="s">
        <v>2591</v>
      </c>
      <c r="E267" s="52"/>
      <c r="F267" s="3" t="s">
        <v>2577</v>
      </c>
      <c r="G267" s="3" t="s">
        <v>2472</v>
      </c>
      <c r="H267" s="3" t="s">
        <v>5194</v>
      </c>
      <c r="I267" s="16" t="s">
        <v>5195</v>
      </c>
      <c r="J267" s="3" t="s">
        <v>6893</v>
      </c>
      <c r="K267" s="3" t="s">
        <v>24</v>
      </c>
      <c r="L267" s="3" t="s">
        <v>595</v>
      </c>
      <c r="M267" s="3" t="s">
        <v>2447</v>
      </c>
      <c r="N267" s="41">
        <v>192</v>
      </c>
    </row>
    <row r="268" spans="2:14" ht="30" x14ac:dyDescent="0.2">
      <c r="B268" s="3" t="s">
        <v>4917</v>
      </c>
      <c r="C268" s="3" t="s">
        <v>2532</v>
      </c>
      <c r="D268" s="57" t="s">
        <v>2624</v>
      </c>
      <c r="E268" s="52"/>
      <c r="F268" s="3" t="s">
        <v>2623</v>
      </c>
      <c r="G268" s="3" t="s">
        <v>2472</v>
      </c>
      <c r="H268" s="3" t="s">
        <v>5194</v>
      </c>
      <c r="I268" s="16" t="s">
        <v>5195</v>
      </c>
      <c r="J268" s="3" t="s">
        <v>6893</v>
      </c>
      <c r="K268" s="3" t="s">
        <v>24</v>
      </c>
      <c r="L268" s="3" t="s">
        <v>595</v>
      </c>
      <c r="M268" s="3" t="s">
        <v>2447</v>
      </c>
      <c r="N268" s="41">
        <v>144</v>
      </c>
    </row>
    <row r="269" spans="2:14" ht="30" x14ac:dyDescent="0.2">
      <c r="B269" s="3" t="s">
        <v>4916</v>
      </c>
      <c r="C269" s="25" t="s">
        <v>2532</v>
      </c>
      <c r="D269" s="65" t="s">
        <v>2545</v>
      </c>
      <c r="E269" s="66"/>
      <c r="F269" s="25" t="s">
        <v>2497</v>
      </c>
      <c r="G269" s="25" t="s">
        <v>2478</v>
      </c>
      <c r="H269" s="25" t="s">
        <v>48</v>
      </c>
      <c r="I269" s="39" t="s">
        <v>49</v>
      </c>
      <c r="J269" s="25" t="s">
        <v>28</v>
      </c>
      <c r="K269" s="25" t="s">
        <v>24</v>
      </c>
      <c r="L269" s="25" t="s">
        <v>28</v>
      </c>
      <c r="M269" s="25" t="s">
        <v>2446</v>
      </c>
      <c r="N269" s="40">
        <v>128.03</v>
      </c>
    </row>
    <row r="270" spans="2:14" ht="30" x14ac:dyDescent="0.2">
      <c r="B270" s="3" t="s">
        <v>4916</v>
      </c>
      <c r="C270" s="25" t="s">
        <v>2532</v>
      </c>
      <c r="D270" s="65" t="s">
        <v>2545</v>
      </c>
      <c r="E270" s="66"/>
      <c r="F270" s="25" t="s">
        <v>2478</v>
      </c>
      <c r="G270" s="25" t="s">
        <v>2497</v>
      </c>
      <c r="H270" s="25" t="s">
        <v>48</v>
      </c>
      <c r="I270" s="39" t="s">
        <v>49</v>
      </c>
      <c r="J270" s="25" t="s">
        <v>28</v>
      </c>
      <c r="K270" s="25" t="s">
        <v>24</v>
      </c>
      <c r="L270" s="25" t="s">
        <v>28</v>
      </c>
      <c r="M270" s="25" t="s">
        <v>2446</v>
      </c>
      <c r="N270" s="40">
        <v>76.83</v>
      </c>
    </row>
    <row r="271" spans="2:14" ht="30" x14ac:dyDescent="0.2">
      <c r="B271" s="3" t="s">
        <v>4916</v>
      </c>
      <c r="C271" s="25" t="s">
        <v>2532</v>
      </c>
      <c r="D271" s="65" t="s">
        <v>2594</v>
      </c>
      <c r="E271" s="66"/>
      <c r="F271" s="25" t="s">
        <v>2550</v>
      </c>
      <c r="G271" s="25" t="s">
        <v>2457</v>
      </c>
      <c r="H271" s="25" t="s">
        <v>278</v>
      </c>
      <c r="I271" s="39" t="s">
        <v>279</v>
      </c>
      <c r="J271" s="25" t="s">
        <v>281</v>
      </c>
      <c r="K271" s="25" t="s">
        <v>24</v>
      </c>
      <c r="L271" s="25" t="s">
        <v>281</v>
      </c>
      <c r="M271" s="25" t="s">
        <v>2466</v>
      </c>
      <c r="N271" s="40">
        <v>201.4</v>
      </c>
    </row>
    <row r="272" spans="2:14" ht="30" x14ac:dyDescent="0.2">
      <c r="B272" s="3" t="s">
        <v>4916</v>
      </c>
      <c r="C272" s="25" t="s">
        <v>2532</v>
      </c>
      <c r="D272" s="65" t="s">
        <v>2594</v>
      </c>
      <c r="E272" s="66"/>
      <c r="F272" s="25" t="s">
        <v>2457</v>
      </c>
      <c r="G272" s="25" t="s">
        <v>2550</v>
      </c>
      <c r="H272" s="25" t="s">
        <v>278</v>
      </c>
      <c r="I272" s="39" t="s">
        <v>279</v>
      </c>
      <c r="J272" s="25" t="s">
        <v>281</v>
      </c>
      <c r="K272" s="25" t="s">
        <v>24</v>
      </c>
      <c r="L272" s="25" t="s">
        <v>281</v>
      </c>
      <c r="M272" s="25" t="s">
        <v>2466</v>
      </c>
      <c r="N272" s="40">
        <v>201.4</v>
      </c>
    </row>
    <row r="273" spans="2:14" ht="30" x14ac:dyDescent="0.2">
      <c r="B273" s="3" t="s">
        <v>4917</v>
      </c>
      <c r="C273" s="25" t="s">
        <v>2532</v>
      </c>
      <c r="D273" s="65" t="s">
        <v>2628</v>
      </c>
      <c r="E273" s="66"/>
      <c r="F273" s="25" t="s">
        <v>2612</v>
      </c>
      <c r="G273" s="25" t="s">
        <v>2554</v>
      </c>
      <c r="H273" s="25" t="s">
        <v>986</v>
      </c>
      <c r="I273" s="39" t="s">
        <v>987</v>
      </c>
      <c r="J273" s="25" t="s">
        <v>160</v>
      </c>
      <c r="K273" s="25" t="s">
        <v>24</v>
      </c>
      <c r="L273" s="25" t="s">
        <v>160</v>
      </c>
      <c r="M273" s="25" t="s">
        <v>2474</v>
      </c>
      <c r="N273" s="40">
        <v>150</v>
      </c>
    </row>
    <row r="274" spans="2:14" ht="30" x14ac:dyDescent="0.2">
      <c r="B274" s="3" t="s">
        <v>4917</v>
      </c>
      <c r="C274" s="25" t="s">
        <v>2532</v>
      </c>
      <c r="D274" s="65" t="s">
        <v>2628</v>
      </c>
      <c r="E274" s="66"/>
      <c r="F274" s="25" t="s">
        <v>2554</v>
      </c>
      <c r="G274" s="25" t="s">
        <v>2612</v>
      </c>
      <c r="H274" s="25" t="s">
        <v>986</v>
      </c>
      <c r="I274" s="39" t="s">
        <v>987</v>
      </c>
      <c r="J274" s="25" t="s">
        <v>160</v>
      </c>
      <c r="K274" s="25" t="s">
        <v>24</v>
      </c>
      <c r="L274" s="25" t="s">
        <v>160</v>
      </c>
      <c r="M274" s="25" t="s">
        <v>2474</v>
      </c>
      <c r="N274" s="40">
        <v>50</v>
      </c>
    </row>
    <row r="275" spans="2:14" ht="45" x14ac:dyDescent="0.2">
      <c r="B275" s="3" t="s">
        <v>4916</v>
      </c>
      <c r="C275" s="25" t="s">
        <v>2532</v>
      </c>
      <c r="D275" s="65" t="s">
        <v>2545</v>
      </c>
      <c r="E275" s="66"/>
      <c r="F275" s="25" t="s">
        <v>2478</v>
      </c>
      <c r="G275" s="25" t="s">
        <v>2497</v>
      </c>
      <c r="H275" s="25" t="s">
        <v>5075</v>
      </c>
      <c r="I275" s="39" t="s">
        <v>5076</v>
      </c>
      <c r="J275" s="25" t="s">
        <v>160</v>
      </c>
      <c r="K275" s="25" t="s">
        <v>24</v>
      </c>
      <c r="L275" s="25" t="s">
        <v>160</v>
      </c>
      <c r="M275" s="25" t="s">
        <v>2446</v>
      </c>
      <c r="N275" s="40">
        <v>103.1</v>
      </c>
    </row>
    <row r="276" spans="2:14" ht="45" x14ac:dyDescent="0.2">
      <c r="B276" s="3" t="s">
        <v>4917</v>
      </c>
      <c r="C276" s="25" t="s">
        <v>2532</v>
      </c>
      <c r="D276" s="65" t="s">
        <v>2638</v>
      </c>
      <c r="E276" s="66"/>
      <c r="F276" s="25" t="s">
        <v>2597</v>
      </c>
      <c r="G276" s="25" t="s">
        <v>2554</v>
      </c>
      <c r="H276" s="25" t="s">
        <v>5075</v>
      </c>
      <c r="I276" s="39" t="s">
        <v>5076</v>
      </c>
      <c r="J276" s="25" t="s">
        <v>160</v>
      </c>
      <c r="K276" s="25" t="s">
        <v>24</v>
      </c>
      <c r="L276" s="25" t="s">
        <v>160</v>
      </c>
      <c r="M276" s="25" t="s">
        <v>2474</v>
      </c>
      <c r="N276" s="40">
        <v>128.4</v>
      </c>
    </row>
    <row r="277" spans="2:14" ht="45" x14ac:dyDescent="0.2">
      <c r="B277" s="3" t="s">
        <v>4917</v>
      </c>
      <c r="C277" s="25" t="s">
        <v>2532</v>
      </c>
      <c r="D277" s="65" t="s">
        <v>2638</v>
      </c>
      <c r="E277" s="66"/>
      <c r="F277" s="25" t="s">
        <v>2554</v>
      </c>
      <c r="G277" s="25" t="s">
        <v>2597</v>
      </c>
      <c r="H277" s="25" t="s">
        <v>5075</v>
      </c>
      <c r="I277" s="39" t="s">
        <v>5076</v>
      </c>
      <c r="J277" s="25" t="s">
        <v>160</v>
      </c>
      <c r="K277" s="25" t="s">
        <v>24</v>
      </c>
      <c r="L277" s="25" t="s">
        <v>160</v>
      </c>
      <c r="M277" s="25" t="s">
        <v>2474</v>
      </c>
      <c r="N277" s="40">
        <v>128.4</v>
      </c>
    </row>
    <row r="278" spans="2:14" ht="30" x14ac:dyDescent="0.2">
      <c r="B278" s="3" t="s">
        <v>4917</v>
      </c>
      <c r="C278" s="25" t="s">
        <v>2532</v>
      </c>
      <c r="D278" s="65" t="s">
        <v>2629</v>
      </c>
      <c r="E278" s="66"/>
      <c r="F278" s="25" t="s">
        <v>2630</v>
      </c>
      <c r="G278" s="25" t="s">
        <v>2631</v>
      </c>
      <c r="H278" s="25" t="s">
        <v>327</v>
      </c>
      <c r="I278" s="39" t="s">
        <v>328</v>
      </c>
      <c r="J278" s="25" t="s">
        <v>69</v>
      </c>
      <c r="K278" s="25" t="s">
        <v>24</v>
      </c>
      <c r="L278" s="25" t="s">
        <v>2572</v>
      </c>
      <c r="M278" s="25" t="s">
        <v>2588</v>
      </c>
      <c r="N278" s="40">
        <v>6.76</v>
      </c>
    </row>
    <row r="279" spans="2:14" ht="30" x14ac:dyDescent="0.2">
      <c r="B279" s="3" t="s">
        <v>4917</v>
      </c>
      <c r="C279" s="25" t="s">
        <v>2532</v>
      </c>
      <c r="D279" s="65" t="s">
        <v>2629</v>
      </c>
      <c r="E279" s="66"/>
      <c r="F279" s="25" t="s">
        <v>2631</v>
      </c>
      <c r="G279" s="25" t="s">
        <v>2630</v>
      </c>
      <c r="H279" s="25" t="s">
        <v>327</v>
      </c>
      <c r="I279" s="39" t="s">
        <v>328</v>
      </c>
      <c r="J279" s="25" t="s">
        <v>69</v>
      </c>
      <c r="K279" s="25" t="s">
        <v>24</v>
      </c>
      <c r="L279" s="25" t="s">
        <v>2572</v>
      </c>
      <c r="M279" s="25" t="s">
        <v>2588</v>
      </c>
      <c r="N279" s="40">
        <v>6.51</v>
      </c>
    </row>
    <row r="280" spans="2:14" ht="30" x14ac:dyDescent="0.2">
      <c r="B280" s="3" t="s">
        <v>4916</v>
      </c>
      <c r="C280" s="25" t="s">
        <v>2532</v>
      </c>
      <c r="D280" s="65" t="s">
        <v>2566</v>
      </c>
      <c r="E280" s="66"/>
      <c r="F280" s="25" t="s">
        <v>2460</v>
      </c>
      <c r="G280" s="25" t="s">
        <v>2492</v>
      </c>
      <c r="H280" s="3" t="s">
        <v>6931</v>
      </c>
      <c r="I280" s="39" t="s">
        <v>750</v>
      </c>
      <c r="J280" s="25" t="s">
        <v>582</v>
      </c>
      <c r="K280" s="25" t="s">
        <v>29</v>
      </c>
      <c r="L280" s="25" t="s">
        <v>582</v>
      </c>
      <c r="M280" s="25" t="s">
        <v>2435</v>
      </c>
      <c r="N280" s="40">
        <v>90</v>
      </c>
    </row>
    <row r="281" spans="2:14" ht="30" x14ac:dyDescent="0.2">
      <c r="B281" s="3" t="s">
        <v>4917</v>
      </c>
      <c r="C281" s="3" t="s">
        <v>2532</v>
      </c>
      <c r="D281" s="57" t="s">
        <v>2591</v>
      </c>
      <c r="E281" s="52"/>
      <c r="F281" s="3" t="s">
        <v>2577</v>
      </c>
      <c r="G281" s="3" t="s">
        <v>2472</v>
      </c>
      <c r="H281" s="3" t="s">
        <v>5179</v>
      </c>
      <c r="I281" s="16" t="s">
        <v>5180</v>
      </c>
      <c r="J281" s="3" t="s">
        <v>5181</v>
      </c>
      <c r="K281" s="3" t="s">
        <v>24</v>
      </c>
      <c r="L281" s="3" t="s">
        <v>5181</v>
      </c>
      <c r="M281" s="3" t="s">
        <v>2466</v>
      </c>
      <c r="N281" s="41">
        <v>12</v>
      </c>
    </row>
    <row r="282" spans="2:14" ht="45" x14ac:dyDescent="0.2">
      <c r="B282" s="3" t="s">
        <v>4916</v>
      </c>
      <c r="C282" s="25" t="s">
        <v>2532</v>
      </c>
      <c r="D282" s="65" t="s">
        <v>2556</v>
      </c>
      <c r="E282" s="66"/>
      <c r="F282" s="25" t="s">
        <v>2501</v>
      </c>
      <c r="G282" s="25" t="s">
        <v>2557</v>
      </c>
      <c r="H282" s="25" t="s">
        <v>998</v>
      </c>
      <c r="I282" s="39" t="s">
        <v>999</v>
      </c>
      <c r="J282" s="25" t="s">
        <v>582</v>
      </c>
      <c r="K282" s="25" t="s">
        <v>24</v>
      </c>
      <c r="L282" s="25" t="s">
        <v>582</v>
      </c>
      <c r="M282" s="25" t="s">
        <v>2481</v>
      </c>
      <c r="N282" s="40">
        <v>34</v>
      </c>
    </row>
    <row r="283" spans="2:14" ht="30" x14ac:dyDescent="0.2">
      <c r="B283" s="3" t="s">
        <v>4917</v>
      </c>
      <c r="C283" s="25" t="s">
        <v>2532</v>
      </c>
      <c r="D283" s="65" t="s">
        <v>2608</v>
      </c>
      <c r="E283" s="66"/>
      <c r="F283" s="25" t="s">
        <v>2609</v>
      </c>
      <c r="G283" s="25" t="s">
        <v>2554</v>
      </c>
      <c r="H283" s="25" t="s">
        <v>1000</v>
      </c>
      <c r="I283" s="39" t="s">
        <v>1001</v>
      </c>
      <c r="J283" s="25" t="s">
        <v>160</v>
      </c>
      <c r="K283" s="25" t="s">
        <v>24</v>
      </c>
      <c r="L283" s="25" t="s">
        <v>160</v>
      </c>
      <c r="M283" s="25" t="s">
        <v>2446</v>
      </c>
      <c r="N283" s="40">
        <v>0.85</v>
      </c>
    </row>
    <row r="284" spans="2:14" ht="30" x14ac:dyDescent="0.2">
      <c r="B284" s="3" t="s">
        <v>4917</v>
      </c>
      <c r="C284" s="25" t="s">
        <v>2532</v>
      </c>
      <c r="D284" s="65" t="s">
        <v>2608</v>
      </c>
      <c r="E284" s="66"/>
      <c r="F284" s="25" t="s">
        <v>2554</v>
      </c>
      <c r="G284" s="25" t="s">
        <v>2609</v>
      </c>
      <c r="H284" s="25" t="s">
        <v>1000</v>
      </c>
      <c r="I284" s="39" t="s">
        <v>1001</v>
      </c>
      <c r="J284" s="25" t="s">
        <v>160</v>
      </c>
      <c r="K284" s="25" t="s">
        <v>24</v>
      </c>
      <c r="L284" s="25" t="s">
        <v>160</v>
      </c>
      <c r="M284" s="25" t="s">
        <v>2446</v>
      </c>
      <c r="N284" s="40">
        <v>0.34</v>
      </c>
    </row>
    <row r="285" spans="2:14" ht="30" x14ac:dyDescent="0.2">
      <c r="B285" s="3" t="s">
        <v>4917</v>
      </c>
      <c r="C285" s="25" t="s">
        <v>2532</v>
      </c>
      <c r="D285" s="65" t="s">
        <v>2628</v>
      </c>
      <c r="E285" s="66"/>
      <c r="F285" s="25" t="s">
        <v>2612</v>
      </c>
      <c r="G285" s="25" t="s">
        <v>2554</v>
      </c>
      <c r="H285" s="25" t="s">
        <v>1000</v>
      </c>
      <c r="I285" s="39" t="s">
        <v>1001</v>
      </c>
      <c r="J285" s="25" t="s">
        <v>160</v>
      </c>
      <c r="K285" s="25" t="s">
        <v>24</v>
      </c>
      <c r="L285" s="25" t="s">
        <v>160</v>
      </c>
      <c r="M285" s="25" t="s">
        <v>2446</v>
      </c>
      <c r="N285" s="40">
        <v>3.4</v>
      </c>
    </row>
    <row r="286" spans="2:14" ht="30" x14ac:dyDescent="0.2">
      <c r="B286" s="3" t="s">
        <v>4917</v>
      </c>
      <c r="C286" s="25" t="s">
        <v>2532</v>
      </c>
      <c r="D286" s="65" t="s">
        <v>2628</v>
      </c>
      <c r="E286" s="66"/>
      <c r="F286" s="25" t="s">
        <v>2554</v>
      </c>
      <c r="G286" s="25" t="s">
        <v>2612</v>
      </c>
      <c r="H286" s="25" t="s">
        <v>1000</v>
      </c>
      <c r="I286" s="39" t="s">
        <v>1001</v>
      </c>
      <c r="J286" s="25" t="s">
        <v>160</v>
      </c>
      <c r="K286" s="25" t="s">
        <v>24</v>
      </c>
      <c r="L286" s="25" t="s">
        <v>160</v>
      </c>
      <c r="M286" s="25" t="s">
        <v>2446</v>
      </c>
      <c r="N286" s="40">
        <v>0.56000000000000005</v>
      </c>
    </row>
    <row r="287" spans="2:14" ht="30" x14ac:dyDescent="0.2">
      <c r="B287" s="3" t="s">
        <v>4917</v>
      </c>
      <c r="C287" s="25" t="s">
        <v>2532</v>
      </c>
      <c r="D287" s="65" t="s">
        <v>2578</v>
      </c>
      <c r="E287" s="66"/>
      <c r="F287" s="25" t="s">
        <v>2580</v>
      </c>
      <c r="G287" s="25" t="s">
        <v>2579</v>
      </c>
      <c r="H287" s="25" t="s">
        <v>413</v>
      </c>
      <c r="I287" s="39" t="s">
        <v>414</v>
      </c>
      <c r="J287" s="25" t="s">
        <v>416</v>
      </c>
      <c r="K287" s="25" t="s">
        <v>24</v>
      </c>
      <c r="L287" s="25" t="s">
        <v>416</v>
      </c>
      <c r="M287" s="25" t="s">
        <v>2447</v>
      </c>
      <c r="N287" s="40">
        <v>200</v>
      </c>
    </row>
    <row r="288" spans="2:14" ht="30" x14ac:dyDescent="0.2">
      <c r="B288" s="3" t="s">
        <v>4917</v>
      </c>
      <c r="C288" s="25" t="s">
        <v>2532</v>
      </c>
      <c r="D288" s="65" t="s">
        <v>2578</v>
      </c>
      <c r="E288" s="66"/>
      <c r="F288" s="25" t="s">
        <v>2579</v>
      </c>
      <c r="G288" s="25" t="s">
        <v>2580</v>
      </c>
      <c r="H288" s="25" t="s">
        <v>413</v>
      </c>
      <c r="I288" s="39" t="s">
        <v>414</v>
      </c>
      <c r="J288" s="25" t="s">
        <v>416</v>
      </c>
      <c r="K288" s="25" t="s">
        <v>24</v>
      </c>
      <c r="L288" s="25" t="s">
        <v>416</v>
      </c>
      <c r="M288" s="25" t="s">
        <v>2447</v>
      </c>
      <c r="N288" s="40">
        <v>100</v>
      </c>
    </row>
    <row r="289" spans="2:14" ht="30" x14ac:dyDescent="0.2">
      <c r="B289" s="3" t="s">
        <v>4917</v>
      </c>
      <c r="C289" s="25" t="s">
        <v>2532</v>
      </c>
      <c r="D289" s="65" t="s">
        <v>2632</v>
      </c>
      <c r="E289" s="66"/>
      <c r="F289" s="25" t="s">
        <v>2631</v>
      </c>
      <c r="G289" s="25" t="s">
        <v>2579</v>
      </c>
      <c r="H289" s="25" t="s">
        <v>413</v>
      </c>
      <c r="I289" s="39" t="s">
        <v>414</v>
      </c>
      <c r="J289" s="25" t="s">
        <v>416</v>
      </c>
      <c r="K289" s="25" t="s">
        <v>24</v>
      </c>
      <c r="L289" s="25" t="s">
        <v>416</v>
      </c>
      <c r="M289" s="25" t="s">
        <v>2447</v>
      </c>
      <c r="N289" s="40">
        <v>100</v>
      </c>
    </row>
    <row r="290" spans="2:14" ht="30" x14ac:dyDescent="0.2">
      <c r="B290" s="3" t="s">
        <v>4917</v>
      </c>
      <c r="C290" s="25" t="s">
        <v>2532</v>
      </c>
      <c r="D290" s="65" t="s">
        <v>2632</v>
      </c>
      <c r="E290" s="66"/>
      <c r="F290" s="25" t="s">
        <v>2579</v>
      </c>
      <c r="G290" s="25" t="s">
        <v>2631</v>
      </c>
      <c r="H290" s="25" t="s">
        <v>413</v>
      </c>
      <c r="I290" s="39" t="s">
        <v>414</v>
      </c>
      <c r="J290" s="25" t="s">
        <v>416</v>
      </c>
      <c r="K290" s="25" t="s">
        <v>24</v>
      </c>
      <c r="L290" s="25" t="s">
        <v>416</v>
      </c>
      <c r="M290" s="25" t="s">
        <v>2447</v>
      </c>
      <c r="N290" s="40">
        <v>200</v>
      </c>
    </row>
    <row r="291" spans="2:14" ht="45" x14ac:dyDescent="0.2">
      <c r="B291" s="3" t="s">
        <v>4916</v>
      </c>
      <c r="C291" s="25" t="s">
        <v>2532</v>
      </c>
      <c r="D291" s="65" t="s">
        <v>5072</v>
      </c>
      <c r="E291" s="66"/>
      <c r="F291" s="25" t="s">
        <v>2433</v>
      </c>
      <c r="G291" s="25" t="s">
        <v>2506</v>
      </c>
      <c r="H291" s="25" t="s">
        <v>4998</v>
      </c>
      <c r="I291" s="39" t="s">
        <v>4999</v>
      </c>
      <c r="J291" s="25" t="s">
        <v>366</v>
      </c>
      <c r="K291" s="25" t="s">
        <v>24</v>
      </c>
      <c r="L291" s="25" t="s">
        <v>366</v>
      </c>
      <c r="M291" s="25" t="s">
        <v>2465</v>
      </c>
      <c r="N291" s="40">
        <v>137.15</v>
      </c>
    </row>
    <row r="292" spans="2:14" ht="30" x14ac:dyDescent="0.2">
      <c r="B292" s="3" t="s">
        <v>4916</v>
      </c>
      <c r="C292" s="25" t="s">
        <v>2532</v>
      </c>
      <c r="D292" s="65" t="s">
        <v>2561</v>
      </c>
      <c r="E292" s="66"/>
      <c r="F292" s="25" t="s">
        <v>2492</v>
      </c>
      <c r="G292" s="25" t="s">
        <v>2433</v>
      </c>
      <c r="H292" s="25" t="s">
        <v>1004</v>
      </c>
      <c r="I292" s="39" t="s">
        <v>1005</v>
      </c>
      <c r="J292" s="25" t="s">
        <v>582</v>
      </c>
      <c r="K292" s="25" t="s">
        <v>24</v>
      </c>
      <c r="L292" s="25" t="s">
        <v>582</v>
      </c>
      <c r="M292" s="25" t="s">
        <v>2481</v>
      </c>
      <c r="N292" s="40">
        <v>26.745000000000001</v>
      </c>
    </row>
    <row r="293" spans="2:14" ht="30" x14ac:dyDescent="0.2">
      <c r="B293" s="3" t="s">
        <v>4917</v>
      </c>
      <c r="C293" s="25" t="s">
        <v>2532</v>
      </c>
      <c r="D293" s="65" t="s">
        <v>2608</v>
      </c>
      <c r="E293" s="66"/>
      <c r="F293" s="25" t="s">
        <v>2609</v>
      </c>
      <c r="G293" s="25" t="s">
        <v>2554</v>
      </c>
      <c r="H293" s="25" t="s">
        <v>1008</v>
      </c>
      <c r="I293" s="39" t="s">
        <v>1009</v>
      </c>
      <c r="J293" s="25" t="s">
        <v>1010</v>
      </c>
      <c r="K293" s="25" t="s">
        <v>24</v>
      </c>
      <c r="L293" s="25" t="s">
        <v>160</v>
      </c>
      <c r="M293" s="25" t="s">
        <v>2446</v>
      </c>
      <c r="N293" s="40">
        <v>0.85</v>
      </c>
    </row>
    <row r="294" spans="2:14" ht="30" x14ac:dyDescent="0.2">
      <c r="B294" s="3" t="s">
        <v>4917</v>
      </c>
      <c r="C294" s="25" t="s">
        <v>2532</v>
      </c>
      <c r="D294" s="65" t="s">
        <v>2608</v>
      </c>
      <c r="E294" s="66"/>
      <c r="F294" s="25" t="s">
        <v>2554</v>
      </c>
      <c r="G294" s="25" t="s">
        <v>2609</v>
      </c>
      <c r="H294" s="25" t="s">
        <v>1008</v>
      </c>
      <c r="I294" s="39" t="s">
        <v>1009</v>
      </c>
      <c r="J294" s="25" t="s">
        <v>1010</v>
      </c>
      <c r="K294" s="25" t="s">
        <v>24</v>
      </c>
      <c r="L294" s="25" t="s">
        <v>160</v>
      </c>
      <c r="M294" s="25" t="s">
        <v>2446</v>
      </c>
      <c r="N294" s="40">
        <v>0.34</v>
      </c>
    </row>
    <row r="295" spans="2:14" ht="30" x14ac:dyDescent="0.2">
      <c r="B295" s="3" t="s">
        <v>4917</v>
      </c>
      <c r="C295" s="25" t="s">
        <v>2532</v>
      </c>
      <c r="D295" s="65" t="s">
        <v>2633</v>
      </c>
      <c r="E295" s="66"/>
      <c r="F295" s="25" t="s">
        <v>2634</v>
      </c>
      <c r="G295" s="25" t="s">
        <v>2580</v>
      </c>
      <c r="H295" s="25" t="s">
        <v>400</v>
      </c>
      <c r="I295" s="39" t="s">
        <v>5271</v>
      </c>
      <c r="J295" s="25" t="s">
        <v>402</v>
      </c>
      <c r="K295" s="25" t="s">
        <v>24</v>
      </c>
      <c r="L295" s="25" t="s">
        <v>402</v>
      </c>
      <c r="M295" s="25">
        <v>2028</v>
      </c>
      <c r="N295" s="40">
        <v>162</v>
      </c>
    </row>
    <row r="296" spans="2:14" ht="30" x14ac:dyDescent="0.2">
      <c r="B296" s="3" t="s">
        <v>4917</v>
      </c>
      <c r="C296" s="25" t="s">
        <v>2532</v>
      </c>
      <c r="D296" s="65" t="s">
        <v>2633</v>
      </c>
      <c r="E296" s="66"/>
      <c r="F296" s="25" t="s">
        <v>2580</v>
      </c>
      <c r="G296" s="25" t="s">
        <v>2634</v>
      </c>
      <c r="H296" s="25" t="s">
        <v>400</v>
      </c>
      <c r="I296" s="39" t="s">
        <v>5271</v>
      </c>
      <c r="J296" s="25" t="s">
        <v>402</v>
      </c>
      <c r="K296" s="25" t="s">
        <v>24</v>
      </c>
      <c r="L296" s="25" t="s">
        <v>402</v>
      </c>
      <c r="M296" s="25">
        <v>2028</v>
      </c>
      <c r="N296" s="40">
        <v>162</v>
      </c>
    </row>
    <row r="297" spans="2:14" ht="30" x14ac:dyDescent="0.2">
      <c r="B297" s="3" t="s">
        <v>4917</v>
      </c>
      <c r="C297" s="25" t="s">
        <v>2532</v>
      </c>
      <c r="D297" s="65" t="s">
        <v>2611</v>
      </c>
      <c r="E297" s="66"/>
      <c r="F297" s="25" t="s">
        <v>2612</v>
      </c>
      <c r="G297" s="25" t="s">
        <v>2609</v>
      </c>
      <c r="H297" s="25" t="s">
        <v>430</v>
      </c>
      <c r="I297" s="39" t="s">
        <v>431</v>
      </c>
      <c r="J297" s="25" t="s">
        <v>433</v>
      </c>
      <c r="K297" s="25" t="s">
        <v>24</v>
      </c>
      <c r="L297" s="25" t="s">
        <v>433</v>
      </c>
      <c r="M297" s="25">
        <v>2029</v>
      </c>
      <c r="N297" s="40">
        <v>120</v>
      </c>
    </row>
    <row r="298" spans="2:14" ht="45" x14ac:dyDescent="0.2">
      <c r="B298" s="3" t="s">
        <v>4916</v>
      </c>
      <c r="C298" s="25" t="s">
        <v>2532</v>
      </c>
      <c r="D298" s="65" t="s">
        <v>2561</v>
      </c>
      <c r="E298" s="66"/>
      <c r="F298" s="25" t="s">
        <v>2492</v>
      </c>
      <c r="G298" s="25" t="s">
        <v>2433</v>
      </c>
      <c r="H298" s="25" t="s">
        <v>1015</v>
      </c>
      <c r="I298" s="39" t="s">
        <v>1016</v>
      </c>
      <c r="J298" s="25" t="s">
        <v>366</v>
      </c>
      <c r="K298" s="25" t="s">
        <v>24</v>
      </c>
      <c r="L298" s="25" t="s">
        <v>366</v>
      </c>
      <c r="M298" s="25" t="s">
        <v>2465</v>
      </c>
      <c r="N298" s="40">
        <v>26.745000000000001</v>
      </c>
    </row>
    <row r="299" spans="2:14" ht="30" x14ac:dyDescent="0.2">
      <c r="B299" s="3" t="s">
        <v>4916</v>
      </c>
      <c r="C299" s="25" t="s">
        <v>2532</v>
      </c>
      <c r="D299" s="65" t="s">
        <v>2627</v>
      </c>
      <c r="E299" s="66"/>
      <c r="F299" s="25" t="s">
        <v>2457</v>
      </c>
      <c r="G299" s="25" t="s">
        <v>2503</v>
      </c>
      <c r="H299" s="3" t="s">
        <v>6880</v>
      </c>
      <c r="I299" s="39" t="s">
        <v>442</v>
      </c>
      <c r="J299" s="25" t="s">
        <v>119</v>
      </c>
      <c r="K299" s="25" t="s">
        <v>24</v>
      </c>
      <c r="L299" s="25" t="s">
        <v>119</v>
      </c>
      <c r="M299" s="25" t="s">
        <v>2446</v>
      </c>
      <c r="N299" s="40">
        <v>31</v>
      </c>
    </row>
    <row r="300" spans="2:14" ht="30" x14ac:dyDescent="0.2">
      <c r="B300" s="3" t="s">
        <v>4916</v>
      </c>
      <c r="C300" s="25" t="s">
        <v>2532</v>
      </c>
      <c r="D300" s="65" t="s">
        <v>2627</v>
      </c>
      <c r="E300" s="66"/>
      <c r="F300" s="25" t="s">
        <v>2503</v>
      </c>
      <c r="G300" s="25" t="s">
        <v>2457</v>
      </c>
      <c r="H300" s="3" t="s">
        <v>6880</v>
      </c>
      <c r="I300" s="39" t="s">
        <v>442</v>
      </c>
      <c r="J300" s="25" t="s">
        <v>119</v>
      </c>
      <c r="K300" s="25" t="s">
        <v>24</v>
      </c>
      <c r="L300" s="25" t="s">
        <v>119</v>
      </c>
      <c r="M300" s="25" t="s">
        <v>2446</v>
      </c>
      <c r="N300" s="40">
        <v>31</v>
      </c>
    </row>
    <row r="301" spans="2:14" ht="30" x14ac:dyDescent="0.2">
      <c r="B301" s="3" t="s">
        <v>4916</v>
      </c>
      <c r="C301" s="25" t="s">
        <v>2532</v>
      </c>
      <c r="D301" s="65" t="s">
        <v>2558</v>
      </c>
      <c r="E301" s="66"/>
      <c r="F301" s="25" t="s">
        <v>2503</v>
      </c>
      <c r="G301" s="25" t="s">
        <v>2559</v>
      </c>
      <c r="H301" s="25" t="s">
        <v>1017</v>
      </c>
      <c r="I301" s="39" t="s">
        <v>1018</v>
      </c>
      <c r="J301" s="25" t="s">
        <v>1019</v>
      </c>
      <c r="K301" s="25" t="s">
        <v>24</v>
      </c>
      <c r="L301" s="25" t="s">
        <v>288</v>
      </c>
      <c r="M301" s="25" t="s">
        <v>2446</v>
      </c>
      <c r="N301" s="40">
        <v>168</v>
      </c>
    </row>
    <row r="302" spans="2:14" ht="30" x14ac:dyDescent="0.2">
      <c r="B302" s="3" t="s">
        <v>4916</v>
      </c>
      <c r="C302" s="25" t="s">
        <v>2532</v>
      </c>
      <c r="D302" s="65" t="s">
        <v>2558</v>
      </c>
      <c r="E302" s="66"/>
      <c r="F302" s="25" t="s">
        <v>2559</v>
      </c>
      <c r="G302" s="25" t="s">
        <v>2503</v>
      </c>
      <c r="H302" s="25" t="s">
        <v>1017</v>
      </c>
      <c r="I302" s="39" t="s">
        <v>1018</v>
      </c>
      <c r="J302" s="25" t="s">
        <v>1019</v>
      </c>
      <c r="K302" s="25" t="s">
        <v>24</v>
      </c>
      <c r="L302" s="25" t="s">
        <v>288</v>
      </c>
      <c r="M302" s="25" t="s">
        <v>2481</v>
      </c>
      <c r="N302" s="40">
        <v>142</v>
      </c>
    </row>
    <row r="303" spans="2:14" ht="30" x14ac:dyDescent="0.2">
      <c r="B303" s="3" t="s">
        <v>4917</v>
      </c>
      <c r="C303" s="25" t="s">
        <v>2532</v>
      </c>
      <c r="D303" s="65" t="s">
        <v>2635</v>
      </c>
      <c r="E303" s="66"/>
      <c r="F303" s="25" t="s">
        <v>2472</v>
      </c>
      <c r="G303" s="25" t="s">
        <v>2636</v>
      </c>
      <c r="H303" s="25" t="s">
        <v>418</v>
      </c>
      <c r="I303" s="39" t="s">
        <v>419</v>
      </c>
      <c r="J303" s="25" t="s">
        <v>119</v>
      </c>
      <c r="K303" s="25" t="s">
        <v>24</v>
      </c>
      <c r="L303" s="25" t="s">
        <v>119</v>
      </c>
      <c r="M303" s="25" t="s">
        <v>2447</v>
      </c>
      <c r="N303" s="40">
        <v>100</v>
      </c>
    </row>
    <row r="304" spans="2:14" ht="30" x14ac:dyDescent="0.2">
      <c r="B304" s="3" t="s">
        <v>4917</v>
      </c>
      <c r="C304" s="25" t="s">
        <v>2532</v>
      </c>
      <c r="D304" s="65" t="s">
        <v>2635</v>
      </c>
      <c r="E304" s="66"/>
      <c r="F304" s="25" t="s">
        <v>2636</v>
      </c>
      <c r="G304" s="25" t="s">
        <v>2472</v>
      </c>
      <c r="H304" s="25" t="s">
        <v>418</v>
      </c>
      <c r="I304" s="39" t="s">
        <v>419</v>
      </c>
      <c r="J304" s="25" t="s">
        <v>119</v>
      </c>
      <c r="K304" s="25" t="s">
        <v>24</v>
      </c>
      <c r="L304" s="25" t="s">
        <v>119</v>
      </c>
      <c r="M304" s="25" t="s">
        <v>2447</v>
      </c>
      <c r="N304" s="40">
        <v>200</v>
      </c>
    </row>
    <row r="305" spans="2:14" ht="30" x14ac:dyDescent="0.2">
      <c r="B305" s="3" t="s">
        <v>4917</v>
      </c>
      <c r="C305" s="25" t="s">
        <v>2532</v>
      </c>
      <c r="D305" s="65" t="s">
        <v>2637</v>
      </c>
      <c r="E305" s="66"/>
      <c r="F305" s="25" t="s">
        <v>2630</v>
      </c>
      <c r="G305" s="25" t="s">
        <v>2636</v>
      </c>
      <c r="H305" s="25" t="s">
        <v>418</v>
      </c>
      <c r="I305" s="39" t="s">
        <v>419</v>
      </c>
      <c r="J305" s="25" t="s">
        <v>119</v>
      </c>
      <c r="K305" s="25" t="s">
        <v>24</v>
      </c>
      <c r="L305" s="25" t="s">
        <v>119</v>
      </c>
      <c r="M305" s="25" t="s">
        <v>2447</v>
      </c>
      <c r="N305" s="40">
        <v>200</v>
      </c>
    </row>
    <row r="306" spans="2:14" ht="30" x14ac:dyDescent="0.2">
      <c r="B306" s="3" t="s">
        <v>4917</v>
      </c>
      <c r="C306" s="25" t="s">
        <v>2532</v>
      </c>
      <c r="D306" s="65" t="s">
        <v>2637</v>
      </c>
      <c r="E306" s="66"/>
      <c r="F306" s="25" t="s">
        <v>2636</v>
      </c>
      <c r="G306" s="25" t="s">
        <v>2630</v>
      </c>
      <c r="H306" s="25" t="s">
        <v>418</v>
      </c>
      <c r="I306" s="39" t="s">
        <v>419</v>
      </c>
      <c r="J306" s="25" t="s">
        <v>119</v>
      </c>
      <c r="K306" s="25" t="s">
        <v>24</v>
      </c>
      <c r="L306" s="25" t="s">
        <v>119</v>
      </c>
      <c r="M306" s="25" t="s">
        <v>2447</v>
      </c>
      <c r="N306" s="40">
        <v>100</v>
      </c>
    </row>
    <row r="307" spans="2:14" ht="45" x14ac:dyDescent="0.2">
      <c r="B307" s="3" t="s">
        <v>4916</v>
      </c>
      <c r="C307" s="25" t="s">
        <v>2532</v>
      </c>
      <c r="D307" s="65" t="s">
        <v>2617</v>
      </c>
      <c r="E307" s="66"/>
      <c r="F307" s="25" t="s">
        <v>2618</v>
      </c>
      <c r="G307" s="25" t="s">
        <v>2550</v>
      </c>
      <c r="H307" s="25" t="s">
        <v>396</v>
      </c>
      <c r="I307" s="39" t="s">
        <v>397</v>
      </c>
      <c r="J307" s="25" t="s">
        <v>379</v>
      </c>
      <c r="K307" s="25" t="s">
        <v>24</v>
      </c>
      <c r="L307" s="25" t="s">
        <v>379</v>
      </c>
      <c r="M307" s="25" t="s">
        <v>2435</v>
      </c>
      <c r="N307" s="40">
        <v>86</v>
      </c>
    </row>
    <row r="308" spans="2:14" ht="30" x14ac:dyDescent="0.2">
      <c r="B308" s="3" t="s">
        <v>4917</v>
      </c>
      <c r="C308" s="3" t="s">
        <v>2532</v>
      </c>
      <c r="D308" s="57" t="s">
        <v>2576</v>
      </c>
      <c r="E308" s="52"/>
      <c r="F308" s="3" t="s">
        <v>2464</v>
      </c>
      <c r="G308" s="3" t="s">
        <v>2577</v>
      </c>
      <c r="H308" s="3" t="s">
        <v>5186</v>
      </c>
      <c r="I308" s="16" t="s">
        <v>5187</v>
      </c>
      <c r="J308" s="3" t="s">
        <v>5188</v>
      </c>
      <c r="K308" s="3" t="s">
        <v>24</v>
      </c>
      <c r="L308" s="3" t="s">
        <v>185</v>
      </c>
      <c r="M308" s="3" t="s">
        <v>2447</v>
      </c>
      <c r="N308" s="41">
        <v>216</v>
      </c>
    </row>
    <row r="309" spans="2:14" ht="30" x14ac:dyDescent="0.2">
      <c r="B309" s="3" t="s">
        <v>4917</v>
      </c>
      <c r="C309" s="3" t="s">
        <v>2532</v>
      </c>
      <c r="D309" s="57" t="s">
        <v>2576</v>
      </c>
      <c r="E309" s="52"/>
      <c r="F309" s="3" t="s">
        <v>2577</v>
      </c>
      <c r="G309" s="3" t="s">
        <v>2464</v>
      </c>
      <c r="H309" s="3" t="s">
        <v>5186</v>
      </c>
      <c r="I309" s="16" t="s">
        <v>5187</v>
      </c>
      <c r="J309" s="3" t="s">
        <v>5188</v>
      </c>
      <c r="K309" s="3" t="s">
        <v>24</v>
      </c>
      <c r="L309" s="3" t="s">
        <v>185</v>
      </c>
      <c r="M309" s="3" t="s">
        <v>2447</v>
      </c>
      <c r="N309" s="41">
        <v>216</v>
      </c>
    </row>
    <row r="310" spans="2:14" ht="30" x14ac:dyDescent="0.2">
      <c r="B310" s="3" t="s">
        <v>4917</v>
      </c>
      <c r="C310" s="3" t="s">
        <v>2532</v>
      </c>
      <c r="D310" s="57" t="s">
        <v>2576</v>
      </c>
      <c r="E310" s="52"/>
      <c r="F310" s="3" t="s">
        <v>2577</v>
      </c>
      <c r="G310" s="3" t="s">
        <v>2464</v>
      </c>
      <c r="H310" s="3" t="s">
        <v>5189</v>
      </c>
      <c r="I310" s="16" t="s">
        <v>5190</v>
      </c>
      <c r="J310" s="3" t="s">
        <v>5191</v>
      </c>
      <c r="K310" s="3" t="s">
        <v>24</v>
      </c>
      <c r="L310" s="3" t="s">
        <v>480</v>
      </c>
      <c r="M310" s="3" t="s">
        <v>2447</v>
      </c>
      <c r="N310" s="41">
        <v>216</v>
      </c>
    </row>
    <row r="311" spans="2:14" ht="30" x14ac:dyDescent="0.2">
      <c r="B311" s="3" t="s">
        <v>4917</v>
      </c>
      <c r="C311" s="3" t="s">
        <v>2532</v>
      </c>
      <c r="D311" s="57" t="s">
        <v>2576</v>
      </c>
      <c r="E311" s="52"/>
      <c r="F311" s="3" t="s">
        <v>2464</v>
      </c>
      <c r="G311" s="3" t="s">
        <v>2577</v>
      </c>
      <c r="H311" s="3" t="s">
        <v>5189</v>
      </c>
      <c r="I311" s="16" t="s">
        <v>5190</v>
      </c>
      <c r="J311" s="3" t="s">
        <v>5191</v>
      </c>
      <c r="K311" s="3" t="s">
        <v>24</v>
      </c>
      <c r="L311" s="3" t="s">
        <v>480</v>
      </c>
      <c r="M311" s="3" t="s">
        <v>2447</v>
      </c>
      <c r="N311" s="41">
        <v>216</v>
      </c>
    </row>
    <row r="312" spans="2:14" ht="45" x14ac:dyDescent="0.2">
      <c r="B312" s="3" t="s">
        <v>4916</v>
      </c>
      <c r="C312" s="25" t="s">
        <v>2532</v>
      </c>
      <c r="D312" s="65" t="s">
        <v>2617</v>
      </c>
      <c r="E312" s="66"/>
      <c r="F312" s="25" t="s">
        <v>2618</v>
      </c>
      <c r="G312" s="25" t="s">
        <v>2550</v>
      </c>
      <c r="H312" s="25" t="s">
        <v>396</v>
      </c>
      <c r="I312" s="39" t="s">
        <v>397</v>
      </c>
      <c r="J312" s="25" t="s">
        <v>379</v>
      </c>
      <c r="K312" s="25" t="s">
        <v>24</v>
      </c>
      <c r="L312" s="25" t="s">
        <v>379</v>
      </c>
      <c r="M312" s="25" t="s">
        <v>2466</v>
      </c>
      <c r="N312" s="40">
        <v>151</v>
      </c>
    </row>
    <row r="313" spans="2:14" ht="30" x14ac:dyDescent="0.2">
      <c r="B313" s="3" t="s">
        <v>4917</v>
      </c>
      <c r="C313" s="25" t="s">
        <v>2532</v>
      </c>
      <c r="D313" s="65" t="s">
        <v>2638</v>
      </c>
      <c r="E313" s="66"/>
      <c r="F313" s="25" t="s">
        <v>2554</v>
      </c>
      <c r="G313" s="25" t="s">
        <v>2597</v>
      </c>
      <c r="H313" s="25" t="s">
        <v>1020</v>
      </c>
      <c r="I313" s="39" t="s">
        <v>1021</v>
      </c>
      <c r="J313" s="25" t="s">
        <v>271</v>
      </c>
      <c r="K313" s="25" t="s">
        <v>24</v>
      </c>
      <c r="L313" s="25" t="s">
        <v>28</v>
      </c>
      <c r="M313" s="25" t="s">
        <v>2441</v>
      </c>
      <c r="N313" s="40">
        <v>5.17</v>
      </c>
    </row>
    <row r="314" spans="2:14" ht="30" x14ac:dyDescent="0.2">
      <c r="B314" s="3" t="s">
        <v>4917</v>
      </c>
      <c r="C314" s="25" t="s">
        <v>2532</v>
      </c>
      <c r="D314" s="65" t="s">
        <v>2638</v>
      </c>
      <c r="E314" s="66"/>
      <c r="F314" s="25" t="s">
        <v>2597</v>
      </c>
      <c r="G314" s="25" t="s">
        <v>2554</v>
      </c>
      <c r="H314" s="25" t="s">
        <v>1020</v>
      </c>
      <c r="I314" s="39" t="s">
        <v>1021</v>
      </c>
      <c r="J314" s="25" t="s">
        <v>271</v>
      </c>
      <c r="K314" s="25" t="s">
        <v>24</v>
      </c>
      <c r="L314" s="25" t="s">
        <v>28</v>
      </c>
      <c r="M314" s="25" t="s">
        <v>2441</v>
      </c>
      <c r="N314" s="40">
        <v>5.17</v>
      </c>
    </row>
    <row r="315" spans="2:14" ht="30" x14ac:dyDescent="0.2">
      <c r="B315" s="3" t="s">
        <v>4917</v>
      </c>
      <c r="C315" s="25" t="s">
        <v>2532</v>
      </c>
      <c r="D315" s="65" t="s">
        <v>2596</v>
      </c>
      <c r="E315" s="66"/>
      <c r="F315" s="25" t="s">
        <v>2555</v>
      </c>
      <c r="G315" s="25" t="s">
        <v>2597</v>
      </c>
      <c r="H315" s="25" t="s">
        <v>1020</v>
      </c>
      <c r="I315" s="39" t="s">
        <v>1021</v>
      </c>
      <c r="J315" s="25" t="s">
        <v>271</v>
      </c>
      <c r="K315" s="25" t="s">
        <v>24</v>
      </c>
      <c r="L315" s="25" t="s">
        <v>28</v>
      </c>
      <c r="M315" s="25" t="s">
        <v>2441</v>
      </c>
      <c r="N315" s="40">
        <v>16.2</v>
      </c>
    </row>
    <row r="316" spans="2:14" ht="30" x14ac:dyDescent="0.2">
      <c r="B316" s="3" t="s">
        <v>4917</v>
      </c>
      <c r="C316" s="25" t="s">
        <v>2532</v>
      </c>
      <c r="D316" s="65" t="s">
        <v>2596</v>
      </c>
      <c r="E316" s="66"/>
      <c r="F316" s="25" t="s">
        <v>2597</v>
      </c>
      <c r="G316" s="25" t="s">
        <v>2555</v>
      </c>
      <c r="H316" s="25" t="s">
        <v>1020</v>
      </c>
      <c r="I316" s="39" t="s">
        <v>1021</v>
      </c>
      <c r="J316" s="25" t="s">
        <v>271</v>
      </c>
      <c r="K316" s="25" t="s">
        <v>24</v>
      </c>
      <c r="L316" s="25" t="s">
        <v>28</v>
      </c>
      <c r="M316" s="25" t="s">
        <v>2441</v>
      </c>
      <c r="N316" s="40">
        <v>16.2</v>
      </c>
    </row>
    <row r="317" spans="2:14" ht="30" x14ac:dyDescent="0.2">
      <c r="B317" s="3" t="s">
        <v>4917</v>
      </c>
      <c r="C317" s="3" t="s">
        <v>2532</v>
      </c>
      <c r="D317" s="57" t="s">
        <v>2640</v>
      </c>
      <c r="E317" s="52"/>
      <c r="F317" s="3" t="s">
        <v>2464</v>
      </c>
      <c r="G317" s="3" t="s">
        <v>2641</v>
      </c>
      <c r="H317" s="3" t="s">
        <v>445</v>
      </c>
      <c r="I317" s="16" t="s">
        <v>5193</v>
      </c>
      <c r="J317" s="3" t="s">
        <v>2639</v>
      </c>
      <c r="K317" s="3" t="s">
        <v>24</v>
      </c>
      <c r="L317" s="3" t="s">
        <v>2639</v>
      </c>
      <c r="M317" s="3" t="s">
        <v>2447</v>
      </c>
      <c r="N317" s="41">
        <v>81</v>
      </c>
    </row>
    <row r="318" spans="2:14" ht="30" x14ac:dyDescent="0.2">
      <c r="B318" s="3" t="s">
        <v>4917</v>
      </c>
      <c r="C318" s="3" t="s">
        <v>2532</v>
      </c>
      <c r="D318" s="57" t="s">
        <v>2640</v>
      </c>
      <c r="E318" s="52"/>
      <c r="F318" s="3" t="s">
        <v>2641</v>
      </c>
      <c r="G318" s="3" t="s">
        <v>2464</v>
      </c>
      <c r="H318" s="3" t="s">
        <v>445</v>
      </c>
      <c r="I318" s="16" t="s">
        <v>5193</v>
      </c>
      <c r="J318" s="3" t="s">
        <v>2639</v>
      </c>
      <c r="K318" s="3" t="s">
        <v>24</v>
      </c>
      <c r="L318" s="3" t="s">
        <v>2639</v>
      </c>
      <c r="M318" s="3" t="s">
        <v>2447</v>
      </c>
      <c r="N318" s="41">
        <v>81</v>
      </c>
    </row>
    <row r="319" spans="2:14" ht="30" x14ac:dyDescent="0.2">
      <c r="B319" s="3" t="s">
        <v>4917</v>
      </c>
      <c r="C319" s="25" t="s">
        <v>2532</v>
      </c>
      <c r="D319" s="65" t="s">
        <v>2633</v>
      </c>
      <c r="E319" s="66"/>
      <c r="F319" s="25" t="s">
        <v>2580</v>
      </c>
      <c r="G319" s="25" t="s">
        <v>2634</v>
      </c>
      <c r="H319" s="25" t="s">
        <v>404</v>
      </c>
      <c r="I319" s="39" t="s">
        <v>5272</v>
      </c>
      <c r="J319" s="25" t="s">
        <v>406</v>
      </c>
      <c r="K319" s="25" t="s">
        <v>24</v>
      </c>
      <c r="L319" s="25" t="s">
        <v>406</v>
      </c>
      <c r="M319" s="25">
        <v>2028</v>
      </c>
      <c r="N319" s="40">
        <v>162</v>
      </c>
    </row>
    <row r="320" spans="2:14" ht="30" x14ac:dyDescent="0.2">
      <c r="B320" s="3" t="s">
        <v>4917</v>
      </c>
      <c r="C320" s="25" t="s">
        <v>2532</v>
      </c>
      <c r="D320" s="65" t="s">
        <v>2633</v>
      </c>
      <c r="E320" s="66"/>
      <c r="F320" s="25" t="s">
        <v>2634</v>
      </c>
      <c r="G320" s="25" t="s">
        <v>2580</v>
      </c>
      <c r="H320" s="25" t="s">
        <v>404</v>
      </c>
      <c r="I320" s="39" t="s">
        <v>5272</v>
      </c>
      <c r="J320" s="25" t="s">
        <v>406</v>
      </c>
      <c r="K320" s="25" t="s">
        <v>24</v>
      </c>
      <c r="L320" s="25" t="s">
        <v>406</v>
      </c>
      <c r="M320" s="25">
        <v>2028</v>
      </c>
      <c r="N320" s="40">
        <v>162</v>
      </c>
    </row>
    <row r="321" spans="2:14" ht="45" x14ac:dyDescent="0.2">
      <c r="B321" s="3" t="s">
        <v>4916</v>
      </c>
      <c r="C321" s="25" t="s">
        <v>2532</v>
      </c>
      <c r="D321" s="65" t="s">
        <v>2642</v>
      </c>
      <c r="E321" s="66"/>
      <c r="F321" s="25" t="s">
        <v>2517</v>
      </c>
      <c r="G321" s="25" t="s">
        <v>2584</v>
      </c>
      <c r="H321" s="25" t="s">
        <v>1027</v>
      </c>
      <c r="I321" s="39" t="s">
        <v>1028</v>
      </c>
      <c r="J321" s="25" t="s">
        <v>1029</v>
      </c>
      <c r="K321" s="25" t="s">
        <v>24</v>
      </c>
      <c r="L321" s="25" t="s">
        <v>460</v>
      </c>
      <c r="M321" s="25" t="s">
        <v>2446</v>
      </c>
      <c r="N321" s="40">
        <v>288</v>
      </c>
    </row>
    <row r="322" spans="2:14" ht="45" x14ac:dyDescent="0.2">
      <c r="B322" s="3" t="s">
        <v>4916</v>
      </c>
      <c r="C322" s="25" t="s">
        <v>2532</v>
      </c>
      <c r="D322" s="65" t="s">
        <v>2613</v>
      </c>
      <c r="E322" s="66"/>
      <c r="F322" s="25" t="s">
        <v>2544</v>
      </c>
      <c r="G322" s="25" t="s">
        <v>2534</v>
      </c>
      <c r="H322" s="25" t="s">
        <v>1039</v>
      </c>
      <c r="I322" s="39" t="s">
        <v>1040</v>
      </c>
      <c r="J322" s="25" t="s">
        <v>379</v>
      </c>
      <c r="K322" s="25" t="s">
        <v>24</v>
      </c>
      <c r="L322" s="25" t="s">
        <v>379</v>
      </c>
      <c r="M322" s="25" t="s">
        <v>2466</v>
      </c>
      <c r="N322" s="40">
        <v>115</v>
      </c>
    </row>
    <row r="323" spans="2:14" ht="45" x14ac:dyDescent="0.2">
      <c r="B323" s="3" t="s">
        <v>4916</v>
      </c>
      <c r="C323" s="25" t="s">
        <v>2532</v>
      </c>
      <c r="D323" s="65" t="s">
        <v>2533</v>
      </c>
      <c r="E323" s="66"/>
      <c r="F323" s="25" t="s">
        <v>2535</v>
      </c>
      <c r="G323" s="25" t="s">
        <v>2534</v>
      </c>
      <c r="H323" s="25" t="s">
        <v>1039</v>
      </c>
      <c r="I323" s="39" t="s">
        <v>1040</v>
      </c>
      <c r="J323" s="25" t="s">
        <v>379</v>
      </c>
      <c r="K323" s="25" t="s">
        <v>24</v>
      </c>
      <c r="L323" s="25" t="s">
        <v>379</v>
      </c>
      <c r="M323" s="25" t="s">
        <v>2466</v>
      </c>
      <c r="N323" s="40">
        <v>310</v>
      </c>
    </row>
    <row r="324" spans="2:14" ht="30" x14ac:dyDescent="0.2">
      <c r="B324" s="3" t="s">
        <v>4917</v>
      </c>
      <c r="C324" s="25" t="s">
        <v>2532</v>
      </c>
      <c r="D324" s="65" t="s">
        <v>2620</v>
      </c>
      <c r="E324" s="66"/>
      <c r="F324" s="25" t="s">
        <v>2603</v>
      </c>
      <c r="G324" s="25" t="s">
        <v>2454</v>
      </c>
      <c r="H324" s="25" t="s">
        <v>1044</v>
      </c>
      <c r="I324" s="39" t="s">
        <v>1045</v>
      </c>
      <c r="J324" s="25" t="s">
        <v>379</v>
      </c>
      <c r="K324" s="25" t="s">
        <v>24</v>
      </c>
      <c r="L324" s="25" t="s">
        <v>379</v>
      </c>
      <c r="M324" s="25">
        <v>2029</v>
      </c>
      <c r="N324" s="40">
        <v>219</v>
      </c>
    </row>
    <row r="325" spans="2:14" ht="30" x14ac:dyDescent="0.2">
      <c r="B325" s="3" t="s">
        <v>4917</v>
      </c>
      <c r="C325" s="25" t="s">
        <v>2532</v>
      </c>
      <c r="D325" s="65" t="s">
        <v>2620</v>
      </c>
      <c r="E325" s="66"/>
      <c r="F325" s="25" t="s">
        <v>2454</v>
      </c>
      <c r="G325" s="25" t="s">
        <v>2603</v>
      </c>
      <c r="H325" s="25" t="s">
        <v>1044</v>
      </c>
      <c r="I325" s="39" t="s">
        <v>1045</v>
      </c>
      <c r="J325" s="25" t="s">
        <v>379</v>
      </c>
      <c r="K325" s="25" t="s">
        <v>24</v>
      </c>
      <c r="L325" s="25" t="s">
        <v>379</v>
      </c>
      <c r="M325" s="25">
        <v>2029</v>
      </c>
      <c r="N325" s="40">
        <v>168</v>
      </c>
    </row>
    <row r="326" spans="2:14" ht="45" x14ac:dyDescent="0.2">
      <c r="B326" s="3" t="s">
        <v>4917</v>
      </c>
      <c r="C326" s="25" t="s">
        <v>2532</v>
      </c>
      <c r="D326" s="65" t="s">
        <v>2643</v>
      </c>
      <c r="E326" s="66"/>
      <c r="F326" s="25" t="s">
        <v>2619</v>
      </c>
      <c r="G326" s="25" t="s">
        <v>2454</v>
      </c>
      <c r="H326" s="25" t="s">
        <v>1044</v>
      </c>
      <c r="I326" s="39" t="s">
        <v>1045</v>
      </c>
      <c r="J326" s="25" t="s">
        <v>379</v>
      </c>
      <c r="K326" s="25" t="s">
        <v>24</v>
      </c>
      <c r="L326" s="25" t="s">
        <v>379</v>
      </c>
      <c r="M326" s="25">
        <v>2029</v>
      </c>
      <c r="N326" s="40">
        <v>135</v>
      </c>
    </row>
    <row r="327" spans="2:14" ht="45" x14ac:dyDescent="0.2">
      <c r="B327" s="3" t="s">
        <v>4917</v>
      </c>
      <c r="C327" s="25" t="s">
        <v>2532</v>
      </c>
      <c r="D327" s="65" t="s">
        <v>2643</v>
      </c>
      <c r="E327" s="66"/>
      <c r="F327" s="25" t="s">
        <v>2454</v>
      </c>
      <c r="G327" s="25" t="s">
        <v>2619</v>
      </c>
      <c r="H327" s="25" t="s">
        <v>1044</v>
      </c>
      <c r="I327" s="39" t="s">
        <v>1045</v>
      </c>
      <c r="J327" s="25" t="s">
        <v>379</v>
      </c>
      <c r="K327" s="25" t="s">
        <v>24</v>
      </c>
      <c r="L327" s="25" t="s">
        <v>379</v>
      </c>
      <c r="M327" s="25">
        <v>2029</v>
      </c>
      <c r="N327" s="40">
        <v>88</v>
      </c>
    </row>
    <row r="328" spans="2:14" ht="30" x14ac:dyDescent="0.2">
      <c r="B328" s="3" t="s">
        <v>4917</v>
      </c>
      <c r="C328" s="25" t="s">
        <v>2532</v>
      </c>
      <c r="D328" s="65" t="s">
        <v>2644</v>
      </c>
      <c r="E328" s="66"/>
      <c r="F328" s="25" t="s">
        <v>2645</v>
      </c>
      <c r="G328" s="25" t="s">
        <v>2454</v>
      </c>
      <c r="H328" s="25" t="s">
        <v>1044</v>
      </c>
      <c r="I328" s="39" t="s">
        <v>1045</v>
      </c>
      <c r="J328" s="25" t="s">
        <v>379</v>
      </c>
      <c r="K328" s="25" t="s">
        <v>24</v>
      </c>
      <c r="L328" s="25" t="s">
        <v>379</v>
      </c>
      <c r="M328" s="25">
        <v>2029</v>
      </c>
      <c r="N328" s="40">
        <v>448</v>
      </c>
    </row>
    <row r="329" spans="2:14" ht="30" x14ac:dyDescent="0.2">
      <c r="B329" s="3" t="s">
        <v>4917</v>
      </c>
      <c r="C329" s="3" t="s">
        <v>2532</v>
      </c>
      <c r="D329" s="57" t="s">
        <v>2608</v>
      </c>
      <c r="E329" s="52"/>
      <c r="F329" s="3" t="s">
        <v>2609</v>
      </c>
      <c r="G329" s="3" t="s">
        <v>2554</v>
      </c>
      <c r="H329" s="3" t="s">
        <v>5212</v>
      </c>
      <c r="I329" s="16" t="s">
        <v>5213</v>
      </c>
      <c r="J329" s="3" t="s">
        <v>160</v>
      </c>
      <c r="K329" s="3" t="s">
        <v>24</v>
      </c>
      <c r="L329" s="3" t="s">
        <v>160</v>
      </c>
      <c r="M329" s="3" t="s">
        <v>2447</v>
      </c>
      <c r="N329" s="41">
        <v>100</v>
      </c>
    </row>
    <row r="330" spans="2:14" ht="30" x14ac:dyDescent="0.2">
      <c r="B330" s="3" t="s">
        <v>4917</v>
      </c>
      <c r="C330" s="3" t="s">
        <v>2532</v>
      </c>
      <c r="D330" s="57" t="s">
        <v>2608</v>
      </c>
      <c r="E330" s="52"/>
      <c r="F330" s="3" t="s">
        <v>2554</v>
      </c>
      <c r="G330" s="3" t="s">
        <v>2609</v>
      </c>
      <c r="H330" s="3" t="s">
        <v>5212</v>
      </c>
      <c r="I330" s="16" t="s">
        <v>5213</v>
      </c>
      <c r="J330" s="3" t="s">
        <v>160</v>
      </c>
      <c r="K330" s="3" t="s">
        <v>24</v>
      </c>
      <c r="L330" s="3" t="s">
        <v>160</v>
      </c>
      <c r="M330" s="3" t="s">
        <v>2447</v>
      </c>
      <c r="N330" s="41">
        <v>100</v>
      </c>
    </row>
    <row r="331" spans="2:14" ht="30" x14ac:dyDescent="0.2">
      <c r="B331" s="3" t="s">
        <v>4916</v>
      </c>
      <c r="C331" s="25" t="s">
        <v>2532</v>
      </c>
      <c r="D331" s="65" t="s">
        <v>2585</v>
      </c>
      <c r="E331" s="66"/>
      <c r="F331" s="25" t="s">
        <v>2497</v>
      </c>
      <c r="G331" s="25" t="s">
        <v>2559</v>
      </c>
      <c r="H331" s="25" t="s">
        <v>169</v>
      </c>
      <c r="I331" s="39" t="s">
        <v>170</v>
      </c>
      <c r="J331" s="25" t="s">
        <v>171</v>
      </c>
      <c r="K331" s="25" t="s">
        <v>24</v>
      </c>
      <c r="L331" s="25" t="s">
        <v>288</v>
      </c>
      <c r="M331" s="25" t="s">
        <v>2435</v>
      </c>
      <c r="N331" s="40">
        <v>102.2</v>
      </c>
    </row>
    <row r="332" spans="2:14" ht="30" x14ac:dyDescent="0.2">
      <c r="B332" s="3" t="s">
        <v>4916</v>
      </c>
      <c r="C332" s="25" t="s">
        <v>2532</v>
      </c>
      <c r="D332" s="65" t="s">
        <v>2585</v>
      </c>
      <c r="E332" s="66"/>
      <c r="F332" s="25" t="s">
        <v>2559</v>
      </c>
      <c r="G332" s="25" t="s">
        <v>2497</v>
      </c>
      <c r="H332" s="25" t="s">
        <v>169</v>
      </c>
      <c r="I332" s="39" t="s">
        <v>170</v>
      </c>
      <c r="J332" s="25" t="s">
        <v>171</v>
      </c>
      <c r="K332" s="25" t="s">
        <v>24</v>
      </c>
      <c r="L332" s="25" t="s">
        <v>288</v>
      </c>
      <c r="M332" s="25" t="s">
        <v>2435</v>
      </c>
      <c r="N332" s="40">
        <v>25.4</v>
      </c>
    </row>
    <row r="333" spans="2:14" ht="45" x14ac:dyDescent="0.2">
      <c r="B333" s="3" t="s">
        <v>4917</v>
      </c>
      <c r="C333" s="25" t="s">
        <v>2532</v>
      </c>
      <c r="D333" s="65" t="s">
        <v>2625</v>
      </c>
      <c r="E333" s="66"/>
      <c r="F333" s="25" t="s">
        <v>2472</v>
      </c>
      <c r="G333" s="25" t="s">
        <v>2626</v>
      </c>
      <c r="H333" s="25" t="s">
        <v>350</v>
      </c>
      <c r="I333" s="39" t="s">
        <v>5269</v>
      </c>
      <c r="J333" s="25" t="s">
        <v>352</v>
      </c>
      <c r="K333" s="25" t="s">
        <v>24</v>
      </c>
      <c r="L333" s="25" t="s">
        <v>122</v>
      </c>
      <c r="M333" s="25">
        <v>2028</v>
      </c>
      <c r="N333" s="40">
        <v>60</v>
      </c>
    </row>
    <row r="334" spans="2:14" ht="45" x14ac:dyDescent="0.2">
      <c r="B334" s="3" t="s">
        <v>4917</v>
      </c>
      <c r="C334" s="25" t="s">
        <v>2532</v>
      </c>
      <c r="D334" s="65" t="s">
        <v>2625</v>
      </c>
      <c r="E334" s="66"/>
      <c r="F334" s="25" t="s">
        <v>2626</v>
      </c>
      <c r="G334" s="25" t="s">
        <v>2472</v>
      </c>
      <c r="H334" s="25" t="s">
        <v>350</v>
      </c>
      <c r="I334" s="39" t="s">
        <v>5269</v>
      </c>
      <c r="J334" s="25" t="s">
        <v>352</v>
      </c>
      <c r="K334" s="25" t="s">
        <v>24</v>
      </c>
      <c r="L334" s="25" t="s">
        <v>122</v>
      </c>
      <c r="M334" s="25">
        <v>2028</v>
      </c>
      <c r="N334" s="40">
        <v>60</v>
      </c>
    </row>
    <row r="335" spans="2:14" ht="30" x14ac:dyDescent="0.2">
      <c r="B335" s="3" t="s">
        <v>4917</v>
      </c>
      <c r="C335" s="3" t="s">
        <v>2532</v>
      </c>
      <c r="D335" s="57" t="s">
        <v>2596</v>
      </c>
      <c r="E335" s="52"/>
      <c r="F335" s="3" t="s">
        <v>2597</v>
      </c>
      <c r="G335" s="3" t="s">
        <v>2555</v>
      </c>
      <c r="H335" s="3" t="s">
        <v>1048</v>
      </c>
      <c r="I335" s="16" t="s">
        <v>5234</v>
      </c>
      <c r="J335" s="3" t="s">
        <v>38</v>
      </c>
      <c r="K335" s="3" t="s">
        <v>24</v>
      </c>
      <c r="L335" s="3" t="s">
        <v>38</v>
      </c>
      <c r="M335" s="3" t="s">
        <v>2552</v>
      </c>
      <c r="N335" s="41">
        <v>16</v>
      </c>
    </row>
    <row r="336" spans="2:14" ht="30" x14ac:dyDescent="0.2">
      <c r="B336" s="3" t="s">
        <v>4917</v>
      </c>
      <c r="C336" s="3" t="s">
        <v>2532</v>
      </c>
      <c r="D336" s="57" t="s">
        <v>2596</v>
      </c>
      <c r="E336" s="52"/>
      <c r="F336" s="3" t="s">
        <v>2555</v>
      </c>
      <c r="G336" s="3" t="s">
        <v>2597</v>
      </c>
      <c r="H336" s="3" t="s">
        <v>1048</v>
      </c>
      <c r="I336" s="16" t="s">
        <v>5234</v>
      </c>
      <c r="J336" s="3" t="s">
        <v>38</v>
      </c>
      <c r="K336" s="3" t="s">
        <v>24</v>
      </c>
      <c r="L336" s="3" t="s">
        <v>38</v>
      </c>
      <c r="M336" s="3" t="s">
        <v>2552</v>
      </c>
      <c r="N336" s="41">
        <v>33</v>
      </c>
    </row>
    <row r="337" spans="2:14" ht="30" x14ac:dyDescent="0.2">
      <c r="B337" s="3" t="s">
        <v>4917</v>
      </c>
      <c r="C337" s="3" t="s">
        <v>2532</v>
      </c>
      <c r="D337" s="57" t="s">
        <v>2646</v>
      </c>
      <c r="E337" s="52"/>
      <c r="F337" s="3" t="s">
        <v>2603</v>
      </c>
      <c r="G337" s="3" t="s">
        <v>2555</v>
      </c>
      <c r="H337" s="3" t="s">
        <v>1048</v>
      </c>
      <c r="I337" s="16" t="s">
        <v>5234</v>
      </c>
      <c r="J337" s="3" t="s">
        <v>38</v>
      </c>
      <c r="K337" s="3" t="s">
        <v>24</v>
      </c>
      <c r="L337" s="3" t="s">
        <v>38</v>
      </c>
      <c r="M337" s="3" t="s">
        <v>2552</v>
      </c>
      <c r="N337" s="41">
        <v>33</v>
      </c>
    </row>
    <row r="338" spans="2:14" ht="30" x14ac:dyDescent="0.2">
      <c r="B338" s="3" t="s">
        <v>4917</v>
      </c>
      <c r="C338" s="3" t="s">
        <v>2532</v>
      </c>
      <c r="D338" s="57" t="s">
        <v>2646</v>
      </c>
      <c r="E338" s="52"/>
      <c r="F338" s="3" t="s">
        <v>2555</v>
      </c>
      <c r="G338" s="3" t="s">
        <v>2603</v>
      </c>
      <c r="H338" s="3" t="s">
        <v>1048</v>
      </c>
      <c r="I338" s="16" t="s">
        <v>5234</v>
      </c>
      <c r="J338" s="3" t="s">
        <v>38</v>
      </c>
      <c r="K338" s="3" t="s">
        <v>24</v>
      </c>
      <c r="L338" s="3" t="s">
        <v>38</v>
      </c>
      <c r="M338" s="3" t="s">
        <v>2552</v>
      </c>
      <c r="N338" s="41">
        <v>16</v>
      </c>
    </row>
    <row r="339" spans="2:14" ht="30" x14ac:dyDescent="0.2">
      <c r="B339" s="3" t="s">
        <v>4917</v>
      </c>
      <c r="C339" s="25" t="s">
        <v>2532</v>
      </c>
      <c r="D339" s="65" t="s">
        <v>2629</v>
      </c>
      <c r="E339" s="66"/>
      <c r="F339" s="25" t="s">
        <v>2631</v>
      </c>
      <c r="G339" s="25" t="s">
        <v>2630</v>
      </c>
      <c r="H339" s="25" t="s">
        <v>420</v>
      </c>
      <c r="I339" s="39" t="s">
        <v>421</v>
      </c>
      <c r="J339" s="25" t="s">
        <v>63</v>
      </c>
      <c r="K339" s="25" t="s">
        <v>24</v>
      </c>
      <c r="L339" s="25" t="s">
        <v>63</v>
      </c>
      <c r="M339" s="25" t="s">
        <v>2447</v>
      </c>
      <c r="N339" s="40">
        <v>200</v>
      </c>
    </row>
    <row r="340" spans="2:14" ht="30" x14ac:dyDescent="0.2">
      <c r="B340" s="3" t="s">
        <v>4917</v>
      </c>
      <c r="C340" s="25" t="s">
        <v>2532</v>
      </c>
      <c r="D340" s="65" t="s">
        <v>2629</v>
      </c>
      <c r="E340" s="66"/>
      <c r="F340" s="25" t="s">
        <v>2630</v>
      </c>
      <c r="G340" s="25" t="s">
        <v>2631</v>
      </c>
      <c r="H340" s="25" t="s">
        <v>420</v>
      </c>
      <c r="I340" s="39" t="s">
        <v>421</v>
      </c>
      <c r="J340" s="25" t="s">
        <v>63</v>
      </c>
      <c r="K340" s="25" t="s">
        <v>24</v>
      </c>
      <c r="L340" s="25" t="s">
        <v>63</v>
      </c>
      <c r="M340" s="25" t="s">
        <v>2447</v>
      </c>
      <c r="N340" s="40">
        <v>100</v>
      </c>
    </row>
    <row r="341" spans="2:14" ht="30" x14ac:dyDescent="0.2">
      <c r="B341" s="3" t="s">
        <v>4917</v>
      </c>
      <c r="C341" s="25" t="s">
        <v>2532</v>
      </c>
      <c r="D341" s="65" t="s">
        <v>2637</v>
      </c>
      <c r="E341" s="66"/>
      <c r="F341" s="25" t="s">
        <v>2636</v>
      </c>
      <c r="G341" s="25" t="s">
        <v>2630</v>
      </c>
      <c r="H341" s="25" t="s">
        <v>420</v>
      </c>
      <c r="I341" s="39" t="s">
        <v>421</v>
      </c>
      <c r="J341" s="25" t="s">
        <v>63</v>
      </c>
      <c r="K341" s="25" t="s">
        <v>24</v>
      </c>
      <c r="L341" s="25" t="s">
        <v>63</v>
      </c>
      <c r="M341" s="25" t="s">
        <v>2447</v>
      </c>
      <c r="N341" s="40">
        <v>100</v>
      </c>
    </row>
    <row r="342" spans="2:14" ht="30" x14ac:dyDescent="0.2">
      <c r="B342" s="3" t="s">
        <v>4917</v>
      </c>
      <c r="C342" s="25" t="s">
        <v>2532</v>
      </c>
      <c r="D342" s="65" t="s">
        <v>2637</v>
      </c>
      <c r="E342" s="66"/>
      <c r="F342" s="25" t="s">
        <v>2630</v>
      </c>
      <c r="G342" s="25" t="s">
        <v>2636</v>
      </c>
      <c r="H342" s="25" t="s">
        <v>420</v>
      </c>
      <c r="I342" s="39" t="s">
        <v>421</v>
      </c>
      <c r="J342" s="25" t="s">
        <v>63</v>
      </c>
      <c r="K342" s="25" t="s">
        <v>24</v>
      </c>
      <c r="L342" s="25" t="s">
        <v>63</v>
      </c>
      <c r="M342" s="25" t="s">
        <v>2447</v>
      </c>
      <c r="N342" s="40">
        <v>200</v>
      </c>
    </row>
    <row r="343" spans="2:14" ht="30" x14ac:dyDescent="0.2">
      <c r="B343" s="3" t="s">
        <v>4917</v>
      </c>
      <c r="C343" s="25" t="s">
        <v>2532</v>
      </c>
      <c r="D343" s="65" t="s">
        <v>2638</v>
      </c>
      <c r="E343" s="66"/>
      <c r="F343" s="25" t="s">
        <v>2554</v>
      </c>
      <c r="G343" s="25" t="s">
        <v>2597</v>
      </c>
      <c r="H343" s="25" t="s">
        <v>269</v>
      </c>
      <c r="I343" s="39" t="s">
        <v>270</v>
      </c>
      <c r="J343" s="25" t="s">
        <v>271</v>
      </c>
      <c r="K343" s="25" t="s">
        <v>24</v>
      </c>
      <c r="L343" s="25" t="s">
        <v>28</v>
      </c>
      <c r="M343" s="25" t="s">
        <v>2474</v>
      </c>
      <c r="N343" s="40">
        <v>148</v>
      </c>
    </row>
    <row r="344" spans="2:14" ht="30" x14ac:dyDescent="0.2">
      <c r="B344" s="3" t="s">
        <v>4917</v>
      </c>
      <c r="C344" s="25" t="s">
        <v>2532</v>
      </c>
      <c r="D344" s="65" t="s">
        <v>2638</v>
      </c>
      <c r="E344" s="66"/>
      <c r="F344" s="25" t="s">
        <v>2597</v>
      </c>
      <c r="G344" s="25" t="s">
        <v>2554</v>
      </c>
      <c r="H344" s="25" t="s">
        <v>269</v>
      </c>
      <c r="I344" s="39" t="s">
        <v>270</v>
      </c>
      <c r="J344" s="25" t="s">
        <v>271</v>
      </c>
      <c r="K344" s="25" t="s">
        <v>24</v>
      </c>
      <c r="L344" s="25" t="s">
        <v>28</v>
      </c>
      <c r="M344" s="25" t="s">
        <v>2474</v>
      </c>
      <c r="N344" s="40">
        <v>148</v>
      </c>
    </row>
    <row r="345" spans="2:14" ht="30" x14ac:dyDescent="0.2">
      <c r="B345" s="3" t="s">
        <v>4917</v>
      </c>
      <c r="C345" s="3" t="s">
        <v>2738</v>
      </c>
      <c r="D345" s="57" t="s">
        <v>2757</v>
      </c>
      <c r="E345" s="52"/>
      <c r="F345" s="3" t="s">
        <v>2746</v>
      </c>
      <c r="G345" s="3" t="s">
        <v>2554</v>
      </c>
      <c r="H345" s="3" t="s">
        <v>5217</v>
      </c>
      <c r="I345" s="16" t="s">
        <v>5218</v>
      </c>
      <c r="J345" s="3" t="s">
        <v>160</v>
      </c>
      <c r="K345" s="3" t="s">
        <v>24</v>
      </c>
      <c r="L345" s="3" t="s">
        <v>160</v>
      </c>
      <c r="M345" s="3" t="s">
        <v>2447</v>
      </c>
      <c r="N345" s="41">
        <v>76.8</v>
      </c>
    </row>
    <row r="346" spans="2:14" ht="30" x14ac:dyDescent="0.2">
      <c r="B346" s="3" t="s">
        <v>4917</v>
      </c>
      <c r="C346" s="3" t="s">
        <v>2738</v>
      </c>
      <c r="D346" s="57" t="s">
        <v>2757</v>
      </c>
      <c r="E346" s="52"/>
      <c r="F346" s="3" t="s">
        <v>2554</v>
      </c>
      <c r="G346" s="3" t="s">
        <v>2746</v>
      </c>
      <c r="H346" s="3" t="s">
        <v>5217</v>
      </c>
      <c r="I346" s="16" t="s">
        <v>5218</v>
      </c>
      <c r="J346" s="3" t="s">
        <v>160</v>
      </c>
      <c r="K346" s="3" t="s">
        <v>24</v>
      </c>
      <c r="L346" s="3" t="s">
        <v>160</v>
      </c>
      <c r="M346" s="3" t="s">
        <v>2447</v>
      </c>
      <c r="N346" s="41">
        <v>76.8</v>
      </c>
    </row>
    <row r="347" spans="2:14" ht="30" x14ac:dyDescent="0.2">
      <c r="B347" s="3" t="s">
        <v>4917</v>
      </c>
      <c r="C347" s="25" t="s">
        <v>2532</v>
      </c>
      <c r="D347" s="65" t="s">
        <v>2622</v>
      </c>
      <c r="E347" s="66"/>
      <c r="F347" s="25" t="s">
        <v>2623</v>
      </c>
      <c r="G347" s="25" t="s">
        <v>2609</v>
      </c>
      <c r="H347" s="25" t="s">
        <v>435</v>
      </c>
      <c r="I347" s="39" t="s">
        <v>436</v>
      </c>
      <c r="J347" s="25" t="s">
        <v>437</v>
      </c>
      <c r="K347" s="25" t="s">
        <v>24</v>
      </c>
      <c r="L347" s="25" t="s">
        <v>288</v>
      </c>
      <c r="M347" s="25">
        <v>2029</v>
      </c>
      <c r="N347" s="40">
        <v>144</v>
      </c>
    </row>
    <row r="348" spans="2:14" ht="30" x14ac:dyDescent="0.2">
      <c r="B348" s="3" t="s">
        <v>4917</v>
      </c>
      <c r="C348" s="25" t="s">
        <v>2532</v>
      </c>
      <c r="D348" s="65" t="s">
        <v>2622</v>
      </c>
      <c r="E348" s="66"/>
      <c r="F348" s="25" t="s">
        <v>2609</v>
      </c>
      <c r="G348" s="25" t="s">
        <v>2623</v>
      </c>
      <c r="H348" s="25" t="s">
        <v>435</v>
      </c>
      <c r="I348" s="39" t="s">
        <v>436</v>
      </c>
      <c r="J348" s="25" t="s">
        <v>437</v>
      </c>
      <c r="K348" s="25" t="s">
        <v>24</v>
      </c>
      <c r="L348" s="25" t="s">
        <v>288</v>
      </c>
      <c r="M348" s="25">
        <v>2029</v>
      </c>
      <c r="N348" s="40">
        <v>144</v>
      </c>
    </row>
    <row r="349" spans="2:14" ht="30" x14ac:dyDescent="0.2">
      <c r="B349" s="3" t="s">
        <v>4917</v>
      </c>
      <c r="C349" s="25" t="s">
        <v>2532</v>
      </c>
      <c r="D349" s="65" t="s">
        <v>2611</v>
      </c>
      <c r="E349" s="66"/>
      <c r="F349" s="25" t="s">
        <v>2612</v>
      </c>
      <c r="G349" s="25" t="s">
        <v>2609</v>
      </c>
      <c r="H349" s="25" t="s">
        <v>435</v>
      </c>
      <c r="I349" s="39" t="s">
        <v>436</v>
      </c>
      <c r="J349" s="25" t="s">
        <v>437</v>
      </c>
      <c r="K349" s="25" t="s">
        <v>24</v>
      </c>
      <c r="L349" s="25" t="s">
        <v>288</v>
      </c>
      <c r="M349" s="25">
        <v>2029</v>
      </c>
      <c r="N349" s="40">
        <v>312</v>
      </c>
    </row>
    <row r="350" spans="2:14" ht="30" x14ac:dyDescent="0.2">
      <c r="B350" s="3" t="s">
        <v>4917</v>
      </c>
      <c r="C350" s="25" t="s">
        <v>2532</v>
      </c>
      <c r="D350" s="65" t="s">
        <v>2611</v>
      </c>
      <c r="E350" s="66"/>
      <c r="F350" s="25" t="s">
        <v>2609</v>
      </c>
      <c r="G350" s="25" t="s">
        <v>2612</v>
      </c>
      <c r="H350" s="25" t="s">
        <v>435</v>
      </c>
      <c r="I350" s="39" t="s">
        <v>436</v>
      </c>
      <c r="J350" s="25" t="s">
        <v>437</v>
      </c>
      <c r="K350" s="25" t="s">
        <v>24</v>
      </c>
      <c r="L350" s="25" t="s">
        <v>288</v>
      </c>
      <c r="M350" s="25">
        <v>2029</v>
      </c>
      <c r="N350" s="40">
        <v>312</v>
      </c>
    </row>
    <row r="351" spans="2:14" ht="30" x14ac:dyDescent="0.2">
      <c r="B351" s="3" t="s">
        <v>4916</v>
      </c>
      <c r="C351" s="25" t="s">
        <v>2532</v>
      </c>
      <c r="D351" s="65" t="s">
        <v>2614</v>
      </c>
      <c r="E351" s="66"/>
      <c r="F351" s="25" t="s">
        <v>2512</v>
      </c>
      <c r="G351" s="25" t="s">
        <v>2492</v>
      </c>
      <c r="H351" s="25" t="s">
        <v>609</v>
      </c>
      <c r="I351" s="39" t="s">
        <v>610</v>
      </c>
      <c r="J351" s="25" t="s">
        <v>582</v>
      </c>
      <c r="K351" s="25" t="s">
        <v>59</v>
      </c>
      <c r="L351" s="25" t="s">
        <v>582</v>
      </c>
      <c r="M351" s="25" t="s">
        <v>2297</v>
      </c>
      <c r="N351" s="40">
        <v>27.4</v>
      </c>
    </row>
    <row r="352" spans="2:14" ht="30" x14ac:dyDescent="0.2">
      <c r="B352" s="3" t="s">
        <v>4916</v>
      </c>
      <c r="C352" s="25" t="s">
        <v>2532</v>
      </c>
      <c r="D352" s="65" t="s">
        <v>2614</v>
      </c>
      <c r="E352" s="66"/>
      <c r="F352" s="25" t="s">
        <v>2512</v>
      </c>
      <c r="G352" s="25" t="s">
        <v>2492</v>
      </c>
      <c r="H352" s="25" t="s">
        <v>614</v>
      </c>
      <c r="I352" s="39" t="s">
        <v>615</v>
      </c>
      <c r="J352" s="25" t="s">
        <v>582</v>
      </c>
      <c r="K352" s="25" t="s">
        <v>59</v>
      </c>
      <c r="L352" s="25" t="s">
        <v>582</v>
      </c>
      <c r="M352" s="25" t="s">
        <v>2297</v>
      </c>
      <c r="N352" s="40">
        <v>27.4</v>
      </c>
    </row>
    <row r="353" spans="2:14" ht="30" x14ac:dyDescent="0.2">
      <c r="B353" s="3" t="s">
        <v>4917</v>
      </c>
      <c r="C353" s="25" t="s">
        <v>2532</v>
      </c>
      <c r="D353" s="65" t="s">
        <v>2629</v>
      </c>
      <c r="E353" s="66"/>
      <c r="F353" s="25" t="s">
        <v>2630</v>
      </c>
      <c r="G353" s="25" t="s">
        <v>2631</v>
      </c>
      <c r="H353" s="25" t="s">
        <v>422</v>
      </c>
      <c r="I353" s="39" t="s">
        <v>423</v>
      </c>
      <c r="J353" s="25" t="s">
        <v>69</v>
      </c>
      <c r="K353" s="25" t="s">
        <v>24</v>
      </c>
      <c r="L353" s="25" t="s">
        <v>2572</v>
      </c>
      <c r="M353" s="25" t="s">
        <v>2447</v>
      </c>
      <c r="N353" s="40">
        <v>100</v>
      </c>
    </row>
    <row r="354" spans="2:14" ht="30" x14ac:dyDescent="0.2">
      <c r="B354" s="3" t="s">
        <v>4917</v>
      </c>
      <c r="C354" s="25" t="s">
        <v>2532</v>
      </c>
      <c r="D354" s="65" t="s">
        <v>2629</v>
      </c>
      <c r="E354" s="66"/>
      <c r="F354" s="25" t="s">
        <v>2631</v>
      </c>
      <c r="G354" s="25" t="s">
        <v>2630</v>
      </c>
      <c r="H354" s="25" t="s">
        <v>422</v>
      </c>
      <c r="I354" s="39" t="s">
        <v>423</v>
      </c>
      <c r="J354" s="25" t="s">
        <v>69</v>
      </c>
      <c r="K354" s="25" t="s">
        <v>24</v>
      </c>
      <c r="L354" s="25" t="s">
        <v>2572</v>
      </c>
      <c r="M354" s="25" t="s">
        <v>2447</v>
      </c>
      <c r="N354" s="40">
        <v>200</v>
      </c>
    </row>
    <row r="355" spans="2:14" ht="30" x14ac:dyDescent="0.2">
      <c r="B355" s="3" t="s">
        <v>4917</v>
      </c>
      <c r="C355" s="25" t="s">
        <v>2532</v>
      </c>
      <c r="D355" s="65" t="s">
        <v>2632</v>
      </c>
      <c r="E355" s="66"/>
      <c r="F355" s="25" t="s">
        <v>2579</v>
      </c>
      <c r="G355" s="25" t="s">
        <v>2631</v>
      </c>
      <c r="H355" s="25" t="s">
        <v>422</v>
      </c>
      <c r="I355" s="39" t="s">
        <v>423</v>
      </c>
      <c r="J355" s="25" t="s">
        <v>69</v>
      </c>
      <c r="K355" s="25" t="s">
        <v>24</v>
      </c>
      <c r="L355" s="25" t="s">
        <v>2572</v>
      </c>
      <c r="M355" s="25" t="s">
        <v>2447</v>
      </c>
      <c r="N355" s="40">
        <v>200</v>
      </c>
    </row>
    <row r="356" spans="2:14" ht="30" x14ac:dyDescent="0.2">
      <c r="B356" s="3" t="s">
        <v>4917</v>
      </c>
      <c r="C356" s="25" t="s">
        <v>2532</v>
      </c>
      <c r="D356" s="65" t="s">
        <v>2632</v>
      </c>
      <c r="E356" s="66"/>
      <c r="F356" s="25" t="s">
        <v>2631</v>
      </c>
      <c r="G356" s="25" t="s">
        <v>2579</v>
      </c>
      <c r="H356" s="25" t="s">
        <v>422</v>
      </c>
      <c r="I356" s="39" t="s">
        <v>423</v>
      </c>
      <c r="J356" s="25" t="s">
        <v>69</v>
      </c>
      <c r="K356" s="25" t="s">
        <v>24</v>
      </c>
      <c r="L356" s="25" t="s">
        <v>2572</v>
      </c>
      <c r="M356" s="25" t="s">
        <v>2447</v>
      </c>
      <c r="N356" s="40">
        <v>100</v>
      </c>
    </row>
    <row r="357" spans="2:14" ht="30" x14ac:dyDescent="0.2">
      <c r="B357" s="3" t="s">
        <v>4917</v>
      </c>
      <c r="C357" s="3" t="s">
        <v>2532</v>
      </c>
      <c r="D357" s="57" t="s">
        <v>2553</v>
      </c>
      <c r="E357" s="52"/>
      <c r="F357" s="3" t="s">
        <v>2555</v>
      </c>
      <c r="G357" s="3" t="s">
        <v>2554</v>
      </c>
      <c r="H357" s="3" t="s">
        <v>5227</v>
      </c>
      <c r="I357" s="16" t="s">
        <v>5228</v>
      </c>
      <c r="J357" s="3" t="s">
        <v>160</v>
      </c>
      <c r="K357" s="3" t="s">
        <v>24</v>
      </c>
      <c r="L357" s="3" t="s">
        <v>160</v>
      </c>
      <c r="M357" s="3" t="s">
        <v>2552</v>
      </c>
      <c r="N357" s="41">
        <v>19.600000000000001</v>
      </c>
    </row>
    <row r="358" spans="2:14" ht="30" x14ac:dyDescent="0.2">
      <c r="B358" s="3" t="s">
        <v>4917</v>
      </c>
      <c r="C358" s="3" t="s">
        <v>2532</v>
      </c>
      <c r="D358" s="57" t="s">
        <v>2553</v>
      </c>
      <c r="E358" s="52"/>
      <c r="F358" s="3" t="s">
        <v>2554</v>
      </c>
      <c r="G358" s="3" t="s">
        <v>2555</v>
      </c>
      <c r="H358" s="3" t="s">
        <v>5227</v>
      </c>
      <c r="I358" s="16" t="s">
        <v>5228</v>
      </c>
      <c r="J358" s="3" t="s">
        <v>160</v>
      </c>
      <c r="K358" s="3" t="s">
        <v>24</v>
      </c>
      <c r="L358" s="3" t="s">
        <v>160</v>
      </c>
      <c r="M358" s="3" t="s">
        <v>2552</v>
      </c>
      <c r="N358" s="41">
        <v>19.600000000000001</v>
      </c>
    </row>
    <row r="359" spans="2:14" ht="30" x14ac:dyDescent="0.2">
      <c r="B359" s="3" t="s">
        <v>4917</v>
      </c>
      <c r="C359" s="25" t="s">
        <v>2532</v>
      </c>
      <c r="D359" s="65" t="s">
        <v>2635</v>
      </c>
      <c r="E359" s="66"/>
      <c r="F359" s="25" t="s">
        <v>2636</v>
      </c>
      <c r="G359" s="25" t="s">
        <v>2472</v>
      </c>
      <c r="H359" s="25" t="s">
        <v>424</v>
      </c>
      <c r="I359" s="39" t="s">
        <v>425</v>
      </c>
      <c r="J359" s="25" t="s">
        <v>136</v>
      </c>
      <c r="K359" s="25" t="s">
        <v>24</v>
      </c>
      <c r="L359" s="25" t="s">
        <v>136</v>
      </c>
      <c r="M359" s="25" t="s">
        <v>2447</v>
      </c>
      <c r="N359" s="40">
        <v>200</v>
      </c>
    </row>
    <row r="360" spans="2:14" ht="30" x14ac:dyDescent="0.2">
      <c r="B360" s="3" t="s">
        <v>4917</v>
      </c>
      <c r="C360" s="25" t="s">
        <v>2532</v>
      </c>
      <c r="D360" s="65" t="s">
        <v>2635</v>
      </c>
      <c r="E360" s="66"/>
      <c r="F360" s="25" t="s">
        <v>2472</v>
      </c>
      <c r="G360" s="25" t="s">
        <v>2636</v>
      </c>
      <c r="H360" s="25" t="s">
        <v>424</v>
      </c>
      <c r="I360" s="39" t="s">
        <v>425</v>
      </c>
      <c r="J360" s="25" t="s">
        <v>136</v>
      </c>
      <c r="K360" s="25" t="s">
        <v>24</v>
      </c>
      <c r="L360" s="25" t="s">
        <v>136</v>
      </c>
      <c r="M360" s="25" t="s">
        <v>2447</v>
      </c>
      <c r="N360" s="40">
        <v>100</v>
      </c>
    </row>
    <row r="361" spans="2:14" ht="45" x14ac:dyDescent="0.2">
      <c r="B361" s="3" t="s">
        <v>4916</v>
      </c>
      <c r="C361" s="25" t="s">
        <v>2532</v>
      </c>
      <c r="D361" s="65" t="s">
        <v>2570</v>
      </c>
      <c r="E361" s="66"/>
      <c r="F361" s="25" t="s">
        <v>2497</v>
      </c>
      <c r="G361" s="25" t="s">
        <v>2506</v>
      </c>
      <c r="H361" s="25" t="s">
        <v>176</v>
      </c>
      <c r="I361" s="39" t="s">
        <v>177</v>
      </c>
      <c r="J361" s="25" t="s">
        <v>155</v>
      </c>
      <c r="K361" s="25" t="s">
        <v>29</v>
      </c>
      <c r="L361" s="25" t="s">
        <v>2507</v>
      </c>
      <c r="M361" s="25" t="s">
        <v>2465</v>
      </c>
      <c r="N361" s="40">
        <v>51.6</v>
      </c>
    </row>
    <row r="362" spans="2:14" ht="45" x14ac:dyDescent="0.2">
      <c r="B362" s="3" t="s">
        <v>4916</v>
      </c>
      <c r="C362" s="25" t="s">
        <v>2532</v>
      </c>
      <c r="D362" s="65" t="s">
        <v>2570</v>
      </c>
      <c r="E362" s="66"/>
      <c r="F362" s="25" t="s">
        <v>2506</v>
      </c>
      <c r="G362" s="25" t="s">
        <v>2497</v>
      </c>
      <c r="H362" s="25" t="s">
        <v>176</v>
      </c>
      <c r="I362" s="39" t="s">
        <v>177</v>
      </c>
      <c r="J362" s="25" t="s">
        <v>155</v>
      </c>
      <c r="K362" s="25" t="s">
        <v>29</v>
      </c>
      <c r="L362" s="25" t="s">
        <v>2507</v>
      </c>
      <c r="M362" s="25" t="s">
        <v>2465</v>
      </c>
      <c r="N362" s="40">
        <v>57.6</v>
      </c>
    </row>
    <row r="363" spans="2:14" ht="30" x14ac:dyDescent="0.2">
      <c r="B363" s="3" t="s">
        <v>4917</v>
      </c>
      <c r="C363" s="3" t="s">
        <v>2532</v>
      </c>
      <c r="D363" s="57" t="s">
        <v>2640</v>
      </c>
      <c r="E363" s="52"/>
      <c r="F363" s="3" t="s">
        <v>2641</v>
      </c>
      <c r="G363" s="3" t="s">
        <v>2464</v>
      </c>
      <c r="H363" s="3" t="s">
        <v>449</v>
      </c>
      <c r="I363" s="16" t="s">
        <v>5200</v>
      </c>
      <c r="J363" s="3" t="s">
        <v>451</v>
      </c>
      <c r="K363" s="3" t="s">
        <v>24</v>
      </c>
      <c r="L363" s="3" t="s">
        <v>480</v>
      </c>
      <c r="M363" s="3" t="s">
        <v>2447</v>
      </c>
      <c r="N363" s="41">
        <v>81</v>
      </c>
    </row>
    <row r="364" spans="2:14" ht="30" x14ac:dyDescent="0.2">
      <c r="B364" s="3" t="s">
        <v>4917</v>
      </c>
      <c r="C364" s="3" t="s">
        <v>2532</v>
      </c>
      <c r="D364" s="57" t="s">
        <v>2640</v>
      </c>
      <c r="E364" s="52"/>
      <c r="F364" s="3" t="s">
        <v>2464</v>
      </c>
      <c r="G364" s="3" t="s">
        <v>2641</v>
      </c>
      <c r="H364" s="3" t="s">
        <v>449</v>
      </c>
      <c r="I364" s="16" t="s">
        <v>5200</v>
      </c>
      <c r="J364" s="3" t="s">
        <v>451</v>
      </c>
      <c r="K364" s="3" t="s">
        <v>24</v>
      </c>
      <c r="L364" s="3" t="s">
        <v>480</v>
      </c>
      <c r="M364" s="3" t="s">
        <v>2447</v>
      </c>
      <c r="N364" s="41">
        <v>81</v>
      </c>
    </row>
    <row r="365" spans="2:14" ht="45" x14ac:dyDescent="0.2">
      <c r="B365" s="3" t="s">
        <v>4917</v>
      </c>
      <c r="C365" s="3" t="s">
        <v>2532</v>
      </c>
      <c r="D365" s="57" t="s">
        <v>6824</v>
      </c>
      <c r="E365" s="52"/>
      <c r="F365" s="3" t="s">
        <v>6825</v>
      </c>
      <c r="G365" s="3" t="s">
        <v>6826</v>
      </c>
      <c r="H365" s="3" t="s">
        <v>5114</v>
      </c>
      <c r="I365" s="16" t="s">
        <v>5115</v>
      </c>
      <c r="J365" s="3" t="s">
        <v>5116</v>
      </c>
      <c r="K365" s="3" t="s">
        <v>24</v>
      </c>
      <c r="L365" s="3" t="s">
        <v>6819</v>
      </c>
      <c r="M365" s="3" t="s">
        <v>2441</v>
      </c>
      <c r="N365" s="41">
        <v>46</v>
      </c>
    </row>
    <row r="366" spans="2:14" ht="45" x14ac:dyDescent="0.2">
      <c r="B366" s="3" t="s">
        <v>4917</v>
      </c>
      <c r="C366" s="3" t="s">
        <v>2532</v>
      </c>
      <c r="D366" s="57" t="s">
        <v>6824</v>
      </c>
      <c r="E366" s="52"/>
      <c r="F366" s="3" t="s">
        <v>6825</v>
      </c>
      <c r="G366" s="3" t="s">
        <v>2587</v>
      </c>
      <c r="H366" s="3" t="s">
        <v>5114</v>
      </c>
      <c r="I366" s="16" t="s">
        <v>5115</v>
      </c>
      <c r="J366" s="3" t="s">
        <v>5116</v>
      </c>
      <c r="K366" s="3" t="s">
        <v>24</v>
      </c>
      <c r="L366" s="3" t="s">
        <v>6819</v>
      </c>
      <c r="M366" s="3" t="s">
        <v>2552</v>
      </c>
      <c r="N366" s="41">
        <v>46</v>
      </c>
    </row>
    <row r="367" spans="2:14" ht="30" x14ac:dyDescent="0.2">
      <c r="B367" s="3" t="s">
        <v>4917</v>
      </c>
      <c r="C367" s="3" t="s">
        <v>2532</v>
      </c>
      <c r="D367" s="57" t="s">
        <v>2646</v>
      </c>
      <c r="E367" s="52"/>
      <c r="F367" s="3" t="s">
        <v>2555</v>
      </c>
      <c r="G367" s="3" t="s">
        <v>2603</v>
      </c>
      <c r="H367" s="3" t="s">
        <v>5235</v>
      </c>
      <c r="I367" s="16" t="s">
        <v>5236</v>
      </c>
      <c r="J367" s="3" t="s">
        <v>851</v>
      </c>
      <c r="K367" s="3" t="s">
        <v>24</v>
      </c>
      <c r="L367" s="3" t="s">
        <v>851</v>
      </c>
      <c r="M367" s="3" t="s">
        <v>2552</v>
      </c>
      <c r="N367" s="41">
        <v>33</v>
      </c>
    </row>
    <row r="368" spans="2:14" ht="30" x14ac:dyDescent="0.2">
      <c r="B368" s="3" t="s">
        <v>4917</v>
      </c>
      <c r="C368" s="3" t="s">
        <v>2532</v>
      </c>
      <c r="D368" s="57" t="s">
        <v>2646</v>
      </c>
      <c r="E368" s="52"/>
      <c r="F368" s="3" t="s">
        <v>2603</v>
      </c>
      <c r="G368" s="3" t="s">
        <v>2555</v>
      </c>
      <c r="H368" s="3" t="s">
        <v>5235</v>
      </c>
      <c r="I368" s="16" t="s">
        <v>5236</v>
      </c>
      <c r="J368" s="3" t="s">
        <v>851</v>
      </c>
      <c r="K368" s="3" t="s">
        <v>24</v>
      </c>
      <c r="L368" s="3" t="s">
        <v>851</v>
      </c>
      <c r="M368" s="3" t="s">
        <v>2552</v>
      </c>
      <c r="N368" s="41">
        <v>33</v>
      </c>
    </row>
    <row r="369" spans="2:14" ht="30" x14ac:dyDescent="0.2">
      <c r="B369" s="3" t="s">
        <v>4917</v>
      </c>
      <c r="C369" s="3" t="s">
        <v>2532</v>
      </c>
      <c r="D369" s="57" t="s">
        <v>6844</v>
      </c>
      <c r="E369" s="52"/>
      <c r="F369" s="3" t="s">
        <v>6845</v>
      </c>
      <c r="G369" s="3" t="s">
        <v>2580</v>
      </c>
      <c r="H369" s="3" t="s">
        <v>5175</v>
      </c>
      <c r="I369" s="16" t="s">
        <v>5176</v>
      </c>
      <c r="J369" s="3" t="s">
        <v>402</v>
      </c>
      <c r="K369" s="3" t="s">
        <v>24</v>
      </c>
      <c r="L369" s="3" t="s">
        <v>402</v>
      </c>
      <c r="M369" s="3" t="s">
        <v>2441</v>
      </c>
      <c r="N369" s="41">
        <v>504</v>
      </c>
    </row>
    <row r="370" spans="2:14" ht="30" x14ac:dyDescent="0.2">
      <c r="B370" s="3" t="s">
        <v>4917</v>
      </c>
      <c r="C370" s="3" t="s">
        <v>2532</v>
      </c>
      <c r="D370" s="57" t="s">
        <v>6844</v>
      </c>
      <c r="E370" s="52"/>
      <c r="F370" s="3" t="s">
        <v>2580</v>
      </c>
      <c r="G370" s="3" t="s">
        <v>6845</v>
      </c>
      <c r="H370" s="3" t="s">
        <v>5175</v>
      </c>
      <c r="I370" s="16" t="s">
        <v>5176</v>
      </c>
      <c r="J370" s="3" t="s">
        <v>402</v>
      </c>
      <c r="K370" s="3" t="s">
        <v>24</v>
      </c>
      <c r="L370" s="3" t="s">
        <v>402</v>
      </c>
      <c r="M370" s="3" t="s">
        <v>2441</v>
      </c>
      <c r="N370" s="41">
        <v>504</v>
      </c>
    </row>
    <row r="371" spans="2:14" ht="35.25" customHeight="1" x14ac:dyDescent="0.2">
      <c r="B371" s="3" t="s">
        <v>4917</v>
      </c>
      <c r="C371" s="3" t="s">
        <v>2532</v>
      </c>
      <c r="D371" s="57" t="s">
        <v>6846</v>
      </c>
      <c r="E371" s="52"/>
      <c r="F371" s="3" t="s">
        <v>2634</v>
      </c>
      <c r="G371" s="3" t="s">
        <v>6845</v>
      </c>
      <c r="H371" s="3" t="s">
        <v>5175</v>
      </c>
      <c r="I371" s="16" t="s">
        <v>5176</v>
      </c>
      <c r="J371" s="3" t="s">
        <v>402</v>
      </c>
      <c r="K371" s="3" t="s">
        <v>24</v>
      </c>
      <c r="L371" s="3" t="s">
        <v>402</v>
      </c>
      <c r="M371" s="3" t="s">
        <v>2441</v>
      </c>
      <c r="N371" s="41">
        <v>504</v>
      </c>
    </row>
    <row r="372" spans="2:14" ht="30" x14ac:dyDescent="0.2">
      <c r="B372" s="3" t="s">
        <v>4917</v>
      </c>
      <c r="C372" s="3" t="s">
        <v>2532</v>
      </c>
      <c r="D372" s="57" t="s">
        <v>6846</v>
      </c>
      <c r="E372" s="52"/>
      <c r="F372" s="3" t="s">
        <v>6845</v>
      </c>
      <c r="G372" s="3" t="s">
        <v>2634</v>
      </c>
      <c r="H372" s="3" t="s">
        <v>5175</v>
      </c>
      <c r="I372" s="16" t="s">
        <v>5176</v>
      </c>
      <c r="J372" s="3" t="s">
        <v>402</v>
      </c>
      <c r="K372" s="3" t="s">
        <v>24</v>
      </c>
      <c r="L372" s="3" t="s">
        <v>402</v>
      </c>
      <c r="M372" s="3" t="s">
        <v>2441</v>
      </c>
      <c r="N372" s="41">
        <v>504</v>
      </c>
    </row>
    <row r="373" spans="2:14" ht="30" x14ac:dyDescent="0.2">
      <c r="B373" s="3" t="s">
        <v>4917</v>
      </c>
      <c r="C373" s="3" t="s">
        <v>2532</v>
      </c>
      <c r="D373" s="57" t="s">
        <v>6847</v>
      </c>
      <c r="E373" s="52"/>
      <c r="F373" s="3" t="s">
        <v>6845</v>
      </c>
      <c r="G373" s="3" t="s">
        <v>2472</v>
      </c>
      <c r="H373" s="3" t="s">
        <v>5175</v>
      </c>
      <c r="I373" s="16" t="s">
        <v>5176</v>
      </c>
      <c r="J373" s="3" t="s">
        <v>402</v>
      </c>
      <c r="K373" s="3" t="s">
        <v>24</v>
      </c>
      <c r="L373" s="3" t="s">
        <v>402</v>
      </c>
      <c r="M373" s="3" t="s">
        <v>2441</v>
      </c>
      <c r="N373" s="41">
        <v>504</v>
      </c>
    </row>
    <row r="374" spans="2:14" ht="30" x14ac:dyDescent="0.2">
      <c r="B374" s="3" t="s">
        <v>4917</v>
      </c>
      <c r="C374" s="3" t="s">
        <v>2532</v>
      </c>
      <c r="D374" s="57" t="s">
        <v>2553</v>
      </c>
      <c r="E374" s="52"/>
      <c r="F374" s="3" t="s">
        <v>2554</v>
      </c>
      <c r="G374" s="3" t="s">
        <v>2555</v>
      </c>
      <c r="H374" s="3" t="s">
        <v>5229</v>
      </c>
      <c r="I374" s="16" t="s">
        <v>5230</v>
      </c>
      <c r="J374" s="3" t="s">
        <v>38</v>
      </c>
      <c r="K374" s="3" t="s">
        <v>24</v>
      </c>
      <c r="L374" s="3" t="s">
        <v>38</v>
      </c>
      <c r="M374" s="3" t="s">
        <v>2552</v>
      </c>
      <c r="N374" s="41">
        <v>19.600000000000001</v>
      </c>
    </row>
    <row r="375" spans="2:14" ht="30" x14ac:dyDescent="0.2">
      <c r="B375" s="3" t="s">
        <v>4917</v>
      </c>
      <c r="C375" s="3" t="s">
        <v>2532</v>
      </c>
      <c r="D375" s="57" t="s">
        <v>2553</v>
      </c>
      <c r="E375" s="52"/>
      <c r="F375" s="3" t="s">
        <v>2555</v>
      </c>
      <c r="G375" s="3" t="s">
        <v>2554</v>
      </c>
      <c r="H375" s="3" t="s">
        <v>5229</v>
      </c>
      <c r="I375" s="16" t="s">
        <v>5230</v>
      </c>
      <c r="J375" s="3" t="s">
        <v>38</v>
      </c>
      <c r="K375" s="3" t="s">
        <v>24</v>
      </c>
      <c r="L375" s="3" t="s">
        <v>38</v>
      </c>
      <c r="M375" s="3" t="s">
        <v>2552</v>
      </c>
      <c r="N375" s="41">
        <v>19.600000000000001</v>
      </c>
    </row>
    <row r="376" spans="2:14" ht="30" x14ac:dyDescent="0.2">
      <c r="B376" s="3" t="s">
        <v>4917</v>
      </c>
      <c r="C376" s="3" t="s">
        <v>2532</v>
      </c>
      <c r="D376" s="57" t="s">
        <v>2647</v>
      </c>
      <c r="E376" s="52"/>
      <c r="F376" s="3" t="s">
        <v>2454</v>
      </c>
      <c r="G376" s="3" t="s">
        <v>2555</v>
      </c>
      <c r="H376" s="3" t="s">
        <v>5229</v>
      </c>
      <c r="I376" s="16" t="s">
        <v>5230</v>
      </c>
      <c r="J376" s="3" t="s">
        <v>38</v>
      </c>
      <c r="K376" s="3" t="s">
        <v>24</v>
      </c>
      <c r="L376" s="3" t="s">
        <v>38</v>
      </c>
      <c r="M376" s="3" t="s">
        <v>2552</v>
      </c>
      <c r="N376" s="41">
        <v>19.600000000000001</v>
      </c>
    </row>
    <row r="377" spans="2:14" ht="30" x14ac:dyDescent="0.2">
      <c r="B377" s="3" t="s">
        <v>4917</v>
      </c>
      <c r="C377" s="3" t="s">
        <v>2532</v>
      </c>
      <c r="D377" s="57" t="s">
        <v>2647</v>
      </c>
      <c r="E377" s="52"/>
      <c r="F377" s="3" t="s">
        <v>2555</v>
      </c>
      <c r="G377" s="3" t="s">
        <v>2454</v>
      </c>
      <c r="H377" s="3" t="s">
        <v>5229</v>
      </c>
      <c r="I377" s="16" t="s">
        <v>5230</v>
      </c>
      <c r="J377" s="3" t="s">
        <v>38</v>
      </c>
      <c r="K377" s="3" t="s">
        <v>24</v>
      </c>
      <c r="L377" s="3" t="s">
        <v>38</v>
      </c>
      <c r="M377" s="3" t="s">
        <v>2552</v>
      </c>
      <c r="N377" s="41">
        <v>19.600000000000001</v>
      </c>
    </row>
    <row r="378" spans="2:14" ht="45" x14ac:dyDescent="0.2">
      <c r="B378" s="3" t="s">
        <v>4916</v>
      </c>
      <c r="C378" s="25" t="s">
        <v>2648</v>
      </c>
      <c r="D378" s="65" t="s">
        <v>2649</v>
      </c>
      <c r="E378" s="66"/>
      <c r="F378" s="25" t="s">
        <v>2534</v>
      </c>
      <c r="G378" s="25" t="s">
        <v>2450</v>
      </c>
      <c r="H378" s="3" t="s">
        <v>5287</v>
      </c>
      <c r="I378" s="39" t="s">
        <v>618</v>
      </c>
      <c r="J378" s="25" t="s">
        <v>379</v>
      </c>
      <c r="K378" s="25" t="s">
        <v>24</v>
      </c>
      <c r="L378" s="25" t="s">
        <v>379</v>
      </c>
      <c r="M378" s="25" t="s">
        <v>2466</v>
      </c>
      <c r="N378" s="40">
        <v>264</v>
      </c>
    </row>
    <row r="379" spans="2:14" ht="45" x14ac:dyDescent="0.2">
      <c r="B379" s="3" t="s">
        <v>4916</v>
      </c>
      <c r="C379" s="25" t="s">
        <v>2648</v>
      </c>
      <c r="D379" s="65" t="s">
        <v>2650</v>
      </c>
      <c r="E379" s="66"/>
      <c r="F379" s="25" t="s">
        <v>2651</v>
      </c>
      <c r="G379" s="25" t="s">
        <v>2450</v>
      </c>
      <c r="H379" s="25" t="s">
        <v>773</v>
      </c>
      <c r="I379" s="39" t="s">
        <v>774</v>
      </c>
      <c r="J379" s="25" t="s">
        <v>379</v>
      </c>
      <c r="K379" s="25" t="s">
        <v>24</v>
      </c>
      <c r="L379" s="25" t="s">
        <v>379</v>
      </c>
      <c r="M379" s="25" t="s">
        <v>2589</v>
      </c>
      <c r="N379" s="40">
        <v>340</v>
      </c>
    </row>
    <row r="380" spans="2:14" ht="30" x14ac:dyDescent="0.2">
      <c r="B380" s="3" t="s">
        <v>4916</v>
      </c>
      <c r="C380" s="25" t="s">
        <v>2648</v>
      </c>
      <c r="D380" s="65" t="s">
        <v>2652</v>
      </c>
      <c r="E380" s="66"/>
      <c r="F380" s="25" t="s">
        <v>2653</v>
      </c>
      <c r="G380" s="25" t="s">
        <v>2541</v>
      </c>
      <c r="H380" s="25" t="s">
        <v>5055</v>
      </c>
      <c r="I380" s="39" t="s">
        <v>465</v>
      </c>
      <c r="J380" s="25" t="s">
        <v>185</v>
      </c>
      <c r="K380" s="25" t="s">
        <v>24</v>
      </c>
      <c r="L380" s="25" t="s">
        <v>185</v>
      </c>
      <c r="M380" s="25" t="s">
        <v>2481</v>
      </c>
      <c r="N380" s="40">
        <v>200</v>
      </c>
    </row>
    <row r="381" spans="2:14" ht="45" x14ac:dyDescent="0.2">
      <c r="B381" s="3" t="s">
        <v>4916</v>
      </c>
      <c r="C381" s="25" t="s">
        <v>2648</v>
      </c>
      <c r="D381" s="65" t="s">
        <v>2654</v>
      </c>
      <c r="E381" s="66"/>
      <c r="F381" s="25" t="s">
        <v>2655</v>
      </c>
      <c r="G381" s="25" t="s">
        <v>2615</v>
      </c>
      <c r="H381" s="25" t="s">
        <v>106</v>
      </c>
      <c r="I381" s="39" t="s">
        <v>107</v>
      </c>
      <c r="J381" s="25" t="s">
        <v>109</v>
      </c>
      <c r="K381" s="25" t="s">
        <v>59</v>
      </c>
      <c r="L381" s="25" t="s">
        <v>109</v>
      </c>
      <c r="M381" s="25" t="s">
        <v>2295</v>
      </c>
      <c r="N381" s="40">
        <v>228</v>
      </c>
    </row>
    <row r="382" spans="2:14" ht="45" x14ac:dyDescent="0.2">
      <c r="B382" s="3" t="s">
        <v>4916</v>
      </c>
      <c r="C382" s="25" t="s">
        <v>2648</v>
      </c>
      <c r="D382" s="65" t="s">
        <v>2654</v>
      </c>
      <c r="E382" s="66"/>
      <c r="F382" s="25" t="s">
        <v>2655</v>
      </c>
      <c r="G382" s="25" t="s">
        <v>2615</v>
      </c>
      <c r="H382" s="25" t="s">
        <v>106</v>
      </c>
      <c r="I382" s="39" t="s">
        <v>107</v>
      </c>
      <c r="J382" s="25" t="s">
        <v>109</v>
      </c>
      <c r="K382" s="25" t="s">
        <v>59</v>
      </c>
      <c r="L382" s="25" t="s">
        <v>109</v>
      </c>
      <c r="M382" s="25" t="s">
        <v>2435</v>
      </c>
      <c r="N382" s="40">
        <v>60</v>
      </c>
    </row>
    <row r="383" spans="2:14" ht="45" x14ac:dyDescent="0.2">
      <c r="B383" s="3" t="s">
        <v>4916</v>
      </c>
      <c r="C383" s="25" t="s">
        <v>2648</v>
      </c>
      <c r="D383" s="65" t="s">
        <v>2649</v>
      </c>
      <c r="E383" s="66"/>
      <c r="F383" s="25" t="s">
        <v>2534</v>
      </c>
      <c r="G383" s="25" t="s">
        <v>2450</v>
      </c>
      <c r="H383" s="25" t="s">
        <v>983</v>
      </c>
      <c r="I383" s="39" t="s">
        <v>984</v>
      </c>
      <c r="J383" s="25" t="s">
        <v>379</v>
      </c>
      <c r="K383" s="25" t="s">
        <v>24</v>
      </c>
      <c r="L383" s="25" t="s">
        <v>379</v>
      </c>
      <c r="M383" s="25" t="s">
        <v>2446</v>
      </c>
      <c r="N383" s="40">
        <v>56</v>
      </c>
    </row>
    <row r="384" spans="2:14" ht="45" x14ac:dyDescent="0.2">
      <c r="B384" s="3" t="s">
        <v>4916</v>
      </c>
      <c r="C384" s="25" t="s">
        <v>2648</v>
      </c>
      <c r="D384" s="65" t="s">
        <v>2656</v>
      </c>
      <c r="E384" s="66"/>
      <c r="F384" s="25" t="s">
        <v>2450</v>
      </c>
      <c r="G384" s="25" t="s">
        <v>2618</v>
      </c>
      <c r="H384" s="25" t="s">
        <v>396</v>
      </c>
      <c r="I384" s="39" t="s">
        <v>397</v>
      </c>
      <c r="J384" s="25" t="s">
        <v>379</v>
      </c>
      <c r="K384" s="25" t="s">
        <v>24</v>
      </c>
      <c r="L384" s="25" t="s">
        <v>379</v>
      </c>
      <c r="M384" s="25" t="s">
        <v>2466</v>
      </c>
      <c r="N384" s="40">
        <v>215</v>
      </c>
    </row>
    <row r="385" spans="2:14" ht="45" x14ac:dyDescent="0.2">
      <c r="B385" s="3" t="s">
        <v>4916</v>
      </c>
      <c r="C385" s="25" t="s">
        <v>2648</v>
      </c>
      <c r="D385" s="65" t="s">
        <v>2657</v>
      </c>
      <c r="E385" s="66"/>
      <c r="F385" s="25" t="s">
        <v>2658</v>
      </c>
      <c r="G385" s="25" t="s">
        <v>2593</v>
      </c>
      <c r="H385" s="25" t="s">
        <v>5067</v>
      </c>
      <c r="I385" s="39" t="s">
        <v>1064</v>
      </c>
      <c r="J385" s="25" t="s">
        <v>484</v>
      </c>
      <c r="K385" s="25" t="s">
        <v>29</v>
      </c>
      <c r="L385" s="25" t="s">
        <v>484</v>
      </c>
      <c r="M385" s="25">
        <v>2023</v>
      </c>
      <c r="N385" s="40">
        <v>360</v>
      </c>
    </row>
    <row r="386" spans="2:14" ht="30" x14ac:dyDescent="0.2">
      <c r="B386" s="3" t="s">
        <v>4917</v>
      </c>
      <c r="C386" s="3" t="s">
        <v>2659</v>
      </c>
      <c r="D386" s="57" t="s">
        <v>6820</v>
      </c>
      <c r="E386" s="52"/>
      <c r="F386" s="3" t="s">
        <v>6821</v>
      </c>
      <c r="G386" s="3" t="s">
        <v>2582</v>
      </c>
      <c r="H386" s="3" t="s">
        <v>5118</v>
      </c>
      <c r="I386" s="16" t="s">
        <v>5119</v>
      </c>
      <c r="J386" s="3" t="s">
        <v>484</v>
      </c>
      <c r="K386" s="3" t="s">
        <v>24</v>
      </c>
      <c r="L386" s="3" t="s">
        <v>6827</v>
      </c>
      <c r="M386" s="3" t="s">
        <v>2481</v>
      </c>
      <c r="N386" s="41">
        <v>16.2</v>
      </c>
    </row>
    <row r="387" spans="2:14" ht="45" x14ac:dyDescent="0.2">
      <c r="B387" s="3" t="s">
        <v>4917</v>
      </c>
      <c r="C387" s="25" t="s">
        <v>2442</v>
      </c>
      <c r="D387" s="65" t="s">
        <v>2470</v>
      </c>
      <c r="E387" s="66"/>
      <c r="F387" s="25" t="s">
        <v>2471</v>
      </c>
      <c r="G387" s="25" t="s">
        <v>2472</v>
      </c>
      <c r="H387" s="3" t="s">
        <v>5221</v>
      </c>
      <c r="I387" s="39" t="s">
        <v>5222</v>
      </c>
      <c r="J387" s="25" t="s">
        <v>460</v>
      </c>
      <c r="K387" s="25" t="s">
        <v>24</v>
      </c>
      <c r="L387" s="25" t="s">
        <v>460</v>
      </c>
      <c r="M387" s="3">
        <v>2025</v>
      </c>
      <c r="N387" s="41">
        <v>2.4</v>
      </c>
    </row>
    <row r="388" spans="2:14" ht="45" x14ac:dyDescent="0.2">
      <c r="B388" s="3" t="s">
        <v>4917</v>
      </c>
      <c r="C388" s="25" t="s">
        <v>2442</v>
      </c>
      <c r="D388" s="65" t="s">
        <v>2470</v>
      </c>
      <c r="E388" s="66"/>
      <c r="F388" s="25" t="s">
        <v>2471</v>
      </c>
      <c r="G388" s="25" t="s">
        <v>2472</v>
      </c>
      <c r="H388" s="3" t="s">
        <v>5221</v>
      </c>
      <c r="I388" s="39" t="s">
        <v>5222</v>
      </c>
      <c r="J388" s="25" t="s">
        <v>460</v>
      </c>
      <c r="K388" s="25" t="s">
        <v>24</v>
      </c>
      <c r="L388" s="25" t="s">
        <v>460</v>
      </c>
      <c r="M388" s="3">
        <v>2027</v>
      </c>
      <c r="N388" s="41">
        <v>36</v>
      </c>
    </row>
    <row r="389" spans="2:14" ht="45" x14ac:dyDescent="0.2">
      <c r="B389" s="3" t="s">
        <v>4917</v>
      </c>
      <c r="C389" s="25" t="s">
        <v>2442</v>
      </c>
      <c r="D389" s="65" t="s">
        <v>2470</v>
      </c>
      <c r="E389" s="66"/>
      <c r="F389" s="25" t="s">
        <v>2471</v>
      </c>
      <c r="G389" s="25" t="s">
        <v>2472</v>
      </c>
      <c r="H389" s="3" t="s">
        <v>5221</v>
      </c>
      <c r="I389" s="39" t="s">
        <v>5222</v>
      </c>
      <c r="J389" s="25" t="s">
        <v>460</v>
      </c>
      <c r="K389" s="25" t="s">
        <v>24</v>
      </c>
      <c r="L389" s="25" t="s">
        <v>460</v>
      </c>
      <c r="M389" s="3">
        <v>2030</v>
      </c>
      <c r="N389" s="41">
        <v>72</v>
      </c>
    </row>
    <row r="390" spans="2:14" ht="45" x14ac:dyDescent="0.2">
      <c r="B390" s="3" t="s">
        <v>4917</v>
      </c>
      <c r="C390" s="25" t="s">
        <v>2442</v>
      </c>
      <c r="D390" s="65" t="s">
        <v>2470</v>
      </c>
      <c r="E390" s="66"/>
      <c r="F390" s="25" t="s">
        <v>2471</v>
      </c>
      <c r="G390" s="25" t="s">
        <v>2472</v>
      </c>
      <c r="H390" s="3" t="s">
        <v>5221</v>
      </c>
      <c r="I390" s="39" t="s">
        <v>5222</v>
      </c>
      <c r="J390" s="25" t="s">
        <v>460</v>
      </c>
      <c r="K390" s="25" t="s">
        <v>24</v>
      </c>
      <c r="L390" s="25" t="s">
        <v>460</v>
      </c>
      <c r="M390" s="3">
        <v>2035</v>
      </c>
      <c r="N390" s="41">
        <v>384</v>
      </c>
    </row>
    <row r="391" spans="2:14" ht="42.75" customHeight="1" x14ac:dyDescent="0.2">
      <c r="B391" s="3" t="s">
        <v>4917</v>
      </c>
      <c r="C391" s="3" t="s">
        <v>2659</v>
      </c>
      <c r="D391" s="57" t="s">
        <v>6820</v>
      </c>
      <c r="E391" s="52"/>
      <c r="F391" s="3" t="s">
        <v>6821</v>
      </c>
      <c r="G391" s="3" t="s">
        <v>2582</v>
      </c>
      <c r="H391" s="3" t="s">
        <v>5246</v>
      </c>
      <c r="I391" s="16" t="s">
        <v>5247</v>
      </c>
      <c r="J391" s="3" t="s">
        <v>484</v>
      </c>
      <c r="K391" s="3" t="s">
        <v>24</v>
      </c>
      <c r="L391" s="3" t="s">
        <v>484</v>
      </c>
      <c r="M391" s="3" t="s">
        <v>2481</v>
      </c>
      <c r="N391" s="41">
        <v>16.2</v>
      </c>
    </row>
    <row r="392" spans="2:14" ht="30" x14ac:dyDescent="0.2">
      <c r="B392" s="3" t="s">
        <v>4917</v>
      </c>
      <c r="C392" s="3" t="s">
        <v>2659</v>
      </c>
      <c r="D392" s="57" t="s">
        <v>6820</v>
      </c>
      <c r="E392" s="52"/>
      <c r="F392" s="3" t="s">
        <v>6821</v>
      </c>
      <c r="G392" s="3" t="s">
        <v>2582</v>
      </c>
      <c r="H392" s="3" t="s">
        <v>5246</v>
      </c>
      <c r="I392" s="16" t="s">
        <v>5247</v>
      </c>
      <c r="J392" s="3" t="s">
        <v>484</v>
      </c>
      <c r="K392" s="3" t="s">
        <v>24</v>
      </c>
      <c r="L392" s="3" t="s">
        <v>484</v>
      </c>
      <c r="M392" s="3" t="s">
        <v>2447</v>
      </c>
      <c r="N392" s="41">
        <v>48</v>
      </c>
    </row>
    <row r="393" spans="2:14" ht="30" x14ac:dyDescent="0.2">
      <c r="B393" s="3" t="s">
        <v>4917</v>
      </c>
      <c r="C393" s="3" t="s">
        <v>2659</v>
      </c>
      <c r="D393" s="57" t="s">
        <v>6820</v>
      </c>
      <c r="E393" s="52"/>
      <c r="F393" s="3" t="s">
        <v>6821</v>
      </c>
      <c r="G393" s="3" t="s">
        <v>2582</v>
      </c>
      <c r="H393" s="3" t="s">
        <v>5112</v>
      </c>
      <c r="I393" s="16" t="s">
        <v>5113</v>
      </c>
      <c r="J393" s="3" t="s">
        <v>484</v>
      </c>
      <c r="K393" s="3" t="s">
        <v>24</v>
      </c>
      <c r="L393" s="3" t="s">
        <v>484</v>
      </c>
      <c r="M393" s="3">
        <v>2029</v>
      </c>
      <c r="N393" s="41">
        <v>48</v>
      </c>
    </row>
    <row r="394" spans="2:14" ht="30" x14ac:dyDescent="0.2">
      <c r="B394" s="3" t="s">
        <v>4917</v>
      </c>
      <c r="C394" s="25" t="s">
        <v>2659</v>
      </c>
      <c r="D394" s="65" t="s">
        <v>2660</v>
      </c>
      <c r="E394" s="66"/>
      <c r="F394" s="25" t="s">
        <v>2661</v>
      </c>
      <c r="G394" s="25" t="s">
        <v>2472</v>
      </c>
      <c r="H394" s="25" t="s">
        <v>5249</v>
      </c>
      <c r="I394" s="39" t="s">
        <v>5250</v>
      </c>
      <c r="J394" s="25" t="s">
        <v>595</v>
      </c>
      <c r="K394" s="25" t="s">
        <v>24</v>
      </c>
      <c r="L394" s="25" t="s">
        <v>595</v>
      </c>
      <c r="M394" s="25">
        <v>2027</v>
      </c>
      <c r="N394" s="40">
        <v>228</v>
      </c>
    </row>
    <row r="395" spans="2:14" ht="45" x14ac:dyDescent="0.2">
      <c r="B395" s="3" t="s">
        <v>4917</v>
      </c>
      <c r="C395" s="25" t="s">
        <v>2442</v>
      </c>
      <c r="D395" s="65" t="s">
        <v>2470</v>
      </c>
      <c r="E395" s="66"/>
      <c r="F395" s="25" t="s">
        <v>2471</v>
      </c>
      <c r="G395" s="25" t="s">
        <v>2472</v>
      </c>
      <c r="H395" s="25" t="s">
        <v>5249</v>
      </c>
      <c r="I395" s="39" t="s">
        <v>5250</v>
      </c>
      <c r="J395" s="25" t="s">
        <v>595</v>
      </c>
      <c r="K395" s="25" t="s">
        <v>24</v>
      </c>
      <c r="L395" s="25" t="s">
        <v>595</v>
      </c>
      <c r="M395" s="25">
        <v>2026</v>
      </c>
      <c r="N395" s="40">
        <v>4.8</v>
      </c>
    </row>
    <row r="396" spans="2:14" ht="45" x14ac:dyDescent="0.2">
      <c r="B396" s="3" t="s">
        <v>4917</v>
      </c>
      <c r="C396" s="25" t="s">
        <v>2442</v>
      </c>
      <c r="D396" s="65" t="s">
        <v>2470</v>
      </c>
      <c r="E396" s="66"/>
      <c r="F396" s="25" t="s">
        <v>2471</v>
      </c>
      <c r="G396" s="25" t="s">
        <v>2472</v>
      </c>
      <c r="H396" s="25" t="s">
        <v>5249</v>
      </c>
      <c r="I396" s="39" t="s">
        <v>5250</v>
      </c>
      <c r="J396" s="25" t="s">
        <v>595</v>
      </c>
      <c r="K396" s="25" t="s">
        <v>24</v>
      </c>
      <c r="L396" s="25" t="s">
        <v>595</v>
      </c>
      <c r="M396" s="25">
        <v>2027</v>
      </c>
      <c r="N396" s="40">
        <v>10.5</v>
      </c>
    </row>
    <row r="397" spans="2:14" ht="45" x14ac:dyDescent="0.2">
      <c r="B397" s="3" t="s">
        <v>4917</v>
      </c>
      <c r="C397" s="25" t="s">
        <v>2442</v>
      </c>
      <c r="D397" s="65" t="s">
        <v>2470</v>
      </c>
      <c r="E397" s="66"/>
      <c r="F397" s="25" t="s">
        <v>2471</v>
      </c>
      <c r="G397" s="25" t="s">
        <v>2472</v>
      </c>
      <c r="H397" s="25" t="s">
        <v>5249</v>
      </c>
      <c r="I397" s="39" t="s">
        <v>5250</v>
      </c>
      <c r="J397" s="25" t="s">
        <v>595</v>
      </c>
      <c r="K397" s="25" t="s">
        <v>24</v>
      </c>
      <c r="L397" s="25" t="s">
        <v>595</v>
      </c>
      <c r="M397" s="25">
        <v>2028</v>
      </c>
      <c r="N397" s="40">
        <v>9.8000000000000007</v>
      </c>
    </row>
    <row r="398" spans="2:14" ht="45" x14ac:dyDescent="0.2">
      <c r="B398" s="3" t="s">
        <v>4917</v>
      </c>
      <c r="C398" s="25" t="s">
        <v>2442</v>
      </c>
      <c r="D398" s="65" t="s">
        <v>2470</v>
      </c>
      <c r="E398" s="66"/>
      <c r="F398" s="25" t="s">
        <v>2471</v>
      </c>
      <c r="G398" s="25" t="s">
        <v>2472</v>
      </c>
      <c r="H398" s="25" t="s">
        <v>5255</v>
      </c>
      <c r="I398" s="39" t="s">
        <v>5256</v>
      </c>
      <c r="J398" s="3" t="s">
        <v>520</v>
      </c>
      <c r="K398" s="25" t="s">
        <v>24</v>
      </c>
      <c r="L398" s="25" t="s">
        <v>595</v>
      </c>
      <c r="M398" s="25">
        <v>2027</v>
      </c>
      <c r="N398" s="40">
        <v>4.9000000000000004</v>
      </c>
    </row>
    <row r="399" spans="2:14" ht="30" x14ac:dyDescent="0.2">
      <c r="B399" s="3" t="s">
        <v>4917</v>
      </c>
      <c r="C399" s="3" t="s">
        <v>2442</v>
      </c>
      <c r="D399" s="57" t="s">
        <v>2462</v>
      </c>
      <c r="E399" s="52"/>
      <c r="F399" s="3" t="s">
        <v>2463</v>
      </c>
      <c r="G399" s="3" t="s">
        <v>2464</v>
      </c>
      <c r="H399" s="3" t="s">
        <v>5183</v>
      </c>
      <c r="I399" s="16" t="s">
        <v>486</v>
      </c>
      <c r="J399" s="3" t="s">
        <v>5093</v>
      </c>
      <c r="K399" s="3" t="s">
        <v>24</v>
      </c>
      <c r="L399" s="3" t="s">
        <v>487</v>
      </c>
      <c r="M399" s="3" t="s">
        <v>2481</v>
      </c>
      <c r="N399" s="41">
        <v>50</v>
      </c>
    </row>
    <row r="400" spans="2:14" ht="30" x14ac:dyDescent="0.2">
      <c r="B400" s="3" t="s">
        <v>4917</v>
      </c>
      <c r="C400" s="3" t="s">
        <v>2442</v>
      </c>
      <c r="D400" s="57" t="s">
        <v>2462</v>
      </c>
      <c r="E400" s="52"/>
      <c r="F400" s="3" t="s">
        <v>2463</v>
      </c>
      <c r="G400" s="3" t="s">
        <v>2464</v>
      </c>
      <c r="H400" s="3" t="s">
        <v>5183</v>
      </c>
      <c r="I400" s="16" t="s">
        <v>486</v>
      </c>
      <c r="J400" s="3" t="s">
        <v>5093</v>
      </c>
      <c r="K400" s="3" t="s">
        <v>24</v>
      </c>
      <c r="L400" s="3" t="s">
        <v>487</v>
      </c>
      <c r="M400" s="3" t="s">
        <v>2447</v>
      </c>
      <c r="N400" s="41">
        <v>310</v>
      </c>
    </row>
    <row r="401" spans="2:14" ht="47.25" customHeight="1" x14ac:dyDescent="0.2">
      <c r="B401" s="3" t="s">
        <v>4917</v>
      </c>
      <c r="C401" s="25" t="s">
        <v>2442</v>
      </c>
      <c r="D401" s="57" t="s">
        <v>6815</v>
      </c>
      <c r="E401" s="52"/>
      <c r="F401" s="3" t="s">
        <v>6817</v>
      </c>
      <c r="G401" s="3" t="s">
        <v>2587</v>
      </c>
      <c r="H401" s="3" t="s">
        <v>5103</v>
      </c>
      <c r="I401" s="16" t="s">
        <v>5104</v>
      </c>
      <c r="J401" s="3" t="s">
        <v>5106</v>
      </c>
      <c r="K401" s="3" t="s">
        <v>24</v>
      </c>
      <c r="L401" s="3" t="s">
        <v>6816</v>
      </c>
      <c r="M401" s="3" t="s">
        <v>2441</v>
      </c>
      <c r="N401" s="41">
        <v>46</v>
      </c>
    </row>
    <row r="402" spans="2:14" ht="47.25" customHeight="1" x14ac:dyDescent="0.2">
      <c r="B402" s="3" t="s">
        <v>4917</v>
      </c>
      <c r="C402" s="25" t="s">
        <v>2442</v>
      </c>
      <c r="D402" s="57" t="s">
        <v>6818</v>
      </c>
      <c r="E402" s="52"/>
      <c r="F402" s="3" t="s">
        <v>6817</v>
      </c>
      <c r="G402" s="3" t="s">
        <v>2587</v>
      </c>
      <c r="H402" s="3" t="s">
        <v>5108</v>
      </c>
      <c r="I402" s="16" t="s">
        <v>5109</v>
      </c>
      <c r="J402" s="3" t="s">
        <v>5110</v>
      </c>
      <c r="K402" s="3" t="s">
        <v>24</v>
      </c>
      <c r="L402" s="3" t="s">
        <v>6819</v>
      </c>
      <c r="M402" s="3" t="s">
        <v>2441</v>
      </c>
      <c r="N402" s="41">
        <v>40</v>
      </c>
    </row>
    <row r="403" spans="2:14" ht="47.25" customHeight="1" x14ac:dyDescent="0.2">
      <c r="B403" s="3" t="s">
        <v>4917</v>
      </c>
      <c r="C403" s="25" t="s">
        <v>2442</v>
      </c>
      <c r="D403" s="57" t="s">
        <v>6815</v>
      </c>
      <c r="E403" s="52"/>
      <c r="F403" s="3" t="s">
        <v>6817</v>
      </c>
      <c r="G403" s="3" t="s">
        <v>2587</v>
      </c>
      <c r="H403" s="3" t="s">
        <v>5114</v>
      </c>
      <c r="I403" s="16" t="s">
        <v>5115</v>
      </c>
      <c r="J403" s="3" t="s">
        <v>5116</v>
      </c>
      <c r="K403" s="3" t="s">
        <v>24</v>
      </c>
      <c r="L403" s="3" t="s">
        <v>6819</v>
      </c>
      <c r="M403" s="3" t="s">
        <v>2441</v>
      </c>
      <c r="N403" s="41">
        <v>46</v>
      </c>
    </row>
    <row r="404" spans="2:14" ht="47.25" customHeight="1" x14ac:dyDescent="0.2">
      <c r="B404" s="3" t="s">
        <v>4917</v>
      </c>
      <c r="C404" s="25" t="s">
        <v>2442</v>
      </c>
      <c r="D404" s="57" t="s">
        <v>6815</v>
      </c>
      <c r="E404" s="52"/>
      <c r="F404" s="3" t="s">
        <v>6817</v>
      </c>
      <c r="G404" s="3" t="s">
        <v>2587</v>
      </c>
      <c r="H404" s="3" t="s">
        <v>5114</v>
      </c>
      <c r="I404" s="16" t="s">
        <v>5115</v>
      </c>
      <c r="J404" s="3" t="s">
        <v>5116</v>
      </c>
      <c r="K404" s="3" t="s">
        <v>24</v>
      </c>
      <c r="L404" s="3" t="s">
        <v>6819</v>
      </c>
      <c r="M404" s="3" t="s">
        <v>2552</v>
      </c>
      <c r="N404" s="41">
        <v>46</v>
      </c>
    </row>
    <row r="405" spans="2:14" ht="45" x14ac:dyDescent="0.2">
      <c r="B405" s="3" t="s">
        <v>4917</v>
      </c>
      <c r="C405" s="3" t="s">
        <v>2659</v>
      </c>
      <c r="D405" s="57" t="s">
        <v>6829</v>
      </c>
      <c r="E405" s="52"/>
      <c r="F405" s="3" t="s">
        <v>6830</v>
      </c>
      <c r="G405" s="3" t="s">
        <v>2574</v>
      </c>
      <c r="H405" s="3" t="s">
        <v>5125</v>
      </c>
      <c r="I405" s="16" t="s">
        <v>5126</v>
      </c>
      <c r="J405" s="3" t="s">
        <v>5127</v>
      </c>
      <c r="K405" s="3" t="s">
        <v>24</v>
      </c>
      <c r="L405" s="3" t="s">
        <v>5127</v>
      </c>
      <c r="M405" s="3" t="s">
        <v>2481</v>
      </c>
      <c r="N405" s="41">
        <v>47.7</v>
      </c>
    </row>
    <row r="406" spans="2:14" ht="30" x14ac:dyDescent="0.2">
      <c r="B406" s="3" t="s">
        <v>4917</v>
      </c>
      <c r="C406" s="3" t="s">
        <v>2659</v>
      </c>
      <c r="D406" s="57" t="s">
        <v>6807</v>
      </c>
      <c r="E406" s="52"/>
      <c r="F406" s="3" t="s">
        <v>6832</v>
      </c>
      <c r="G406" s="3" t="s">
        <v>2577</v>
      </c>
      <c r="H406" s="3" t="s">
        <v>5139</v>
      </c>
      <c r="I406" s="16" t="s">
        <v>5140</v>
      </c>
      <c r="J406" s="3" t="s">
        <v>5141</v>
      </c>
      <c r="K406" s="3" t="s">
        <v>24</v>
      </c>
      <c r="L406" s="3" t="s">
        <v>5141</v>
      </c>
      <c r="M406" s="3" t="s">
        <v>2447</v>
      </c>
      <c r="N406" s="41">
        <v>48</v>
      </c>
    </row>
    <row r="407" spans="2:14" s="13" customFormat="1" ht="30" x14ac:dyDescent="0.15">
      <c r="B407" s="3" t="s">
        <v>4917</v>
      </c>
      <c r="C407" s="25" t="s">
        <v>2659</v>
      </c>
      <c r="D407" s="65" t="s">
        <v>2660</v>
      </c>
      <c r="E407" s="66"/>
      <c r="F407" s="25" t="s">
        <v>2661</v>
      </c>
      <c r="G407" s="25" t="s">
        <v>2472</v>
      </c>
      <c r="H407" s="3" t="s">
        <v>5151</v>
      </c>
      <c r="I407" s="16" t="s">
        <v>5152</v>
      </c>
      <c r="J407" s="3" t="s">
        <v>5153</v>
      </c>
      <c r="K407" s="3" t="s">
        <v>24</v>
      </c>
      <c r="L407" s="3" t="s">
        <v>5144</v>
      </c>
      <c r="M407" s="25" t="s">
        <v>2473</v>
      </c>
      <c r="N407" s="40">
        <v>31.2</v>
      </c>
    </row>
    <row r="408" spans="2:14" ht="30" x14ac:dyDescent="0.2">
      <c r="B408" s="3" t="s">
        <v>4917</v>
      </c>
      <c r="C408" s="25" t="s">
        <v>2659</v>
      </c>
      <c r="D408" s="65" t="s">
        <v>2660</v>
      </c>
      <c r="E408" s="66"/>
      <c r="F408" s="25" t="s">
        <v>2661</v>
      </c>
      <c r="G408" s="25" t="s">
        <v>2472</v>
      </c>
      <c r="H408" s="25" t="s">
        <v>295</v>
      </c>
      <c r="I408" s="39" t="s">
        <v>5257</v>
      </c>
      <c r="J408" s="25" t="s">
        <v>296</v>
      </c>
      <c r="K408" s="25" t="s">
        <v>24</v>
      </c>
      <c r="L408" s="25" t="s">
        <v>296</v>
      </c>
      <c r="M408" s="25" t="s">
        <v>2473</v>
      </c>
      <c r="N408" s="40">
        <v>31.2</v>
      </c>
    </row>
    <row r="409" spans="2:14" ht="30" x14ac:dyDescent="0.2">
      <c r="B409" s="3" t="s">
        <v>4917</v>
      </c>
      <c r="C409" s="25" t="s">
        <v>2659</v>
      </c>
      <c r="D409" s="57" t="s">
        <v>6807</v>
      </c>
      <c r="E409" s="66"/>
      <c r="F409" s="3" t="s">
        <v>6808</v>
      </c>
      <c r="G409" s="25" t="s">
        <v>2577</v>
      </c>
      <c r="H409" s="25" t="s">
        <v>5251</v>
      </c>
      <c r="I409" s="16" t="s">
        <v>5252</v>
      </c>
      <c r="J409" s="3" t="s">
        <v>185</v>
      </c>
      <c r="K409" s="25" t="s">
        <v>24</v>
      </c>
      <c r="L409" s="3" t="s">
        <v>185</v>
      </c>
      <c r="M409" s="25">
        <v>2029</v>
      </c>
      <c r="N409" s="40">
        <v>48</v>
      </c>
    </row>
    <row r="410" spans="2:14" ht="30" x14ac:dyDescent="0.2">
      <c r="B410" s="3" t="s">
        <v>4917</v>
      </c>
      <c r="C410" s="25" t="s">
        <v>2659</v>
      </c>
      <c r="D410" s="65" t="s">
        <v>2660</v>
      </c>
      <c r="E410" s="66"/>
      <c r="F410" s="25" t="s">
        <v>2661</v>
      </c>
      <c r="G410" s="25" t="s">
        <v>2472</v>
      </c>
      <c r="H410" s="25" t="s">
        <v>5100</v>
      </c>
      <c r="I410" s="39" t="s">
        <v>5101</v>
      </c>
      <c r="J410" s="25" t="s">
        <v>5078</v>
      </c>
      <c r="K410" s="25" t="s">
        <v>24</v>
      </c>
      <c r="L410" s="25" t="s">
        <v>5078</v>
      </c>
      <c r="M410" s="25">
        <v>2030</v>
      </c>
      <c r="N410" s="40">
        <v>23.5</v>
      </c>
    </row>
    <row r="411" spans="2:14" ht="30" x14ac:dyDescent="0.2">
      <c r="B411" s="3" t="s">
        <v>4917</v>
      </c>
      <c r="C411" s="3" t="s">
        <v>2659</v>
      </c>
      <c r="D411" s="57" t="s">
        <v>6820</v>
      </c>
      <c r="E411" s="52"/>
      <c r="F411" s="3" t="s">
        <v>6821</v>
      </c>
      <c r="G411" s="3" t="s">
        <v>2593</v>
      </c>
      <c r="H411" s="3" t="s">
        <v>5237</v>
      </c>
      <c r="I411" s="16" t="s">
        <v>5238</v>
      </c>
      <c r="J411" s="3" t="s">
        <v>5239</v>
      </c>
      <c r="K411" s="3" t="s">
        <v>24</v>
      </c>
      <c r="L411" s="3" t="s">
        <v>6871</v>
      </c>
      <c r="M411" s="3" t="s">
        <v>2446</v>
      </c>
      <c r="N411" s="41">
        <v>5</v>
      </c>
    </row>
    <row r="412" spans="2:14" ht="30" x14ac:dyDescent="0.2">
      <c r="B412" s="3" t="s">
        <v>4917</v>
      </c>
      <c r="C412" s="3" t="s">
        <v>2659</v>
      </c>
      <c r="D412" s="57" t="s">
        <v>6820</v>
      </c>
      <c r="E412" s="52"/>
      <c r="F412" s="3" t="s">
        <v>6821</v>
      </c>
      <c r="G412" s="3" t="s">
        <v>2593</v>
      </c>
      <c r="H412" s="3" t="s">
        <v>5237</v>
      </c>
      <c r="I412" s="16" t="s">
        <v>5238</v>
      </c>
      <c r="J412" s="3" t="s">
        <v>5239</v>
      </c>
      <c r="K412" s="3" t="s">
        <v>24</v>
      </c>
      <c r="L412" s="3" t="s">
        <v>6871</v>
      </c>
      <c r="M412" s="3" t="s">
        <v>2466</v>
      </c>
      <c r="N412" s="41">
        <v>7</v>
      </c>
    </row>
    <row r="413" spans="2:14" ht="30" x14ac:dyDescent="0.2">
      <c r="B413" s="3" t="s">
        <v>4917</v>
      </c>
      <c r="C413" s="3" t="s">
        <v>2659</v>
      </c>
      <c r="D413" s="57" t="s">
        <v>6820</v>
      </c>
      <c r="E413" s="52"/>
      <c r="F413" s="3" t="s">
        <v>6821</v>
      </c>
      <c r="G413" s="3" t="s">
        <v>2593</v>
      </c>
      <c r="H413" s="3" t="s">
        <v>5237</v>
      </c>
      <c r="I413" s="16" t="s">
        <v>5238</v>
      </c>
      <c r="J413" s="3" t="s">
        <v>5239</v>
      </c>
      <c r="K413" s="3" t="s">
        <v>24</v>
      </c>
      <c r="L413" s="3" t="s">
        <v>6871</v>
      </c>
      <c r="M413" s="3" t="s">
        <v>2441</v>
      </c>
      <c r="N413" s="41">
        <v>45</v>
      </c>
    </row>
    <row r="414" spans="2:14" ht="45" x14ac:dyDescent="0.2">
      <c r="B414" s="3" t="s">
        <v>4917</v>
      </c>
      <c r="C414" s="3" t="s">
        <v>2659</v>
      </c>
      <c r="D414" s="57" t="s">
        <v>6829</v>
      </c>
      <c r="E414" s="52"/>
      <c r="F414" s="3" t="s">
        <v>6830</v>
      </c>
      <c r="G414" s="3" t="s">
        <v>2574</v>
      </c>
      <c r="H414" s="3" t="s">
        <v>5241</v>
      </c>
      <c r="I414" s="16" t="s">
        <v>5242</v>
      </c>
      <c r="J414" s="3" t="s">
        <v>5239</v>
      </c>
      <c r="K414" s="3" t="s">
        <v>24</v>
      </c>
      <c r="L414" s="3" t="s">
        <v>6871</v>
      </c>
      <c r="M414" s="3" t="s">
        <v>2446</v>
      </c>
      <c r="N414" s="41">
        <v>5</v>
      </c>
    </row>
    <row r="415" spans="2:14" ht="45" x14ac:dyDescent="0.2">
      <c r="B415" s="3" t="s">
        <v>4917</v>
      </c>
      <c r="C415" s="3" t="s">
        <v>2659</v>
      </c>
      <c r="D415" s="57" t="s">
        <v>6829</v>
      </c>
      <c r="E415" s="52"/>
      <c r="F415" s="3" t="s">
        <v>6830</v>
      </c>
      <c r="G415" s="3" t="s">
        <v>2574</v>
      </c>
      <c r="H415" s="3" t="s">
        <v>5241</v>
      </c>
      <c r="I415" s="16" t="s">
        <v>5242</v>
      </c>
      <c r="J415" s="3" t="s">
        <v>5239</v>
      </c>
      <c r="K415" s="3" t="s">
        <v>24</v>
      </c>
      <c r="L415" s="3" t="s">
        <v>6871</v>
      </c>
      <c r="M415" s="3" t="s">
        <v>2466</v>
      </c>
      <c r="N415" s="41">
        <v>7</v>
      </c>
    </row>
    <row r="416" spans="2:14" ht="45" x14ac:dyDescent="0.2">
      <c r="B416" s="3" t="s">
        <v>4917</v>
      </c>
      <c r="C416" s="3" t="s">
        <v>2659</v>
      </c>
      <c r="D416" s="57" t="s">
        <v>6829</v>
      </c>
      <c r="E416" s="52"/>
      <c r="F416" s="3" t="s">
        <v>6830</v>
      </c>
      <c r="G416" s="3" t="s">
        <v>2574</v>
      </c>
      <c r="H416" s="3" t="s">
        <v>5241</v>
      </c>
      <c r="I416" s="16" t="s">
        <v>5242</v>
      </c>
      <c r="J416" s="3" t="s">
        <v>5239</v>
      </c>
      <c r="K416" s="3" t="s">
        <v>24</v>
      </c>
      <c r="L416" s="3" t="s">
        <v>6871</v>
      </c>
      <c r="M416" s="3" t="s">
        <v>2441</v>
      </c>
      <c r="N416" s="41">
        <v>45</v>
      </c>
    </row>
    <row r="417" spans="2:14" ht="30" x14ac:dyDescent="0.2">
      <c r="B417" s="3" t="s">
        <v>4917</v>
      </c>
      <c r="C417" s="3" t="s">
        <v>2659</v>
      </c>
      <c r="D417" s="57" t="s">
        <v>2660</v>
      </c>
      <c r="E417" s="52"/>
      <c r="F417" s="3" t="s">
        <v>2661</v>
      </c>
      <c r="G417" s="3" t="s">
        <v>2472</v>
      </c>
      <c r="H417" s="3" t="s">
        <v>5243</v>
      </c>
      <c r="I417" s="16" t="s">
        <v>5244</v>
      </c>
      <c r="J417" s="3" t="s">
        <v>5245</v>
      </c>
      <c r="K417" s="3" t="s">
        <v>24</v>
      </c>
      <c r="L417" s="3" t="s">
        <v>5245</v>
      </c>
      <c r="M417" s="3" t="s">
        <v>2466</v>
      </c>
      <c r="N417" s="41">
        <v>548</v>
      </c>
    </row>
    <row r="418" spans="2:14" ht="30" x14ac:dyDescent="0.2">
      <c r="B418" s="3" t="s">
        <v>4916</v>
      </c>
      <c r="C418" s="25" t="s">
        <v>2662</v>
      </c>
      <c r="D418" s="65" t="s">
        <v>2663</v>
      </c>
      <c r="E418" s="66"/>
      <c r="F418" s="25" t="s">
        <v>2664</v>
      </c>
      <c r="G418" s="25" t="s">
        <v>2615</v>
      </c>
      <c r="H418" s="25" t="s">
        <v>196</v>
      </c>
      <c r="I418" s="39" t="s">
        <v>197</v>
      </c>
      <c r="J418" s="25" t="s">
        <v>198</v>
      </c>
      <c r="K418" s="25" t="s">
        <v>59</v>
      </c>
      <c r="L418" s="25" t="s">
        <v>2665</v>
      </c>
      <c r="M418" s="25" t="s">
        <v>2465</v>
      </c>
      <c r="N418" s="40">
        <v>50.8</v>
      </c>
    </row>
    <row r="419" spans="2:14" ht="30" x14ac:dyDescent="0.2">
      <c r="B419" s="3" t="s">
        <v>4916</v>
      </c>
      <c r="C419" s="25" t="s">
        <v>2662</v>
      </c>
      <c r="D419" s="65" t="s">
        <v>2666</v>
      </c>
      <c r="E419" s="66"/>
      <c r="F419" s="25" t="s">
        <v>2667</v>
      </c>
      <c r="G419" s="25" t="s">
        <v>2668</v>
      </c>
      <c r="H419" s="25" t="s">
        <v>204</v>
      </c>
      <c r="I419" s="39" t="s">
        <v>205</v>
      </c>
      <c r="J419" s="25" t="s">
        <v>207</v>
      </c>
      <c r="K419" s="25" t="s">
        <v>29</v>
      </c>
      <c r="L419" s="25" t="s">
        <v>207</v>
      </c>
      <c r="M419" s="25" t="s">
        <v>2297</v>
      </c>
      <c r="N419" s="40">
        <v>253.1</v>
      </c>
    </row>
    <row r="420" spans="2:14" ht="30" x14ac:dyDescent="0.2">
      <c r="B420" s="3" t="s">
        <v>4916</v>
      </c>
      <c r="C420" s="25" t="s">
        <v>2662</v>
      </c>
      <c r="D420" s="65" t="s">
        <v>2669</v>
      </c>
      <c r="E420" s="66"/>
      <c r="F420" s="25" t="s">
        <v>2668</v>
      </c>
      <c r="G420" s="25" t="s">
        <v>2501</v>
      </c>
      <c r="H420" s="25" t="s">
        <v>209</v>
      </c>
      <c r="I420" s="39" t="s">
        <v>210</v>
      </c>
      <c r="J420" s="25" t="s">
        <v>207</v>
      </c>
      <c r="K420" s="25" t="s">
        <v>29</v>
      </c>
      <c r="L420" s="25" t="s">
        <v>207</v>
      </c>
      <c r="M420" s="25" t="s">
        <v>2297</v>
      </c>
      <c r="N420" s="40">
        <v>150</v>
      </c>
    </row>
    <row r="421" spans="2:14" ht="30" x14ac:dyDescent="0.2">
      <c r="B421" s="3" t="s">
        <v>4916</v>
      </c>
      <c r="C421" s="25" t="s">
        <v>2662</v>
      </c>
      <c r="D421" s="65" t="s">
        <v>2670</v>
      </c>
      <c r="E421" s="66"/>
      <c r="F421" s="25" t="s">
        <v>2671</v>
      </c>
      <c r="G421" s="25" t="s">
        <v>2478</v>
      </c>
      <c r="H421" s="3" t="s">
        <v>45</v>
      </c>
      <c r="I421" s="39" t="s">
        <v>46</v>
      </c>
      <c r="J421" s="25" t="s">
        <v>28</v>
      </c>
      <c r="K421" s="25" t="s">
        <v>29</v>
      </c>
      <c r="L421" s="25" t="s">
        <v>28</v>
      </c>
      <c r="M421" s="25" t="s">
        <v>2435</v>
      </c>
      <c r="N421" s="40">
        <v>64</v>
      </c>
    </row>
    <row r="422" spans="2:14" ht="30" x14ac:dyDescent="0.2">
      <c r="B422" s="3" t="s">
        <v>4916</v>
      </c>
      <c r="C422" s="25" t="s">
        <v>2662</v>
      </c>
      <c r="D422" s="65" t="s">
        <v>2672</v>
      </c>
      <c r="E422" s="66"/>
      <c r="F422" s="25" t="s">
        <v>2673</v>
      </c>
      <c r="G422" s="25" t="s">
        <v>2674</v>
      </c>
      <c r="H422" s="25" t="s">
        <v>5057</v>
      </c>
      <c r="I422" s="39" t="s">
        <v>188</v>
      </c>
      <c r="J422" s="25" t="s">
        <v>189</v>
      </c>
      <c r="K422" s="25" t="s">
        <v>24</v>
      </c>
      <c r="L422" s="25" t="s">
        <v>189</v>
      </c>
      <c r="M422" s="25" t="s">
        <v>2446</v>
      </c>
      <c r="N422" s="40">
        <v>100</v>
      </c>
    </row>
    <row r="423" spans="2:14" ht="30" x14ac:dyDescent="0.2">
      <c r="B423" s="3" t="s">
        <v>4916</v>
      </c>
      <c r="C423" s="25" t="s">
        <v>2662</v>
      </c>
      <c r="D423" s="65" t="s">
        <v>5019</v>
      </c>
      <c r="E423" s="66"/>
      <c r="F423" s="25" t="s">
        <v>5020</v>
      </c>
      <c r="G423" s="25" t="s">
        <v>2575</v>
      </c>
      <c r="H423" s="25" t="s">
        <v>5059</v>
      </c>
      <c r="I423" s="39" t="s">
        <v>5010</v>
      </c>
      <c r="J423" s="25" t="s">
        <v>5011</v>
      </c>
      <c r="K423" s="25" t="s">
        <v>24</v>
      </c>
      <c r="L423" s="25" t="s">
        <v>5011</v>
      </c>
      <c r="M423" s="25" t="s">
        <v>2446</v>
      </c>
      <c r="N423" s="40">
        <v>100</v>
      </c>
    </row>
    <row r="424" spans="2:14" ht="30" x14ac:dyDescent="0.2">
      <c r="B424" s="3" t="s">
        <v>4916</v>
      </c>
      <c r="C424" s="25" t="s">
        <v>2662</v>
      </c>
      <c r="D424" s="65" t="s">
        <v>5019</v>
      </c>
      <c r="E424" s="66"/>
      <c r="F424" s="25" t="s">
        <v>5020</v>
      </c>
      <c r="G424" s="25" t="s">
        <v>2575</v>
      </c>
      <c r="H424" s="25" t="s">
        <v>5059</v>
      </c>
      <c r="I424" s="39" t="s">
        <v>5010</v>
      </c>
      <c r="J424" s="25" t="s">
        <v>5011</v>
      </c>
      <c r="K424" s="25" t="s">
        <v>24</v>
      </c>
      <c r="L424" s="25" t="s">
        <v>5011</v>
      </c>
      <c r="M424" s="25" t="s">
        <v>2466</v>
      </c>
      <c r="N424" s="40">
        <v>330</v>
      </c>
    </row>
    <row r="425" spans="2:14" ht="30" x14ac:dyDescent="0.2">
      <c r="B425" s="3" t="s">
        <v>4916</v>
      </c>
      <c r="C425" s="25" t="s">
        <v>2662</v>
      </c>
      <c r="D425" s="65" t="s">
        <v>2672</v>
      </c>
      <c r="E425" s="66"/>
      <c r="F425" s="25" t="s">
        <v>2673</v>
      </c>
      <c r="G425" s="25" t="s">
        <v>2674</v>
      </c>
      <c r="H425" s="25" t="s">
        <v>5058</v>
      </c>
      <c r="I425" s="39" t="s">
        <v>192</v>
      </c>
      <c r="J425" s="25" t="s">
        <v>185</v>
      </c>
      <c r="K425" s="25" t="s">
        <v>24</v>
      </c>
      <c r="L425" s="25" t="s">
        <v>185</v>
      </c>
      <c r="M425" s="25" t="s">
        <v>2481</v>
      </c>
      <c r="N425" s="40">
        <v>100</v>
      </c>
    </row>
    <row r="426" spans="2:14" ht="30" x14ac:dyDescent="0.2">
      <c r="B426" s="3" t="s">
        <v>4916</v>
      </c>
      <c r="C426" s="25" t="s">
        <v>2662</v>
      </c>
      <c r="D426" s="65" t="s">
        <v>2675</v>
      </c>
      <c r="E426" s="66"/>
      <c r="F426" s="25" t="s">
        <v>2676</v>
      </c>
      <c r="G426" s="25" t="s">
        <v>2503</v>
      </c>
      <c r="H426" s="25" t="s">
        <v>506</v>
      </c>
      <c r="I426" s="39" t="s">
        <v>507</v>
      </c>
      <c r="J426" s="25" t="s">
        <v>119</v>
      </c>
      <c r="K426" s="25" t="s">
        <v>59</v>
      </c>
      <c r="L426" s="25" t="s">
        <v>119</v>
      </c>
      <c r="M426" s="25" t="s">
        <v>2297</v>
      </c>
      <c r="N426" s="40">
        <v>45</v>
      </c>
    </row>
    <row r="427" spans="2:14" ht="30" x14ac:dyDescent="0.2">
      <c r="B427" s="3" t="s">
        <v>4916</v>
      </c>
      <c r="C427" s="25" t="s">
        <v>2662</v>
      </c>
      <c r="D427" s="65" t="s">
        <v>2677</v>
      </c>
      <c r="E427" s="66"/>
      <c r="F427" s="25" t="s">
        <v>2678</v>
      </c>
      <c r="G427" s="25" t="s">
        <v>2679</v>
      </c>
      <c r="H427" s="25" t="s">
        <v>655</v>
      </c>
      <c r="I427" s="39" t="s">
        <v>656</v>
      </c>
      <c r="J427" s="25" t="s">
        <v>379</v>
      </c>
      <c r="K427" s="25" t="s">
        <v>29</v>
      </c>
      <c r="L427" s="25" t="s">
        <v>379</v>
      </c>
      <c r="M427" s="25" t="s">
        <v>2465</v>
      </c>
      <c r="N427" s="40">
        <v>57</v>
      </c>
    </row>
    <row r="428" spans="2:14" ht="30" x14ac:dyDescent="0.2">
      <c r="B428" s="3" t="s">
        <v>4916</v>
      </c>
      <c r="C428" s="25" t="s">
        <v>2662</v>
      </c>
      <c r="D428" s="65" t="s">
        <v>2677</v>
      </c>
      <c r="E428" s="66"/>
      <c r="F428" s="25" t="s">
        <v>2678</v>
      </c>
      <c r="G428" s="25" t="s">
        <v>2679</v>
      </c>
      <c r="H428" s="25" t="s">
        <v>655</v>
      </c>
      <c r="I428" s="39" t="s">
        <v>656</v>
      </c>
      <c r="J428" s="25" t="s">
        <v>379</v>
      </c>
      <c r="K428" s="25" t="s">
        <v>29</v>
      </c>
      <c r="L428" s="25" t="s">
        <v>379</v>
      </c>
      <c r="M428" s="25" t="s">
        <v>2435</v>
      </c>
      <c r="N428" s="40">
        <v>27</v>
      </c>
    </row>
    <row r="429" spans="2:14" ht="30" x14ac:dyDescent="0.2">
      <c r="B429" s="3" t="s">
        <v>4916</v>
      </c>
      <c r="C429" s="25" t="s">
        <v>2662</v>
      </c>
      <c r="D429" s="65" t="s">
        <v>2680</v>
      </c>
      <c r="E429" s="66"/>
      <c r="F429" s="25" t="s">
        <v>2681</v>
      </c>
      <c r="G429" s="25" t="s">
        <v>2517</v>
      </c>
      <c r="H429" s="25" t="s">
        <v>455</v>
      </c>
      <c r="I429" s="39" t="s">
        <v>456</v>
      </c>
      <c r="J429" s="25" t="s">
        <v>136</v>
      </c>
      <c r="K429" s="25" t="s">
        <v>24</v>
      </c>
      <c r="L429" s="25" t="s">
        <v>136</v>
      </c>
      <c r="M429" s="25" t="s">
        <v>2297</v>
      </c>
      <c r="N429" s="40">
        <v>173</v>
      </c>
    </row>
    <row r="430" spans="2:14" ht="30" x14ac:dyDescent="0.2">
      <c r="B430" s="3" t="s">
        <v>4916</v>
      </c>
      <c r="C430" s="25" t="s">
        <v>2662</v>
      </c>
      <c r="D430" s="65" t="s">
        <v>2680</v>
      </c>
      <c r="E430" s="66"/>
      <c r="F430" s="25" t="s">
        <v>2681</v>
      </c>
      <c r="G430" s="25" t="s">
        <v>2517</v>
      </c>
      <c r="H430" s="25" t="s">
        <v>455</v>
      </c>
      <c r="I430" s="39" t="s">
        <v>456</v>
      </c>
      <c r="J430" s="25" t="s">
        <v>136</v>
      </c>
      <c r="K430" s="25" t="s">
        <v>24</v>
      </c>
      <c r="L430" s="25" t="s">
        <v>136</v>
      </c>
      <c r="M430" s="25" t="s">
        <v>2465</v>
      </c>
      <c r="N430" s="40">
        <v>18</v>
      </c>
    </row>
    <row r="431" spans="2:14" ht="30" x14ac:dyDescent="0.2">
      <c r="B431" s="3" t="s">
        <v>4916</v>
      </c>
      <c r="C431" s="25" t="s">
        <v>2662</v>
      </c>
      <c r="D431" s="65" t="s">
        <v>382</v>
      </c>
      <c r="E431" s="66"/>
      <c r="F431" s="25" t="s">
        <v>2682</v>
      </c>
      <c r="G431" s="25" t="s">
        <v>2450</v>
      </c>
      <c r="H431" s="25" t="s">
        <v>376</v>
      </c>
      <c r="I431" s="39" t="s">
        <v>377</v>
      </c>
      <c r="J431" s="25" t="s">
        <v>379</v>
      </c>
      <c r="K431" s="25" t="s">
        <v>59</v>
      </c>
      <c r="L431" s="25" t="s">
        <v>379</v>
      </c>
      <c r="M431" s="25" t="s">
        <v>2297</v>
      </c>
      <c r="N431" s="40">
        <v>148</v>
      </c>
    </row>
    <row r="432" spans="2:14" ht="30" x14ac:dyDescent="0.2">
      <c r="B432" s="3" t="s">
        <v>4916</v>
      </c>
      <c r="C432" s="25" t="s">
        <v>2662</v>
      </c>
      <c r="D432" s="65" t="s">
        <v>382</v>
      </c>
      <c r="E432" s="66"/>
      <c r="F432" s="25" t="s">
        <v>2682</v>
      </c>
      <c r="G432" s="25" t="s">
        <v>2450</v>
      </c>
      <c r="H432" s="25" t="s">
        <v>376</v>
      </c>
      <c r="I432" s="39" t="s">
        <v>377</v>
      </c>
      <c r="J432" s="25" t="s">
        <v>379</v>
      </c>
      <c r="K432" s="25" t="s">
        <v>59</v>
      </c>
      <c r="L432" s="25" t="s">
        <v>379</v>
      </c>
      <c r="M432" s="25" t="s">
        <v>2466</v>
      </c>
      <c r="N432" s="40">
        <v>222</v>
      </c>
    </row>
    <row r="433" spans="2:14" ht="30" x14ac:dyDescent="0.2">
      <c r="B433" s="3" t="s">
        <v>4916</v>
      </c>
      <c r="C433" s="25" t="s">
        <v>2662</v>
      </c>
      <c r="D433" s="65" t="s">
        <v>2683</v>
      </c>
      <c r="E433" s="66"/>
      <c r="F433" s="25" t="s">
        <v>2681</v>
      </c>
      <c r="G433" s="25" t="s">
        <v>2517</v>
      </c>
      <c r="H433" s="25" t="s">
        <v>5060</v>
      </c>
      <c r="I433" s="39" t="s">
        <v>343</v>
      </c>
      <c r="J433" s="25" t="s">
        <v>344</v>
      </c>
      <c r="K433" s="25" t="s">
        <v>29</v>
      </c>
      <c r="L433" s="25" t="s">
        <v>344</v>
      </c>
      <c r="M433" s="25" t="s">
        <v>2297</v>
      </c>
      <c r="N433" s="40">
        <v>243.6</v>
      </c>
    </row>
    <row r="434" spans="2:14" ht="30" x14ac:dyDescent="0.2">
      <c r="B434" s="3" t="s">
        <v>4916</v>
      </c>
      <c r="C434" s="25" t="s">
        <v>2662</v>
      </c>
      <c r="D434" s="65" t="s">
        <v>2683</v>
      </c>
      <c r="E434" s="66"/>
      <c r="F434" s="25" t="s">
        <v>2681</v>
      </c>
      <c r="G434" s="25" t="s">
        <v>2517</v>
      </c>
      <c r="H434" s="25" t="s">
        <v>5060</v>
      </c>
      <c r="I434" s="39" t="s">
        <v>343</v>
      </c>
      <c r="J434" s="25" t="s">
        <v>344</v>
      </c>
      <c r="K434" s="25" t="s">
        <v>24</v>
      </c>
      <c r="L434" s="25" t="s">
        <v>344</v>
      </c>
      <c r="M434" s="25" t="s">
        <v>2446</v>
      </c>
      <c r="N434" s="40">
        <v>277.2</v>
      </c>
    </row>
    <row r="435" spans="2:14" ht="30" x14ac:dyDescent="0.2">
      <c r="B435" s="3" t="s">
        <v>4916</v>
      </c>
      <c r="C435" s="25" t="s">
        <v>2662</v>
      </c>
      <c r="D435" s="65" t="s">
        <v>2684</v>
      </c>
      <c r="E435" s="66"/>
      <c r="F435" s="25" t="s">
        <v>2673</v>
      </c>
      <c r="G435" s="25" t="s">
        <v>2653</v>
      </c>
      <c r="H435" s="25" t="s">
        <v>5061</v>
      </c>
      <c r="I435" s="39" t="s">
        <v>838</v>
      </c>
      <c r="J435" s="25" t="s">
        <v>185</v>
      </c>
      <c r="K435" s="25" t="s">
        <v>29</v>
      </c>
      <c r="L435" s="25" t="s">
        <v>185</v>
      </c>
      <c r="M435" s="25" t="s">
        <v>2297</v>
      </c>
      <c r="N435" s="40">
        <v>120</v>
      </c>
    </row>
    <row r="436" spans="2:14" ht="30" x14ac:dyDescent="0.2">
      <c r="B436" s="3" t="s">
        <v>4916</v>
      </c>
      <c r="C436" s="25" t="s">
        <v>2662</v>
      </c>
      <c r="D436" s="65" t="s">
        <v>388</v>
      </c>
      <c r="E436" s="66"/>
      <c r="F436" s="25" t="s">
        <v>2682</v>
      </c>
      <c r="G436" s="25" t="s">
        <v>2450</v>
      </c>
      <c r="H436" s="25" t="s">
        <v>5062</v>
      </c>
      <c r="I436" s="39" t="s">
        <v>385</v>
      </c>
      <c r="J436" s="25" t="s">
        <v>379</v>
      </c>
      <c r="K436" s="25" t="s">
        <v>29</v>
      </c>
      <c r="L436" s="25" t="s">
        <v>379</v>
      </c>
      <c r="M436" s="25" t="s">
        <v>2465</v>
      </c>
      <c r="N436" s="40">
        <v>222</v>
      </c>
    </row>
    <row r="437" spans="2:14" ht="30" x14ac:dyDescent="0.2">
      <c r="B437" s="3" t="s">
        <v>4916</v>
      </c>
      <c r="C437" s="25" t="s">
        <v>2662</v>
      </c>
      <c r="D437" s="65" t="s">
        <v>2670</v>
      </c>
      <c r="E437" s="66"/>
      <c r="F437" s="25" t="s">
        <v>2671</v>
      </c>
      <c r="G437" s="25" t="s">
        <v>2478</v>
      </c>
      <c r="H437" s="25" t="s">
        <v>5064</v>
      </c>
      <c r="I437" s="39" t="s">
        <v>859</v>
      </c>
      <c r="J437" s="25" t="s">
        <v>53</v>
      </c>
      <c r="K437" s="25" t="s">
        <v>29</v>
      </c>
      <c r="L437" s="25" t="s">
        <v>53</v>
      </c>
      <c r="M437" s="25" t="s">
        <v>2465</v>
      </c>
      <c r="N437" s="40">
        <v>29.9</v>
      </c>
    </row>
    <row r="438" spans="2:14" ht="30" x14ac:dyDescent="0.2">
      <c r="B438" s="3" t="s">
        <v>4916</v>
      </c>
      <c r="C438" s="25" t="s">
        <v>2662</v>
      </c>
      <c r="D438" s="65" t="s">
        <v>2670</v>
      </c>
      <c r="E438" s="66"/>
      <c r="F438" s="25" t="s">
        <v>2671</v>
      </c>
      <c r="G438" s="25" t="s">
        <v>2478</v>
      </c>
      <c r="H438" s="25" t="s">
        <v>5064</v>
      </c>
      <c r="I438" s="39" t="s">
        <v>859</v>
      </c>
      <c r="J438" s="25" t="s">
        <v>53</v>
      </c>
      <c r="K438" s="25" t="s">
        <v>29</v>
      </c>
      <c r="L438" s="25" t="s">
        <v>53</v>
      </c>
      <c r="M438" s="25" t="s">
        <v>2435</v>
      </c>
      <c r="N438" s="40">
        <v>64</v>
      </c>
    </row>
    <row r="439" spans="2:14" ht="30" x14ac:dyDescent="0.2">
      <c r="B439" s="3" t="s">
        <v>4916</v>
      </c>
      <c r="C439" s="25" t="s">
        <v>2662</v>
      </c>
      <c r="D439" s="65" t="s">
        <v>2685</v>
      </c>
      <c r="E439" s="66"/>
      <c r="F439" s="25" t="s">
        <v>2681</v>
      </c>
      <c r="G439" s="25" t="s">
        <v>2517</v>
      </c>
      <c r="H439" s="25" t="s">
        <v>713</v>
      </c>
      <c r="I439" s="39" t="s">
        <v>714</v>
      </c>
      <c r="J439" s="25" t="s">
        <v>349</v>
      </c>
      <c r="K439" s="25" t="s">
        <v>24</v>
      </c>
      <c r="L439" s="25" t="s">
        <v>349</v>
      </c>
      <c r="M439" s="25" t="s">
        <v>2446</v>
      </c>
      <c r="N439" s="40">
        <v>195.2</v>
      </c>
    </row>
    <row r="440" spans="2:14" ht="30" x14ac:dyDescent="0.2">
      <c r="B440" s="3" t="s">
        <v>4916</v>
      </c>
      <c r="C440" s="25" t="s">
        <v>2662</v>
      </c>
      <c r="D440" s="65" t="s">
        <v>2683</v>
      </c>
      <c r="E440" s="66"/>
      <c r="F440" s="25" t="s">
        <v>2681</v>
      </c>
      <c r="G440" s="25" t="s">
        <v>2517</v>
      </c>
      <c r="H440" s="25" t="s">
        <v>713</v>
      </c>
      <c r="I440" s="39" t="s">
        <v>714</v>
      </c>
      <c r="J440" s="25" t="s">
        <v>349</v>
      </c>
      <c r="K440" s="25" t="s">
        <v>24</v>
      </c>
      <c r="L440" s="25" t="s">
        <v>349</v>
      </c>
      <c r="M440" s="25" t="s">
        <v>2446</v>
      </c>
      <c r="N440" s="40">
        <v>402.4</v>
      </c>
    </row>
    <row r="441" spans="2:14" ht="30" x14ac:dyDescent="0.2">
      <c r="B441" s="3" t="s">
        <v>4916</v>
      </c>
      <c r="C441" s="25" t="s">
        <v>2662</v>
      </c>
      <c r="D441" s="65" t="s">
        <v>2663</v>
      </c>
      <c r="E441" s="66"/>
      <c r="F441" s="25" t="s">
        <v>2664</v>
      </c>
      <c r="G441" s="25" t="s">
        <v>2615</v>
      </c>
      <c r="H441" s="25" t="s">
        <v>200</v>
      </c>
      <c r="I441" s="39" t="s">
        <v>201</v>
      </c>
      <c r="J441" s="25" t="s">
        <v>198</v>
      </c>
      <c r="K441" s="25" t="s">
        <v>24</v>
      </c>
      <c r="L441" s="25" t="s">
        <v>2665</v>
      </c>
      <c r="M441" s="25" t="s">
        <v>2446</v>
      </c>
      <c r="N441" s="40">
        <v>99.7</v>
      </c>
    </row>
    <row r="442" spans="2:14" x14ac:dyDescent="0.2">
      <c r="B442" s="3" t="s">
        <v>4916</v>
      </c>
      <c r="C442" s="25" t="s">
        <v>2662</v>
      </c>
      <c r="D442" s="65" t="s">
        <v>2670</v>
      </c>
      <c r="E442" s="66"/>
      <c r="F442" s="25" t="s">
        <v>2671</v>
      </c>
      <c r="G442" s="25" t="s">
        <v>2478</v>
      </c>
      <c r="H442" s="25" t="s">
        <v>51</v>
      </c>
      <c r="I442" s="39" t="s">
        <v>52</v>
      </c>
      <c r="J442" s="25" t="s">
        <v>53</v>
      </c>
      <c r="K442" s="25" t="s">
        <v>24</v>
      </c>
      <c r="L442" s="25" t="s">
        <v>53</v>
      </c>
      <c r="M442" s="25" t="s">
        <v>2441</v>
      </c>
      <c r="N442" s="40">
        <v>109.2</v>
      </c>
    </row>
    <row r="443" spans="2:14" x14ac:dyDescent="0.2">
      <c r="B443" s="3" t="s">
        <v>4916</v>
      </c>
      <c r="C443" s="25" t="s">
        <v>2662</v>
      </c>
      <c r="D443" s="65" t="s">
        <v>2686</v>
      </c>
      <c r="E443" s="66"/>
      <c r="F443" s="25" t="s">
        <v>2687</v>
      </c>
      <c r="G443" s="25" t="s">
        <v>2569</v>
      </c>
      <c r="H443" s="25" t="s">
        <v>243</v>
      </c>
      <c r="I443" s="39" t="s">
        <v>244</v>
      </c>
      <c r="J443" s="25" t="s">
        <v>245</v>
      </c>
      <c r="K443" s="25" t="s">
        <v>29</v>
      </c>
      <c r="L443" s="25" t="s">
        <v>245</v>
      </c>
      <c r="M443" s="25" t="s">
        <v>2297</v>
      </c>
      <c r="N443" s="40">
        <v>170</v>
      </c>
    </row>
    <row r="444" spans="2:14" ht="30" x14ac:dyDescent="0.2">
      <c r="B444" s="3" t="s">
        <v>4916</v>
      </c>
      <c r="C444" s="25" t="s">
        <v>2662</v>
      </c>
      <c r="D444" s="65" t="s">
        <v>320</v>
      </c>
      <c r="E444" s="66"/>
      <c r="F444" s="25" t="s">
        <v>2676</v>
      </c>
      <c r="G444" s="25" t="s">
        <v>2503</v>
      </c>
      <c r="H444" s="25" t="s">
        <v>323</v>
      </c>
      <c r="I444" s="39" t="s">
        <v>320</v>
      </c>
      <c r="J444" s="25" t="s">
        <v>119</v>
      </c>
      <c r="K444" s="25" t="s">
        <v>24</v>
      </c>
      <c r="L444" s="25" t="s">
        <v>119</v>
      </c>
      <c r="M444" s="25" t="s">
        <v>2481</v>
      </c>
      <c r="N444" s="40">
        <v>210</v>
      </c>
    </row>
    <row r="445" spans="2:14" ht="30" x14ac:dyDescent="0.2">
      <c r="B445" s="3" t="s">
        <v>4916</v>
      </c>
      <c r="C445" s="25" t="s">
        <v>2662</v>
      </c>
      <c r="D445" s="65" t="s">
        <v>2683</v>
      </c>
      <c r="E445" s="66"/>
      <c r="F445" s="25" t="s">
        <v>2681</v>
      </c>
      <c r="G445" s="25" t="s">
        <v>2517</v>
      </c>
      <c r="H445" s="25" t="s">
        <v>340</v>
      </c>
      <c r="I445" s="39" t="s">
        <v>341</v>
      </c>
      <c r="J445" s="3" t="s">
        <v>349</v>
      </c>
      <c r="K445" s="25" t="s">
        <v>29</v>
      </c>
      <c r="L445" s="25" t="s">
        <v>349</v>
      </c>
      <c r="M445" s="25" t="s">
        <v>2297</v>
      </c>
      <c r="N445" s="40">
        <v>223.2</v>
      </c>
    </row>
    <row r="446" spans="2:14" ht="30" x14ac:dyDescent="0.2">
      <c r="B446" s="3" t="s">
        <v>4916</v>
      </c>
      <c r="C446" s="25" t="s">
        <v>2662</v>
      </c>
      <c r="D446" s="65" t="s">
        <v>5077</v>
      </c>
      <c r="E446" s="66"/>
      <c r="F446" s="25" t="s">
        <v>2667</v>
      </c>
      <c r="G446" s="25" t="s">
        <v>2501</v>
      </c>
      <c r="H446" s="3" t="s">
        <v>6926</v>
      </c>
      <c r="I446" s="39" t="s">
        <v>738</v>
      </c>
      <c r="J446" s="25" t="s">
        <v>739</v>
      </c>
      <c r="K446" s="25" t="s">
        <v>29</v>
      </c>
      <c r="L446" s="25" t="s">
        <v>207</v>
      </c>
      <c r="M446" s="25" t="s">
        <v>2465</v>
      </c>
      <c r="N446" s="40">
        <v>189</v>
      </c>
    </row>
    <row r="447" spans="2:14" ht="30" x14ac:dyDescent="0.2">
      <c r="B447" s="3" t="s">
        <v>4916</v>
      </c>
      <c r="C447" s="25" t="s">
        <v>2662</v>
      </c>
      <c r="D447" s="65" t="s">
        <v>2669</v>
      </c>
      <c r="E447" s="66"/>
      <c r="F447" s="25" t="s">
        <v>2668</v>
      </c>
      <c r="G447" s="25" t="s">
        <v>2501</v>
      </c>
      <c r="H447" s="25" t="s">
        <v>585</v>
      </c>
      <c r="I447" s="39" t="s">
        <v>586</v>
      </c>
      <c r="J447" s="25" t="s">
        <v>582</v>
      </c>
      <c r="K447" s="25" t="s">
        <v>59</v>
      </c>
      <c r="L447" s="25" t="s">
        <v>582</v>
      </c>
      <c r="M447" s="25" t="s">
        <v>2297</v>
      </c>
      <c r="N447" s="40">
        <v>150</v>
      </c>
    </row>
    <row r="448" spans="2:14" ht="45" x14ac:dyDescent="0.2">
      <c r="B448" s="3" t="s">
        <v>4916</v>
      </c>
      <c r="C448" s="25" t="s">
        <v>2662</v>
      </c>
      <c r="D448" s="65" t="s">
        <v>2688</v>
      </c>
      <c r="E448" s="66"/>
      <c r="F448" s="25" t="s">
        <v>2689</v>
      </c>
      <c r="G448" s="25" t="s">
        <v>2658</v>
      </c>
      <c r="H448" s="25" t="s">
        <v>597</v>
      </c>
      <c r="I448" s="39" t="s">
        <v>598</v>
      </c>
      <c r="J448" s="25" t="s">
        <v>599</v>
      </c>
      <c r="K448" s="25" t="s">
        <v>59</v>
      </c>
      <c r="L448" s="25" t="s">
        <v>599</v>
      </c>
      <c r="M448" s="25" t="s">
        <v>2465</v>
      </c>
      <c r="N448" s="40">
        <v>196.8</v>
      </c>
    </row>
    <row r="449" spans="2:14" ht="45" x14ac:dyDescent="0.2">
      <c r="B449" s="3" t="s">
        <v>4916</v>
      </c>
      <c r="C449" s="25" t="s">
        <v>2662</v>
      </c>
      <c r="D449" s="65" t="s">
        <v>2688</v>
      </c>
      <c r="E449" s="66"/>
      <c r="F449" s="25" t="s">
        <v>2689</v>
      </c>
      <c r="G449" s="25" t="s">
        <v>2658</v>
      </c>
      <c r="H449" s="25" t="s">
        <v>597</v>
      </c>
      <c r="I449" s="39" t="s">
        <v>598</v>
      </c>
      <c r="J449" s="25" t="s">
        <v>599</v>
      </c>
      <c r="K449" s="25" t="s">
        <v>59</v>
      </c>
      <c r="L449" s="25" t="s">
        <v>599</v>
      </c>
      <c r="M449" s="25" t="s">
        <v>2446</v>
      </c>
      <c r="N449" s="40">
        <v>55.2</v>
      </c>
    </row>
    <row r="450" spans="2:14" ht="45" x14ac:dyDescent="0.2">
      <c r="B450" s="3" t="s">
        <v>4916</v>
      </c>
      <c r="C450" s="25" t="s">
        <v>2662</v>
      </c>
      <c r="D450" s="65" t="s">
        <v>2688</v>
      </c>
      <c r="E450" s="66"/>
      <c r="F450" s="25" t="s">
        <v>2689</v>
      </c>
      <c r="G450" s="25" t="s">
        <v>2658</v>
      </c>
      <c r="H450" s="25" t="s">
        <v>597</v>
      </c>
      <c r="I450" s="39" t="s">
        <v>598</v>
      </c>
      <c r="J450" s="25" t="s">
        <v>599</v>
      </c>
      <c r="K450" s="25" t="s">
        <v>59</v>
      </c>
      <c r="L450" s="25" t="s">
        <v>484</v>
      </c>
      <c r="M450" s="25" t="s">
        <v>2465</v>
      </c>
      <c r="N450" s="40">
        <v>196.8</v>
      </c>
    </row>
    <row r="451" spans="2:14" ht="45" x14ac:dyDescent="0.2">
      <c r="B451" s="3" t="s">
        <v>4916</v>
      </c>
      <c r="C451" s="25" t="s">
        <v>2662</v>
      </c>
      <c r="D451" s="65" t="s">
        <v>2688</v>
      </c>
      <c r="E451" s="66"/>
      <c r="F451" s="25" t="s">
        <v>2689</v>
      </c>
      <c r="G451" s="25" t="s">
        <v>2658</v>
      </c>
      <c r="H451" s="25" t="s">
        <v>597</v>
      </c>
      <c r="I451" s="39" t="s">
        <v>598</v>
      </c>
      <c r="J451" s="25" t="s">
        <v>599</v>
      </c>
      <c r="K451" s="25" t="s">
        <v>59</v>
      </c>
      <c r="L451" s="25" t="s">
        <v>484</v>
      </c>
      <c r="M451" s="25" t="s">
        <v>2446</v>
      </c>
      <c r="N451" s="40">
        <v>55.2</v>
      </c>
    </row>
    <row r="452" spans="2:14" ht="30" x14ac:dyDescent="0.2">
      <c r="B452" s="3" t="s">
        <v>4916</v>
      </c>
      <c r="C452" s="25" t="s">
        <v>2662</v>
      </c>
      <c r="D452" s="65" t="s">
        <v>2690</v>
      </c>
      <c r="E452" s="66"/>
      <c r="F452" s="25" t="s">
        <v>2667</v>
      </c>
      <c r="G452" s="25" t="s">
        <v>2492</v>
      </c>
      <c r="H452" s="25" t="s">
        <v>5054</v>
      </c>
      <c r="I452" s="39" t="s">
        <v>1002</v>
      </c>
      <c r="J452" s="25" t="s">
        <v>1003</v>
      </c>
      <c r="K452" s="25" t="s">
        <v>29</v>
      </c>
      <c r="L452" s="25" t="s">
        <v>582</v>
      </c>
      <c r="M452" s="25" t="s">
        <v>2297</v>
      </c>
      <c r="N452" s="40">
        <v>26.745000000000001</v>
      </c>
    </row>
    <row r="453" spans="2:14" ht="30" x14ac:dyDescent="0.2">
      <c r="B453" s="3" t="s">
        <v>4916</v>
      </c>
      <c r="C453" s="25" t="s">
        <v>2662</v>
      </c>
      <c r="D453" s="65" t="s">
        <v>382</v>
      </c>
      <c r="E453" s="66"/>
      <c r="F453" s="25" t="s">
        <v>2682</v>
      </c>
      <c r="G453" s="25" t="s">
        <v>2450</v>
      </c>
      <c r="H453" s="25" t="s">
        <v>381</v>
      </c>
      <c r="I453" s="39" t="s">
        <v>382</v>
      </c>
      <c r="J453" s="25" t="s">
        <v>379</v>
      </c>
      <c r="K453" s="25" t="s">
        <v>59</v>
      </c>
      <c r="L453" s="25" t="s">
        <v>379</v>
      </c>
      <c r="M453" s="25" t="s">
        <v>2297</v>
      </c>
      <c r="N453" s="40">
        <v>148</v>
      </c>
    </row>
    <row r="454" spans="2:14" ht="30" x14ac:dyDescent="0.2">
      <c r="B454" s="3" t="s">
        <v>4916</v>
      </c>
      <c r="C454" s="25" t="s">
        <v>2662</v>
      </c>
      <c r="D454" s="65" t="s">
        <v>382</v>
      </c>
      <c r="E454" s="66"/>
      <c r="F454" s="25" t="s">
        <v>2682</v>
      </c>
      <c r="G454" s="25" t="s">
        <v>2450</v>
      </c>
      <c r="H454" s="25" t="s">
        <v>381</v>
      </c>
      <c r="I454" s="39" t="s">
        <v>382</v>
      </c>
      <c r="J454" s="25" t="s">
        <v>379</v>
      </c>
      <c r="K454" s="25" t="s">
        <v>59</v>
      </c>
      <c r="L454" s="25" t="s">
        <v>379</v>
      </c>
      <c r="M454" s="25" t="s">
        <v>2466</v>
      </c>
      <c r="N454" s="40">
        <v>74</v>
      </c>
    </row>
    <row r="455" spans="2:14" ht="30" x14ac:dyDescent="0.2">
      <c r="B455" s="3" t="s">
        <v>4916</v>
      </c>
      <c r="C455" s="25" t="s">
        <v>2662</v>
      </c>
      <c r="D455" s="65" t="s">
        <v>2691</v>
      </c>
      <c r="E455" s="66"/>
      <c r="F455" s="25" t="s">
        <v>2692</v>
      </c>
      <c r="G455" s="25" t="s">
        <v>2563</v>
      </c>
      <c r="H455" s="25" t="s">
        <v>5079</v>
      </c>
      <c r="I455" s="39" t="s">
        <v>761</v>
      </c>
      <c r="J455" s="25" t="s">
        <v>763</v>
      </c>
      <c r="K455" s="25" t="s">
        <v>59</v>
      </c>
      <c r="L455" s="25" t="s">
        <v>2693</v>
      </c>
      <c r="M455" s="25" t="s">
        <v>2295</v>
      </c>
      <c r="N455" s="40">
        <v>40</v>
      </c>
    </row>
    <row r="456" spans="2:14" ht="30" x14ac:dyDescent="0.2">
      <c r="B456" s="3" t="s">
        <v>4916</v>
      </c>
      <c r="C456" s="25" t="s">
        <v>2662</v>
      </c>
      <c r="D456" s="65" t="s">
        <v>2686</v>
      </c>
      <c r="E456" s="66"/>
      <c r="F456" s="25" t="s">
        <v>2687</v>
      </c>
      <c r="G456" s="25" t="s">
        <v>2569</v>
      </c>
      <c r="H456" s="25" t="s">
        <v>5065</v>
      </c>
      <c r="I456" s="39" t="s">
        <v>248</v>
      </c>
      <c r="J456" s="25" t="s">
        <v>69</v>
      </c>
      <c r="K456" s="25" t="s">
        <v>29</v>
      </c>
      <c r="L456" s="25" t="s">
        <v>2572</v>
      </c>
      <c r="M456" s="25" t="s">
        <v>2465</v>
      </c>
      <c r="N456" s="40">
        <v>170</v>
      </c>
    </row>
    <row r="457" spans="2:14" ht="30" x14ac:dyDescent="0.2">
      <c r="B457" s="3" t="s">
        <v>4916</v>
      </c>
      <c r="C457" s="25" t="s">
        <v>2662</v>
      </c>
      <c r="D457" s="65" t="s">
        <v>2677</v>
      </c>
      <c r="E457" s="66"/>
      <c r="F457" s="25" t="s">
        <v>2678</v>
      </c>
      <c r="G457" s="25" t="s">
        <v>2679</v>
      </c>
      <c r="H457" s="25" t="s">
        <v>1035</v>
      </c>
      <c r="I457" s="39" t="s">
        <v>1036</v>
      </c>
      <c r="J457" s="25" t="s">
        <v>1037</v>
      </c>
      <c r="K457" s="25" t="s">
        <v>24</v>
      </c>
      <c r="L457" s="25" t="s">
        <v>1037</v>
      </c>
      <c r="M457" s="25" t="s">
        <v>2465</v>
      </c>
      <c r="N457" s="40">
        <v>61</v>
      </c>
    </row>
    <row r="458" spans="2:14" ht="30" x14ac:dyDescent="0.2">
      <c r="B458" s="3" t="s">
        <v>4916</v>
      </c>
      <c r="C458" s="25" t="s">
        <v>2662</v>
      </c>
      <c r="D458" s="65" t="s">
        <v>2677</v>
      </c>
      <c r="E458" s="66"/>
      <c r="F458" s="25" t="s">
        <v>2678</v>
      </c>
      <c r="G458" s="25" t="s">
        <v>2679</v>
      </c>
      <c r="H458" s="25" t="s">
        <v>1035</v>
      </c>
      <c r="I458" s="39" t="s">
        <v>1036</v>
      </c>
      <c r="J458" s="25" t="s">
        <v>1037</v>
      </c>
      <c r="K458" s="25" t="s">
        <v>24</v>
      </c>
      <c r="L458" s="25" t="s">
        <v>1037</v>
      </c>
      <c r="M458" s="25" t="s">
        <v>2435</v>
      </c>
      <c r="N458" s="40">
        <v>27</v>
      </c>
    </row>
    <row r="459" spans="2:14" ht="30" x14ac:dyDescent="0.2">
      <c r="B459" s="3" t="s">
        <v>4916</v>
      </c>
      <c r="C459" s="25" t="s">
        <v>2662</v>
      </c>
      <c r="D459" s="65" t="s">
        <v>2680</v>
      </c>
      <c r="E459" s="66"/>
      <c r="F459" s="25" t="s">
        <v>2681</v>
      </c>
      <c r="G459" s="25" t="s">
        <v>2517</v>
      </c>
      <c r="H459" s="25" t="s">
        <v>458</v>
      </c>
      <c r="I459" s="39" t="s">
        <v>459</v>
      </c>
      <c r="J459" s="25" t="s">
        <v>460</v>
      </c>
      <c r="K459" s="25" t="s">
        <v>24</v>
      </c>
      <c r="L459" s="25" t="s">
        <v>460</v>
      </c>
      <c r="M459" s="25" t="s">
        <v>2297</v>
      </c>
      <c r="N459" s="40">
        <v>173</v>
      </c>
    </row>
    <row r="460" spans="2:14" ht="30" x14ac:dyDescent="0.2">
      <c r="B460" s="3" t="s">
        <v>4916</v>
      </c>
      <c r="C460" s="25" t="s">
        <v>2662</v>
      </c>
      <c r="D460" s="65" t="s">
        <v>2680</v>
      </c>
      <c r="E460" s="66"/>
      <c r="F460" s="25" t="s">
        <v>2681</v>
      </c>
      <c r="G460" s="25" t="s">
        <v>2517</v>
      </c>
      <c r="H460" s="25" t="s">
        <v>458</v>
      </c>
      <c r="I460" s="39" t="s">
        <v>459</v>
      </c>
      <c r="J460" s="25" t="s">
        <v>460</v>
      </c>
      <c r="K460" s="25" t="s">
        <v>24</v>
      </c>
      <c r="L460" s="25" t="s">
        <v>460</v>
      </c>
      <c r="M460" s="25" t="s">
        <v>2465</v>
      </c>
      <c r="N460" s="40">
        <v>18</v>
      </c>
    </row>
    <row r="461" spans="2:14" ht="30" x14ac:dyDescent="0.2">
      <c r="B461" s="3" t="s">
        <v>4916</v>
      </c>
      <c r="C461" s="25" t="s">
        <v>2662</v>
      </c>
      <c r="D461" s="65" t="s">
        <v>2685</v>
      </c>
      <c r="E461" s="66"/>
      <c r="F461" s="25" t="s">
        <v>2681</v>
      </c>
      <c r="G461" s="25" t="s">
        <v>2517</v>
      </c>
      <c r="H461" s="25" t="s">
        <v>126</v>
      </c>
      <c r="I461" s="39" t="s">
        <v>125</v>
      </c>
      <c r="J461" s="25" t="s">
        <v>127</v>
      </c>
      <c r="K461" s="25" t="s">
        <v>24</v>
      </c>
      <c r="L461" s="25" t="s">
        <v>5078</v>
      </c>
      <c r="M461" s="25" t="s">
        <v>2446</v>
      </c>
      <c r="N461" s="40">
        <v>331.2</v>
      </c>
    </row>
    <row r="462" spans="2:14" ht="30" x14ac:dyDescent="0.2">
      <c r="B462" s="3" t="s">
        <v>4916</v>
      </c>
      <c r="C462" s="25" t="s">
        <v>2662</v>
      </c>
      <c r="D462" s="65" t="s">
        <v>2685</v>
      </c>
      <c r="E462" s="66"/>
      <c r="F462" s="25" t="s">
        <v>2681</v>
      </c>
      <c r="G462" s="25" t="s">
        <v>2517</v>
      </c>
      <c r="H462" s="25" t="s">
        <v>128</v>
      </c>
      <c r="I462" s="39" t="s">
        <v>129</v>
      </c>
      <c r="J462" s="3" t="s">
        <v>349</v>
      </c>
      <c r="K462" s="25" t="s">
        <v>29</v>
      </c>
      <c r="L462" s="25" t="s">
        <v>349</v>
      </c>
      <c r="M462" s="25" t="s">
        <v>2297</v>
      </c>
      <c r="N462" s="40">
        <v>148.19999999999999</v>
      </c>
    </row>
    <row r="463" spans="2:14" ht="30" x14ac:dyDescent="0.2">
      <c r="B463" s="3" t="s">
        <v>4916</v>
      </c>
      <c r="C463" s="25" t="s">
        <v>2694</v>
      </c>
      <c r="D463" s="65" t="s">
        <v>2695</v>
      </c>
      <c r="E463" s="66"/>
      <c r="F463" s="25" t="s">
        <v>2696</v>
      </c>
      <c r="G463" s="25" t="s">
        <v>2569</v>
      </c>
      <c r="H463" s="25" t="s">
        <v>792</v>
      </c>
      <c r="I463" s="39" t="s">
        <v>793</v>
      </c>
      <c r="J463" s="25" t="s">
        <v>69</v>
      </c>
      <c r="K463" s="25" t="s">
        <v>24</v>
      </c>
      <c r="L463" s="25" t="s">
        <v>2572</v>
      </c>
      <c r="M463" s="25" t="s">
        <v>2465</v>
      </c>
      <c r="N463" s="40">
        <v>0.73</v>
      </c>
    </row>
    <row r="464" spans="2:14" ht="30" x14ac:dyDescent="0.2">
      <c r="B464" s="3" t="s">
        <v>4916</v>
      </c>
      <c r="C464" s="25" t="s">
        <v>2694</v>
      </c>
      <c r="D464" s="65" t="s">
        <v>2697</v>
      </c>
      <c r="E464" s="66"/>
      <c r="F464" s="25" t="s">
        <v>2449</v>
      </c>
      <c r="G464" s="25" t="s">
        <v>2450</v>
      </c>
      <c r="H464" s="25" t="s">
        <v>1053</v>
      </c>
      <c r="I464" s="39" t="s">
        <v>1054</v>
      </c>
      <c r="J464" s="25" t="s">
        <v>379</v>
      </c>
      <c r="K464" s="25" t="s">
        <v>24</v>
      </c>
      <c r="L464" s="25" t="s">
        <v>379</v>
      </c>
      <c r="M464" s="25" t="s">
        <v>2473</v>
      </c>
      <c r="N464" s="40">
        <v>50</v>
      </c>
    </row>
    <row r="465" spans="2:14" ht="30" x14ac:dyDescent="0.2">
      <c r="B465" s="3" t="s">
        <v>4916</v>
      </c>
      <c r="C465" s="25" t="s">
        <v>2698</v>
      </c>
      <c r="D465" s="65" t="s">
        <v>2699</v>
      </c>
      <c r="E465" s="66"/>
      <c r="F465" s="25" t="s">
        <v>2700</v>
      </c>
      <c r="G465" s="25" t="s">
        <v>2433</v>
      </c>
      <c r="H465" s="25" t="s">
        <v>642</v>
      </c>
      <c r="I465" s="39" t="s">
        <v>643</v>
      </c>
      <c r="J465" s="25" t="s">
        <v>366</v>
      </c>
      <c r="K465" s="25" t="s">
        <v>29</v>
      </c>
      <c r="L465" s="25" t="s">
        <v>366</v>
      </c>
      <c r="M465" s="25" t="s">
        <v>2435</v>
      </c>
      <c r="N465" s="40">
        <v>48.9</v>
      </c>
    </row>
    <row r="466" spans="2:14" ht="30" x14ac:dyDescent="0.2">
      <c r="B466" s="3" t="s">
        <v>4916</v>
      </c>
      <c r="C466" s="25" t="s">
        <v>2698</v>
      </c>
      <c r="D466" s="65" t="s">
        <v>2699</v>
      </c>
      <c r="E466" s="66"/>
      <c r="F466" s="25" t="s">
        <v>2433</v>
      </c>
      <c r="G466" s="25" t="s">
        <v>2700</v>
      </c>
      <c r="H466" s="25" t="s">
        <v>642</v>
      </c>
      <c r="I466" s="39" t="s">
        <v>643</v>
      </c>
      <c r="J466" s="25" t="s">
        <v>366</v>
      </c>
      <c r="K466" s="25" t="s">
        <v>29</v>
      </c>
      <c r="L466" s="25" t="s">
        <v>366</v>
      </c>
      <c r="M466" s="25" t="s">
        <v>2435</v>
      </c>
      <c r="N466" s="40">
        <v>51.07</v>
      </c>
    </row>
    <row r="467" spans="2:14" x14ac:dyDescent="0.2">
      <c r="B467" s="3" t="s">
        <v>4916</v>
      </c>
      <c r="C467" s="25" t="s">
        <v>2698</v>
      </c>
      <c r="D467" s="65" t="s">
        <v>2701</v>
      </c>
      <c r="E467" s="66"/>
      <c r="F467" s="25" t="s">
        <v>2506</v>
      </c>
      <c r="G467" s="25" t="s">
        <v>2702</v>
      </c>
      <c r="H467" s="25" t="s">
        <v>646</v>
      </c>
      <c r="I467" s="39" t="s">
        <v>647</v>
      </c>
      <c r="J467" s="25" t="s">
        <v>648</v>
      </c>
      <c r="K467" s="25" t="s">
        <v>29</v>
      </c>
      <c r="L467" s="25" t="s">
        <v>647</v>
      </c>
      <c r="M467" s="25" t="s">
        <v>2465</v>
      </c>
      <c r="N467" s="40">
        <v>18.920000000000002</v>
      </c>
    </row>
    <row r="468" spans="2:14" x14ac:dyDescent="0.2">
      <c r="B468" s="3" t="s">
        <v>4916</v>
      </c>
      <c r="C468" s="25" t="s">
        <v>2698</v>
      </c>
      <c r="D468" s="65" t="s">
        <v>2701</v>
      </c>
      <c r="E468" s="66"/>
      <c r="F468" s="25" t="s">
        <v>2506</v>
      </c>
      <c r="G468" s="25" t="s">
        <v>2702</v>
      </c>
      <c r="H468" s="25" t="s">
        <v>646</v>
      </c>
      <c r="I468" s="39" t="s">
        <v>647</v>
      </c>
      <c r="J468" s="25" t="s">
        <v>648</v>
      </c>
      <c r="K468" s="25" t="s">
        <v>24</v>
      </c>
      <c r="L468" s="25" t="s">
        <v>647</v>
      </c>
      <c r="M468" s="25" t="s">
        <v>2446</v>
      </c>
      <c r="N468" s="40">
        <v>15.78</v>
      </c>
    </row>
    <row r="469" spans="2:14" x14ac:dyDescent="0.2">
      <c r="B469" s="3" t="s">
        <v>4916</v>
      </c>
      <c r="C469" s="25" t="s">
        <v>2698</v>
      </c>
      <c r="D469" s="65" t="s">
        <v>2701</v>
      </c>
      <c r="E469" s="66"/>
      <c r="F469" s="25" t="s">
        <v>2702</v>
      </c>
      <c r="G469" s="25" t="s">
        <v>2506</v>
      </c>
      <c r="H469" s="25" t="s">
        <v>646</v>
      </c>
      <c r="I469" s="39" t="s">
        <v>647</v>
      </c>
      <c r="J469" s="25" t="s">
        <v>648</v>
      </c>
      <c r="K469" s="25" t="s">
        <v>29</v>
      </c>
      <c r="L469" s="25" t="s">
        <v>647</v>
      </c>
      <c r="M469" s="25" t="s">
        <v>2465</v>
      </c>
      <c r="N469" s="40">
        <v>18.920000000000002</v>
      </c>
    </row>
    <row r="470" spans="2:14" x14ac:dyDescent="0.2">
      <c r="B470" s="3" t="s">
        <v>4916</v>
      </c>
      <c r="C470" s="25" t="s">
        <v>2698</v>
      </c>
      <c r="D470" s="65" t="s">
        <v>2701</v>
      </c>
      <c r="E470" s="66"/>
      <c r="F470" s="25" t="s">
        <v>2702</v>
      </c>
      <c r="G470" s="25" t="s">
        <v>2506</v>
      </c>
      <c r="H470" s="25" t="s">
        <v>646</v>
      </c>
      <c r="I470" s="39" t="s">
        <v>647</v>
      </c>
      <c r="J470" s="25" t="s">
        <v>648</v>
      </c>
      <c r="K470" s="25" t="s">
        <v>24</v>
      </c>
      <c r="L470" s="25" t="s">
        <v>647</v>
      </c>
      <c r="M470" s="25" t="s">
        <v>2446</v>
      </c>
      <c r="N470" s="40">
        <v>15.78</v>
      </c>
    </row>
    <row r="471" spans="2:14" ht="30" x14ac:dyDescent="0.2">
      <c r="B471" s="3" t="s">
        <v>4916</v>
      </c>
      <c r="C471" s="25" t="s">
        <v>2698</v>
      </c>
      <c r="D471" s="65" t="s">
        <v>2703</v>
      </c>
      <c r="E471" s="66"/>
      <c r="F471" s="25" t="s">
        <v>2450</v>
      </c>
      <c r="G471" s="25" t="s">
        <v>2704</v>
      </c>
      <c r="H471" s="25" t="s">
        <v>501</v>
      </c>
      <c r="I471" s="39" t="s">
        <v>502</v>
      </c>
      <c r="J471" s="25" t="s">
        <v>503</v>
      </c>
      <c r="K471" s="25" t="s">
        <v>59</v>
      </c>
      <c r="L471" s="25" t="s">
        <v>2705</v>
      </c>
      <c r="M471" s="25" t="s">
        <v>2473</v>
      </c>
      <c r="N471" s="40">
        <v>15.859</v>
      </c>
    </row>
    <row r="472" spans="2:14" ht="30" x14ac:dyDescent="0.2">
      <c r="B472" s="3" t="s">
        <v>4916</v>
      </c>
      <c r="C472" s="25" t="s">
        <v>2698</v>
      </c>
      <c r="D472" s="65" t="s">
        <v>2703</v>
      </c>
      <c r="E472" s="66"/>
      <c r="F472" s="25" t="s">
        <v>2704</v>
      </c>
      <c r="G472" s="25" t="s">
        <v>2450</v>
      </c>
      <c r="H472" s="25" t="s">
        <v>501</v>
      </c>
      <c r="I472" s="39" t="s">
        <v>502</v>
      </c>
      <c r="J472" s="25" t="s">
        <v>503</v>
      </c>
      <c r="K472" s="25" t="s">
        <v>59</v>
      </c>
      <c r="L472" s="25" t="s">
        <v>2705</v>
      </c>
      <c r="M472" s="25" t="s">
        <v>2295</v>
      </c>
      <c r="N472" s="40">
        <v>10.573</v>
      </c>
    </row>
    <row r="473" spans="2:14" ht="30" x14ac:dyDescent="0.2">
      <c r="B473" s="3" t="s">
        <v>4916</v>
      </c>
      <c r="C473" s="25" t="s">
        <v>2698</v>
      </c>
      <c r="D473" s="65" t="s">
        <v>2703</v>
      </c>
      <c r="E473" s="66"/>
      <c r="F473" s="25" t="s">
        <v>2704</v>
      </c>
      <c r="G473" s="25" t="s">
        <v>2450</v>
      </c>
      <c r="H473" s="25" t="s">
        <v>501</v>
      </c>
      <c r="I473" s="39" t="s">
        <v>502</v>
      </c>
      <c r="J473" s="25" t="s">
        <v>503</v>
      </c>
      <c r="K473" s="25" t="s">
        <v>59</v>
      </c>
      <c r="L473" s="25" t="s">
        <v>2705</v>
      </c>
      <c r="M473" s="25" t="s">
        <v>2297</v>
      </c>
      <c r="N473" s="40">
        <v>15.859</v>
      </c>
    </row>
    <row r="474" spans="2:14" ht="45" x14ac:dyDescent="0.2">
      <c r="B474" s="3" t="s">
        <v>4916</v>
      </c>
      <c r="C474" s="25" t="s">
        <v>2698</v>
      </c>
      <c r="D474" s="65" t="s">
        <v>2706</v>
      </c>
      <c r="E474" s="66"/>
      <c r="F474" s="25" t="s">
        <v>2702</v>
      </c>
      <c r="G474" s="25" t="s">
        <v>2506</v>
      </c>
      <c r="H474" s="25" t="s">
        <v>512</v>
      </c>
      <c r="I474" s="39" t="s">
        <v>513</v>
      </c>
      <c r="J474" s="25" t="s">
        <v>514</v>
      </c>
      <c r="K474" s="25" t="s">
        <v>59</v>
      </c>
      <c r="L474" s="25" t="s">
        <v>514</v>
      </c>
      <c r="M474" s="25" t="s">
        <v>2446</v>
      </c>
      <c r="N474" s="40">
        <v>42</v>
      </c>
    </row>
    <row r="475" spans="2:14" ht="30" x14ac:dyDescent="0.2">
      <c r="B475" s="3" t="s">
        <v>4917</v>
      </c>
      <c r="C475" s="25" t="s">
        <v>2698</v>
      </c>
      <c r="D475" s="65" t="s">
        <v>2707</v>
      </c>
      <c r="E475" s="66"/>
      <c r="F475" s="25" t="s">
        <v>2609</v>
      </c>
      <c r="G475" s="25" t="s">
        <v>2708</v>
      </c>
      <c r="H475" s="25" t="s">
        <v>234</v>
      </c>
      <c r="I475" s="39" t="s">
        <v>235</v>
      </c>
      <c r="J475" s="25" t="s">
        <v>236</v>
      </c>
      <c r="K475" s="25" t="s">
        <v>29</v>
      </c>
      <c r="L475" s="25" t="s">
        <v>2709</v>
      </c>
      <c r="M475" s="25" t="s">
        <v>2465</v>
      </c>
      <c r="N475" s="40">
        <v>0.02</v>
      </c>
    </row>
    <row r="476" spans="2:14" ht="30" x14ac:dyDescent="0.2">
      <c r="B476" s="3" t="s">
        <v>4916</v>
      </c>
      <c r="C476" s="25" t="s">
        <v>2698</v>
      </c>
      <c r="D476" s="65" t="s">
        <v>2710</v>
      </c>
      <c r="E476" s="66"/>
      <c r="F476" s="25" t="s">
        <v>2478</v>
      </c>
      <c r="G476" s="25" t="s">
        <v>2711</v>
      </c>
      <c r="H476" s="25" t="s">
        <v>524</v>
      </c>
      <c r="I476" s="39" t="s">
        <v>525</v>
      </c>
      <c r="J476" s="25" t="s">
        <v>526</v>
      </c>
      <c r="K476" s="25" t="s">
        <v>59</v>
      </c>
      <c r="L476" s="25" t="s">
        <v>2712</v>
      </c>
      <c r="M476" s="25" t="s">
        <v>2446</v>
      </c>
      <c r="N476" s="40">
        <v>18.303000000000001</v>
      </c>
    </row>
    <row r="477" spans="2:14" ht="30" x14ac:dyDescent="0.2">
      <c r="B477" s="3" t="s">
        <v>4916</v>
      </c>
      <c r="C477" s="25" t="s">
        <v>2698</v>
      </c>
      <c r="D477" s="65" t="s">
        <v>2710</v>
      </c>
      <c r="E477" s="66"/>
      <c r="F477" s="25" t="s">
        <v>2711</v>
      </c>
      <c r="G477" s="25" t="s">
        <v>2478</v>
      </c>
      <c r="H477" s="25" t="s">
        <v>524</v>
      </c>
      <c r="I477" s="39" t="s">
        <v>525</v>
      </c>
      <c r="J477" s="25" t="s">
        <v>526</v>
      </c>
      <c r="K477" s="25" t="s">
        <v>59</v>
      </c>
      <c r="L477" s="25" t="s">
        <v>2712</v>
      </c>
      <c r="M477" s="25" t="s">
        <v>2446</v>
      </c>
      <c r="N477" s="40">
        <v>26.148</v>
      </c>
    </row>
    <row r="478" spans="2:14" ht="30" x14ac:dyDescent="0.2">
      <c r="B478" s="3" t="s">
        <v>4916</v>
      </c>
      <c r="C478" s="25" t="s">
        <v>2698</v>
      </c>
      <c r="D478" s="65" t="s">
        <v>233</v>
      </c>
      <c r="E478" s="66"/>
      <c r="F478" s="25" t="s">
        <v>2559</v>
      </c>
      <c r="G478" s="25" t="s">
        <v>2713</v>
      </c>
      <c r="H478" s="25" t="s">
        <v>239</v>
      </c>
      <c r="I478" s="39" t="s">
        <v>240</v>
      </c>
      <c r="J478" s="25" t="s">
        <v>236</v>
      </c>
      <c r="K478" s="25" t="s">
        <v>29</v>
      </c>
      <c r="L478" s="25" t="s">
        <v>2709</v>
      </c>
      <c r="M478" s="25" t="s">
        <v>2435</v>
      </c>
      <c r="N478" s="40">
        <v>34.218000000000004</v>
      </c>
    </row>
    <row r="479" spans="2:14" ht="30" x14ac:dyDescent="0.2">
      <c r="B479" s="3" t="s">
        <v>4916</v>
      </c>
      <c r="C479" s="25" t="s">
        <v>2698</v>
      </c>
      <c r="D479" s="65" t="s">
        <v>233</v>
      </c>
      <c r="E479" s="66"/>
      <c r="F479" s="25" t="s">
        <v>2713</v>
      </c>
      <c r="G479" s="25" t="s">
        <v>2559</v>
      </c>
      <c r="H479" s="25" t="s">
        <v>239</v>
      </c>
      <c r="I479" s="39" t="s">
        <v>240</v>
      </c>
      <c r="J479" s="25" t="s">
        <v>236</v>
      </c>
      <c r="K479" s="25" t="s">
        <v>29</v>
      </c>
      <c r="L479" s="25" t="s">
        <v>2709</v>
      </c>
      <c r="M479" s="25" t="s">
        <v>2435</v>
      </c>
      <c r="N479" s="40">
        <v>34.218000000000004</v>
      </c>
    </row>
    <row r="480" spans="2:14" ht="45" x14ac:dyDescent="0.2">
      <c r="B480" s="3" t="s">
        <v>4916</v>
      </c>
      <c r="C480" s="25" t="s">
        <v>2698</v>
      </c>
      <c r="D480" s="65" t="s">
        <v>2706</v>
      </c>
      <c r="E480" s="66"/>
      <c r="F480" s="25" t="s">
        <v>2506</v>
      </c>
      <c r="G480" s="25" t="s">
        <v>2702</v>
      </c>
      <c r="H480" s="3" t="s">
        <v>6941</v>
      </c>
      <c r="I480" s="39" t="s">
        <v>669</v>
      </c>
      <c r="J480" s="25" t="s">
        <v>514</v>
      </c>
      <c r="K480" s="25" t="s">
        <v>24</v>
      </c>
      <c r="L480" s="25" t="s">
        <v>514</v>
      </c>
      <c r="M480" s="25" t="s">
        <v>2446</v>
      </c>
      <c r="N480" s="40">
        <v>34</v>
      </c>
    </row>
    <row r="481" spans="2:14" ht="45" x14ac:dyDescent="0.2">
      <c r="B481" s="3" t="s">
        <v>4916</v>
      </c>
      <c r="C481" s="25" t="s">
        <v>2698</v>
      </c>
      <c r="D481" s="65" t="s">
        <v>2706</v>
      </c>
      <c r="E481" s="66"/>
      <c r="F481" s="25" t="s">
        <v>2702</v>
      </c>
      <c r="G481" s="25" t="s">
        <v>2506</v>
      </c>
      <c r="H481" s="3" t="s">
        <v>6941</v>
      </c>
      <c r="I481" s="39" t="s">
        <v>669</v>
      </c>
      <c r="J481" s="25" t="s">
        <v>514</v>
      </c>
      <c r="K481" s="25" t="s">
        <v>24</v>
      </c>
      <c r="L481" s="25" t="s">
        <v>514</v>
      </c>
      <c r="M481" s="25" t="s">
        <v>2446</v>
      </c>
      <c r="N481" s="40">
        <v>45</v>
      </c>
    </row>
    <row r="482" spans="2:14" x14ac:dyDescent="0.2">
      <c r="B482" s="3" t="s">
        <v>4916</v>
      </c>
      <c r="C482" s="25" t="s">
        <v>2698</v>
      </c>
      <c r="D482" s="65" t="s">
        <v>2714</v>
      </c>
      <c r="E482" s="66"/>
      <c r="F482" s="25" t="s">
        <v>2569</v>
      </c>
      <c r="G482" s="25" t="s">
        <v>2715</v>
      </c>
      <c r="H482" s="25" t="s">
        <v>533</v>
      </c>
      <c r="I482" s="39" t="s">
        <v>534</v>
      </c>
      <c r="J482" s="25" t="s">
        <v>69</v>
      </c>
      <c r="K482" s="25" t="s">
        <v>59</v>
      </c>
      <c r="L482" s="25" t="s">
        <v>2572</v>
      </c>
      <c r="M482" s="25" t="s">
        <v>2435</v>
      </c>
      <c r="N482" s="40">
        <v>8.5</v>
      </c>
    </row>
    <row r="483" spans="2:14" ht="28.5" customHeight="1" x14ac:dyDescent="0.2">
      <c r="B483" s="3" t="s">
        <v>4916</v>
      </c>
      <c r="C483" s="25" t="s">
        <v>2698</v>
      </c>
      <c r="D483" s="69" t="s">
        <v>2716</v>
      </c>
      <c r="E483" s="69"/>
      <c r="F483" s="25" t="s">
        <v>2501</v>
      </c>
      <c r="G483" s="25" t="s">
        <v>2717</v>
      </c>
      <c r="H483" s="25" t="s">
        <v>805</v>
      </c>
      <c r="I483" s="39" t="s">
        <v>806</v>
      </c>
      <c r="J483" s="25" t="s">
        <v>807</v>
      </c>
      <c r="K483" s="25" t="s">
        <v>24</v>
      </c>
      <c r="L483" s="25" t="s">
        <v>2718</v>
      </c>
      <c r="M483" s="25">
        <v>2027</v>
      </c>
      <c r="N483" s="40">
        <v>84</v>
      </c>
    </row>
    <row r="484" spans="2:14" ht="28.5" customHeight="1" x14ac:dyDescent="0.2">
      <c r="B484" s="3" t="s">
        <v>4916</v>
      </c>
      <c r="C484" s="25" t="s">
        <v>2698</v>
      </c>
      <c r="D484" s="69" t="s">
        <v>2716</v>
      </c>
      <c r="E484" s="69"/>
      <c r="F484" s="25" t="s">
        <v>2717</v>
      </c>
      <c r="G484" s="25" t="s">
        <v>2501</v>
      </c>
      <c r="H484" s="25" t="s">
        <v>805</v>
      </c>
      <c r="I484" s="39" t="s">
        <v>806</v>
      </c>
      <c r="J484" s="25" t="s">
        <v>807</v>
      </c>
      <c r="K484" s="25" t="s">
        <v>24</v>
      </c>
      <c r="L484" s="25" t="s">
        <v>2718</v>
      </c>
      <c r="M484" s="25">
        <v>2027</v>
      </c>
      <c r="N484" s="40">
        <v>101</v>
      </c>
    </row>
    <row r="485" spans="2:14" ht="28.5" customHeight="1" x14ac:dyDescent="0.2">
      <c r="B485" s="3" t="s">
        <v>4917</v>
      </c>
      <c r="C485" s="25" t="s">
        <v>2698</v>
      </c>
      <c r="D485" s="57" t="s">
        <v>6793</v>
      </c>
      <c r="E485" s="66"/>
      <c r="F485" s="3" t="s">
        <v>6869</v>
      </c>
      <c r="G485" s="3" t="s">
        <v>6870</v>
      </c>
      <c r="H485" s="25" t="s">
        <v>805</v>
      </c>
      <c r="I485" s="39" t="s">
        <v>806</v>
      </c>
      <c r="J485" s="25" t="s">
        <v>807</v>
      </c>
      <c r="K485" s="25" t="s">
        <v>24</v>
      </c>
      <c r="L485" s="25" t="s">
        <v>2718</v>
      </c>
      <c r="M485" s="25">
        <v>2029</v>
      </c>
      <c r="N485" s="40">
        <v>35</v>
      </c>
    </row>
    <row r="486" spans="2:14" ht="28.5" customHeight="1" x14ac:dyDescent="0.2">
      <c r="B486" s="3" t="s">
        <v>4917</v>
      </c>
      <c r="C486" s="25" t="s">
        <v>2698</v>
      </c>
      <c r="D486" s="57" t="s">
        <v>6793</v>
      </c>
      <c r="E486" s="66"/>
      <c r="F486" s="3" t="s">
        <v>6870</v>
      </c>
      <c r="G486" s="3" t="s">
        <v>6869</v>
      </c>
      <c r="H486" s="25" t="s">
        <v>805</v>
      </c>
      <c r="I486" s="39" t="s">
        <v>806</v>
      </c>
      <c r="J486" s="25" t="s">
        <v>807</v>
      </c>
      <c r="K486" s="25" t="s">
        <v>24</v>
      </c>
      <c r="L486" s="25" t="s">
        <v>2718</v>
      </c>
      <c r="M486" s="25">
        <v>2029</v>
      </c>
      <c r="N486" s="40">
        <v>35</v>
      </c>
    </row>
    <row r="487" spans="2:14" ht="45" x14ac:dyDescent="0.2">
      <c r="B487" s="3" t="s">
        <v>4916</v>
      </c>
      <c r="C487" s="25" t="s">
        <v>2698</v>
      </c>
      <c r="D487" s="65" t="s">
        <v>2706</v>
      </c>
      <c r="E487" s="66"/>
      <c r="F487" s="25" t="s">
        <v>2506</v>
      </c>
      <c r="G487" s="25" t="s">
        <v>2702</v>
      </c>
      <c r="H487" s="25" t="s">
        <v>541</v>
      </c>
      <c r="I487" s="39" t="s">
        <v>542</v>
      </c>
      <c r="J487" s="25" t="s">
        <v>514</v>
      </c>
      <c r="K487" s="25" t="s">
        <v>59</v>
      </c>
      <c r="L487" s="25" t="s">
        <v>514</v>
      </c>
      <c r="M487" s="25" t="s">
        <v>2446</v>
      </c>
      <c r="N487" s="40">
        <v>28</v>
      </c>
    </row>
    <row r="488" spans="2:14" ht="45" x14ac:dyDescent="0.2">
      <c r="B488" s="3" t="s">
        <v>4916</v>
      </c>
      <c r="C488" s="25" t="s">
        <v>2698</v>
      </c>
      <c r="D488" s="65" t="s">
        <v>2706</v>
      </c>
      <c r="E488" s="66"/>
      <c r="F488" s="25" t="s">
        <v>2702</v>
      </c>
      <c r="G488" s="25" t="s">
        <v>2506</v>
      </c>
      <c r="H488" s="25" t="s">
        <v>541</v>
      </c>
      <c r="I488" s="39" t="s">
        <v>542</v>
      </c>
      <c r="J488" s="25" t="s">
        <v>514</v>
      </c>
      <c r="K488" s="25" t="s">
        <v>59</v>
      </c>
      <c r="L488" s="25" t="s">
        <v>514</v>
      </c>
      <c r="M488" s="25" t="s">
        <v>2446</v>
      </c>
      <c r="N488" s="40">
        <v>28</v>
      </c>
    </row>
    <row r="489" spans="2:14" ht="45" x14ac:dyDescent="0.2">
      <c r="B489" s="3" t="s">
        <v>4916</v>
      </c>
      <c r="C489" s="25" t="s">
        <v>2698</v>
      </c>
      <c r="D489" s="65" t="s">
        <v>2706</v>
      </c>
      <c r="E489" s="66"/>
      <c r="F489" s="25" t="s">
        <v>2506</v>
      </c>
      <c r="G489" s="25" t="s">
        <v>2702</v>
      </c>
      <c r="H489" s="25" t="s">
        <v>809</v>
      </c>
      <c r="I489" s="39" t="s">
        <v>810</v>
      </c>
      <c r="J489" s="25" t="s">
        <v>514</v>
      </c>
      <c r="K489" s="25" t="s">
        <v>24</v>
      </c>
      <c r="L489" s="25" t="s">
        <v>514</v>
      </c>
      <c r="M489" s="25" t="s">
        <v>2446</v>
      </c>
      <c r="N489" s="40">
        <v>14</v>
      </c>
    </row>
    <row r="490" spans="2:14" ht="45" x14ac:dyDescent="0.2">
      <c r="B490" s="3" t="s">
        <v>4916</v>
      </c>
      <c r="C490" s="25" t="s">
        <v>2698</v>
      </c>
      <c r="D490" s="65" t="s">
        <v>2706</v>
      </c>
      <c r="E490" s="66"/>
      <c r="F490" s="25" t="s">
        <v>2702</v>
      </c>
      <c r="G490" s="25" t="s">
        <v>2506</v>
      </c>
      <c r="H490" s="25" t="s">
        <v>809</v>
      </c>
      <c r="I490" s="39" t="s">
        <v>810</v>
      </c>
      <c r="J490" s="25" t="s">
        <v>514</v>
      </c>
      <c r="K490" s="25" t="s">
        <v>24</v>
      </c>
      <c r="L490" s="25" t="s">
        <v>514</v>
      </c>
      <c r="M490" s="25" t="s">
        <v>2446</v>
      </c>
      <c r="N490" s="40">
        <v>18</v>
      </c>
    </row>
    <row r="491" spans="2:14" ht="30" x14ac:dyDescent="0.2">
      <c r="B491" s="3" t="s">
        <v>4917</v>
      </c>
      <c r="C491" s="25" t="s">
        <v>2698</v>
      </c>
      <c r="D491" s="65" t="s">
        <v>2707</v>
      </c>
      <c r="E491" s="66"/>
      <c r="F491" s="25" t="s">
        <v>2708</v>
      </c>
      <c r="G491" s="25" t="s">
        <v>2609</v>
      </c>
      <c r="H491" s="25" t="s">
        <v>316</v>
      </c>
      <c r="I491" s="39" t="s">
        <v>317</v>
      </c>
      <c r="J491" s="25" t="s">
        <v>236</v>
      </c>
      <c r="K491" s="25" t="s">
        <v>29</v>
      </c>
      <c r="L491" s="25" t="s">
        <v>2709</v>
      </c>
      <c r="M491" s="25" t="s">
        <v>2465</v>
      </c>
      <c r="N491" s="40">
        <v>15.09</v>
      </c>
    </row>
    <row r="492" spans="2:14" ht="30" x14ac:dyDescent="0.2">
      <c r="B492" s="3" t="s">
        <v>4917</v>
      </c>
      <c r="C492" s="25" t="s">
        <v>2698</v>
      </c>
      <c r="D492" s="65" t="s">
        <v>2707</v>
      </c>
      <c r="E492" s="66"/>
      <c r="F492" s="25" t="s">
        <v>2609</v>
      </c>
      <c r="G492" s="25" t="s">
        <v>2708</v>
      </c>
      <c r="H492" s="25" t="s">
        <v>316</v>
      </c>
      <c r="I492" s="39" t="s">
        <v>317</v>
      </c>
      <c r="J492" s="25" t="s">
        <v>236</v>
      </c>
      <c r="K492" s="25" t="s">
        <v>29</v>
      </c>
      <c r="L492" s="25" t="s">
        <v>2709</v>
      </c>
      <c r="M492" s="25" t="s">
        <v>2465</v>
      </c>
      <c r="N492" s="40">
        <v>8.09</v>
      </c>
    </row>
    <row r="493" spans="2:14" ht="30" x14ac:dyDescent="0.2">
      <c r="B493" s="3" t="s">
        <v>4917</v>
      </c>
      <c r="C493" s="25" t="s">
        <v>2698</v>
      </c>
      <c r="D493" s="65" t="s">
        <v>2719</v>
      </c>
      <c r="E493" s="66"/>
      <c r="F493" s="25" t="s">
        <v>2577</v>
      </c>
      <c r="G493" s="25" t="s">
        <v>2720</v>
      </c>
      <c r="H493" s="25" t="s">
        <v>475</v>
      </c>
      <c r="I493" s="39" t="s">
        <v>476</v>
      </c>
      <c r="J493" s="25" t="s">
        <v>477</v>
      </c>
      <c r="K493" s="25" t="s">
        <v>24</v>
      </c>
      <c r="L493" s="25" t="s">
        <v>2721</v>
      </c>
      <c r="M493" s="25" t="s">
        <v>2481</v>
      </c>
      <c r="N493" s="40">
        <v>3</v>
      </c>
    </row>
    <row r="494" spans="2:14" ht="30" x14ac:dyDescent="0.2">
      <c r="B494" s="3" t="s">
        <v>4917</v>
      </c>
      <c r="C494" s="25" t="s">
        <v>2698</v>
      </c>
      <c r="D494" s="65" t="s">
        <v>2719</v>
      </c>
      <c r="E494" s="66"/>
      <c r="F494" s="25" t="s">
        <v>2577</v>
      </c>
      <c r="G494" s="25" t="s">
        <v>2720</v>
      </c>
      <c r="H494" s="25" t="s">
        <v>475</v>
      </c>
      <c r="I494" s="39" t="s">
        <v>476</v>
      </c>
      <c r="J494" s="25" t="s">
        <v>477</v>
      </c>
      <c r="K494" s="25" t="s">
        <v>24</v>
      </c>
      <c r="L494" s="25" t="s">
        <v>2721</v>
      </c>
      <c r="M494" s="25" t="s">
        <v>2441</v>
      </c>
      <c r="N494" s="40">
        <v>3</v>
      </c>
    </row>
    <row r="495" spans="2:14" ht="30" x14ac:dyDescent="0.2">
      <c r="B495" s="3" t="s">
        <v>4917</v>
      </c>
      <c r="C495" s="25" t="s">
        <v>2698</v>
      </c>
      <c r="D495" s="65" t="s">
        <v>2719</v>
      </c>
      <c r="E495" s="66"/>
      <c r="F495" s="25" t="s">
        <v>2720</v>
      </c>
      <c r="G495" s="25" t="s">
        <v>2577</v>
      </c>
      <c r="H495" s="25" t="s">
        <v>475</v>
      </c>
      <c r="I495" s="39" t="s">
        <v>476</v>
      </c>
      <c r="J495" s="25" t="s">
        <v>477</v>
      </c>
      <c r="K495" s="25" t="s">
        <v>24</v>
      </c>
      <c r="L495" s="25" t="s">
        <v>2721</v>
      </c>
      <c r="M495" s="25" t="s">
        <v>2481</v>
      </c>
      <c r="N495" s="40">
        <v>3</v>
      </c>
    </row>
    <row r="496" spans="2:14" ht="30" x14ac:dyDescent="0.2">
      <c r="B496" s="3" t="s">
        <v>4917</v>
      </c>
      <c r="C496" s="25" t="s">
        <v>2698</v>
      </c>
      <c r="D496" s="65" t="s">
        <v>2719</v>
      </c>
      <c r="E496" s="66"/>
      <c r="F496" s="25" t="s">
        <v>2720</v>
      </c>
      <c r="G496" s="25" t="s">
        <v>2577</v>
      </c>
      <c r="H496" s="25" t="s">
        <v>475</v>
      </c>
      <c r="I496" s="39" t="s">
        <v>476</v>
      </c>
      <c r="J496" s="25" t="s">
        <v>477</v>
      </c>
      <c r="K496" s="25" t="s">
        <v>24</v>
      </c>
      <c r="L496" s="25" t="s">
        <v>2721</v>
      </c>
      <c r="M496" s="25" t="s">
        <v>2441</v>
      </c>
      <c r="N496" s="40">
        <v>3</v>
      </c>
    </row>
    <row r="497" spans="2:14" ht="30" x14ac:dyDescent="0.2">
      <c r="B497" s="3" t="s">
        <v>4917</v>
      </c>
      <c r="C497" s="25" t="s">
        <v>2698</v>
      </c>
      <c r="D497" s="65" t="s">
        <v>2719</v>
      </c>
      <c r="E497" s="66"/>
      <c r="F497" s="25" t="s">
        <v>2720</v>
      </c>
      <c r="G497" s="25" t="s">
        <v>2577</v>
      </c>
      <c r="H497" s="25" t="s">
        <v>478</v>
      </c>
      <c r="I497" s="39" t="s">
        <v>479</v>
      </c>
      <c r="J497" s="25" t="s">
        <v>185</v>
      </c>
      <c r="K497" s="25" t="s">
        <v>24</v>
      </c>
      <c r="L497" s="25" t="s">
        <v>185</v>
      </c>
      <c r="M497" s="3" t="s">
        <v>2447</v>
      </c>
      <c r="N497" s="41">
        <v>20</v>
      </c>
    </row>
    <row r="498" spans="2:14" ht="30" x14ac:dyDescent="0.2">
      <c r="B498" s="3" t="s">
        <v>4917</v>
      </c>
      <c r="C498" s="25" t="s">
        <v>2698</v>
      </c>
      <c r="D498" s="65" t="s">
        <v>2719</v>
      </c>
      <c r="E498" s="66"/>
      <c r="F498" s="25" t="s">
        <v>2577</v>
      </c>
      <c r="G498" s="25" t="s">
        <v>2720</v>
      </c>
      <c r="H498" s="25" t="s">
        <v>478</v>
      </c>
      <c r="I498" s="39" t="s">
        <v>479</v>
      </c>
      <c r="J498" s="25" t="s">
        <v>185</v>
      </c>
      <c r="K498" s="25" t="s">
        <v>24</v>
      </c>
      <c r="L498" s="25" t="s">
        <v>185</v>
      </c>
      <c r="M498" s="3" t="s">
        <v>2447</v>
      </c>
      <c r="N498" s="41">
        <v>20</v>
      </c>
    </row>
    <row r="499" spans="2:14" ht="45" x14ac:dyDescent="0.2">
      <c r="B499" s="3" t="s">
        <v>4916</v>
      </c>
      <c r="C499" s="25" t="s">
        <v>2698</v>
      </c>
      <c r="D499" s="65" t="s">
        <v>2706</v>
      </c>
      <c r="E499" s="66"/>
      <c r="F499" s="25" t="s">
        <v>2506</v>
      </c>
      <c r="G499" s="25" t="s">
        <v>2702</v>
      </c>
      <c r="H499" s="25" t="s">
        <v>853</v>
      </c>
      <c r="I499" s="39" t="s">
        <v>854</v>
      </c>
      <c r="J499" s="25" t="s">
        <v>514</v>
      </c>
      <c r="K499" s="25" t="s">
        <v>24</v>
      </c>
      <c r="L499" s="25" t="s">
        <v>514</v>
      </c>
      <c r="M499" s="25" t="s">
        <v>2446</v>
      </c>
      <c r="N499" s="40">
        <v>2.1800000000000002</v>
      </c>
    </row>
    <row r="500" spans="2:14" ht="45" x14ac:dyDescent="0.2">
      <c r="B500" s="3" t="s">
        <v>4916</v>
      </c>
      <c r="C500" s="25" t="s">
        <v>2698</v>
      </c>
      <c r="D500" s="65" t="s">
        <v>2706</v>
      </c>
      <c r="E500" s="66"/>
      <c r="F500" s="25" t="s">
        <v>2702</v>
      </c>
      <c r="G500" s="25" t="s">
        <v>2506</v>
      </c>
      <c r="H500" s="25" t="s">
        <v>853</v>
      </c>
      <c r="I500" s="39" t="s">
        <v>854</v>
      </c>
      <c r="J500" s="25" t="s">
        <v>514</v>
      </c>
      <c r="K500" s="25" t="s">
        <v>24</v>
      </c>
      <c r="L500" s="25" t="s">
        <v>514</v>
      </c>
      <c r="M500" s="25" t="s">
        <v>2446</v>
      </c>
      <c r="N500" s="40">
        <v>4.3600000000000003</v>
      </c>
    </row>
    <row r="501" spans="2:14" ht="30" x14ac:dyDescent="0.2">
      <c r="B501" s="3" t="s">
        <v>4917</v>
      </c>
      <c r="C501" s="25" t="s">
        <v>2698</v>
      </c>
      <c r="D501" s="65" t="s">
        <v>2722</v>
      </c>
      <c r="E501" s="66"/>
      <c r="F501" s="25" t="s">
        <v>2723</v>
      </c>
      <c r="G501" s="25" t="s">
        <v>2636</v>
      </c>
      <c r="H501" s="25" t="s">
        <v>410</v>
      </c>
      <c r="I501" s="39" t="s">
        <v>411</v>
      </c>
      <c r="J501" s="25" t="s">
        <v>119</v>
      </c>
      <c r="K501" s="25" t="s">
        <v>24</v>
      </c>
      <c r="L501" s="25" t="s">
        <v>119</v>
      </c>
      <c r="M501" s="25" t="s">
        <v>2552</v>
      </c>
      <c r="N501" s="40">
        <v>1</v>
      </c>
    </row>
    <row r="502" spans="2:14" ht="30" x14ac:dyDescent="0.2">
      <c r="B502" s="3" t="s">
        <v>4917</v>
      </c>
      <c r="C502" s="25" t="s">
        <v>2698</v>
      </c>
      <c r="D502" s="65" t="s">
        <v>2722</v>
      </c>
      <c r="E502" s="66"/>
      <c r="F502" s="25" t="s">
        <v>2636</v>
      </c>
      <c r="G502" s="25" t="s">
        <v>2723</v>
      </c>
      <c r="H502" s="25" t="s">
        <v>410</v>
      </c>
      <c r="I502" s="39" t="s">
        <v>411</v>
      </c>
      <c r="J502" s="25" t="s">
        <v>119</v>
      </c>
      <c r="K502" s="25" t="s">
        <v>24</v>
      </c>
      <c r="L502" s="25" t="s">
        <v>119</v>
      </c>
      <c r="M502" s="25" t="s">
        <v>2552</v>
      </c>
      <c r="N502" s="40">
        <v>1</v>
      </c>
    </row>
    <row r="503" spans="2:14" ht="45" x14ac:dyDescent="0.2">
      <c r="B503" s="3" t="s">
        <v>4917</v>
      </c>
      <c r="C503" s="25" t="s">
        <v>2698</v>
      </c>
      <c r="D503" s="65" t="s">
        <v>2724</v>
      </c>
      <c r="E503" s="66"/>
      <c r="F503" s="25" t="s">
        <v>2497</v>
      </c>
      <c r="G503" s="25" t="s">
        <v>2725</v>
      </c>
      <c r="H503" s="3" t="s">
        <v>6927</v>
      </c>
      <c r="I503" s="39" t="s">
        <v>741</v>
      </c>
      <c r="J503" s="25" t="s">
        <v>736</v>
      </c>
      <c r="K503" s="25" t="s">
        <v>29</v>
      </c>
      <c r="L503" s="25" t="s">
        <v>2726</v>
      </c>
      <c r="M503" s="25" t="s">
        <v>2465</v>
      </c>
      <c r="N503" s="40">
        <v>5.0000000000000001E-3</v>
      </c>
    </row>
    <row r="504" spans="2:14" ht="45" x14ac:dyDescent="0.2">
      <c r="B504" s="3" t="s">
        <v>4917</v>
      </c>
      <c r="C504" s="25" t="s">
        <v>2698</v>
      </c>
      <c r="D504" s="65" t="s">
        <v>2724</v>
      </c>
      <c r="E504" s="66"/>
      <c r="F504" s="25" t="s">
        <v>2497</v>
      </c>
      <c r="G504" s="25" t="s">
        <v>2725</v>
      </c>
      <c r="H504" s="3" t="s">
        <v>6928</v>
      </c>
      <c r="I504" s="39" t="s">
        <v>742</v>
      </c>
      <c r="J504" s="25" t="s">
        <v>736</v>
      </c>
      <c r="K504" s="25" t="s">
        <v>29</v>
      </c>
      <c r="L504" s="25" t="s">
        <v>2726</v>
      </c>
      <c r="M504" s="25" t="s">
        <v>2465</v>
      </c>
      <c r="N504" s="40">
        <v>2.4E-2</v>
      </c>
    </row>
    <row r="505" spans="2:14" ht="30" x14ac:dyDescent="0.2">
      <c r="B505" s="3" t="s">
        <v>4916</v>
      </c>
      <c r="C505" s="25" t="s">
        <v>2698</v>
      </c>
      <c r="D505" s="65" t="s">
        <v>2727</v>
      </c>
      <c r="E505" s="66"/>
      <c r="F505" s="25" t="s">
        <v>2497</v>
      </c>
      <c r="G505" s="25" t="s">
        <v>2725</v>
      </c>
      <c r="H505" s="3" t="s">
        <v>6930</v>
      </c>
      <c r="I505" s="39" t="s">
        <v>749</v>
      </c>
      <c r="J505" s="25" t="s">
        <v>736</v>
      </c>
      <c r="K505" s="25" t="s">
        <v>29</v>
      </c>
      <c r="L505" s="25" t="s">
        <v>2726</v>
      </c>
      <c r="M505" s="25" t="s">
        <v>2465</v>
      </c>
      <c r="N505" s="40">
        <v>11.52</v>
      </c>
    </row>
    <row r="506" spans="2:14" ht="28.5" customHeight="1" x14ac:dyDescent="0.2">
      <c r="B506" s="3" t="s">
        <v>4917</v>
      </c>
      <c r="C506" s="25" t="s">
        <v>2698</v>
      </c>
      <c r="D506" s="57" t="s">
        <v>6793</v>
      </c>
      <c r="E506" s="66"/>
      <c r="F506" s="3" t="s">
        <v>6869</v>
      </c>
      <c r="G506" s="3" t="s">
        <v>6870</v>
      </c>
      <c r="H506" s="3" t="s">
        <v>5625</v>
      </c>
      <c r="I506" s="39" t="s">
        <v>995</v>
      </c>
      <c r="J506" s="25" t="s">
        <v>582</v>
      </c>
      <c r="K506" s="25" t="s">
        <v>24</v>
      </c>
      <c r="L506" s="25" t="s">
        <v>582</v>
      </c>
      <c r="M506" s="25">
        <v>2027</v>
      </c>
      <c r="N506" s="40">
        <v>101</v>
      </c>
    </row>
    <row r="507" spans="2:14" ht="28.5" customHeight="1" x14ac:dyDescent="0.2">
      <c r="B507" s="3" t="s">
        <v>4917</v>
      </c>
      <c r="C507" s="25" t="s">
        <v>2698</v>
      </c>
      <c r="D507" s="57" t="s">
        <v>6793</v>
      </c>
      <c r="E507" s="66"/>
      <c r="F507" s="3" t="s">
        <v>6870</v>
      </c>
      <c r="G507" s="3" t="s">
        <v>6869</v>
      </c>
      <c r="H507" s="3" t="s">
        <v>5625</v>
      </c>
      <c r="I507" s="39" t="s">
        <v>995</v>
      </c>
      <c r="J507" s="25" t="s">
        <v>582</v>
      </c>
      <c r="K507" s="25" t="s">
        <v>24</v>
      </c>
      <c r="L507" s="25" t="s">
        <v>582</v>
      </c>
      <c r="M507" s="25">
        <v>2027</v>
      </c>
      <c r="N507" s="40">
        <v>84</v>
      </c>
    </row>
    <row r="508" spans="2:14" ht="30" x14ac:dyDescent="0.2">
      <c r="B508" s="3" t="s">
        <v>4917</v>
      </c>
      <c r="C508" s="25" t="s">
        <v>2698</v>
      </c>
      <c r="D508" s="65" t="s">
        <v>2728</v>
      </c>
      <c r="E508" s="66"/>
      <c r="F508" s="25" t="s">
        <v>2729</v>
      </c>
      <c r="G508" s="25" t="s">
        <v>2631</v>
      </c>
      <c r="H508" s="25" t="s">
        <v>330</v>
      </c>
      <c r="I508" s="39" t="s">
        <v>5258</v>
      </c>
      <c r="J508" s="25" t="s">
        <v>69</v>
      </c>
      <c r="K508" s="25" t="s">
        <v>24</v>
      </c>
      <c r="L508" s="25" t="s">
        <v>2572</v>
      </c>
      <c r="M508" s="25" t="s">
        <v>2474</v>
      </c>
      <c r="N508" s="40">
        <v>15</v>
      </c>
    </row>
    <row r="509" spans="2:14" ht="30" x14ac:dyDescent="0.2">
      <c r="B509" s="3" t="s">
        <v>4917</v>
      </c>
      <c r="C509" s="25" t="s">
        <v>2698</v>
      </c>
      <c r="D509" s="65" t="s">
        <v>2728</v>
      </c>
      <c r="E509" s="66"/>
      <c r="F509" s="25" t="s">
        <v>2631</v>
      </c>
      <c r="G509" s="25" t="s">
        <v>2729</v>
      </c>
      <c r="H509" s="25" t="s">
        <v>330</v>
      </c>
      <c r="I509" s="39" t="s">
        <v>5258</v>
      </c>
      <c r="J509" s="25" t="s">
        <v>69</v>
      </c>
      <c r="K509" s="25" t="s">
        <v>24</v>
      </c>
      <c r="L509" s="25" t="s">
        <v>2572</v>
      </c>
      <c r="M509" s="25" t="s">
        <v>2474</v>
      </c>
      <c r="N509" s="40">
        <v>9</v>
      </c>
    </row>
    <row r="510" spans="2:14" ht="45" x14ac:dyDescent="0.2">
      <c r="B510" s="3" t="s">
        <v>4916</v>
      </c>
      <c r="C510" s="25" t="s">
        <v>2698</v>
      </c>
      <c r="D510" s="65" t="s">
        <v>2730</v>
      </c>
      <c r="E510" s="66"/>
      <c r="F510" s="25" t="s">
        <v>2497</v>
      </c>
      <c r="G510" s="25" t="s">
        <v>2725</v>
      </c>
      <c r="H510" s="3" t="s">
        <v>6932</v>
      </c>
      <c r="I510" s="39" t="s">
        <v>752</v>
      </c>
      <c r="J510" s="25" t="s">
        <v>736</v>
      </c>
      <c r="K510" s="25" t="s">
        <v>29</v>
      </c>
      <c r="L510" s="25" t="s">
        <v>2726</v>
      </c>
      <c r="M510" s="25" t="s">
        <v>2465</v>
      </c>
      <c r="N510" s="40">
        <v>0.06</v>
      </c>
    </row>
    <row r="511" spans="2:14" ht="30" x14ac:dyDescent="0.2">
      <c r="B511" s="3" t="s">
        <v>4916</v>
      </c>
      <c r="C511" s="25" t="s">
        <v>2698</v>
      </c>
      <c r="D511" s="65" t="s">
        <v>2730</v>
      </c>
      <c r="E511" s="66"/>
      <c r="F511" s="25" t="s">
        <v>2497</v>
      </c>
      <c r="G511" s="25" t="s">
        <v>2725</v>
      </c>
      <c r="H511" s="3" t="s">
        <v>6933</v>
      </c>
      <c r="I511" s="39" t="s">
        <v>753</v>
      </c>
      <c r="J511" s="25" t="s">
        <v>736</v>
      </c>
      <c r="K511" s="25" t="s">
        <v>29</v>
      </c>
      <c r="L511" s="25" t="s">
        <v>2726</v>
      </c>
      <c r="M511" s="25" t="s">
        <v>2465</v>
      </c>
      <c r="N511" s="40">
        <v>4.1000000000000002E-2</v>
      </c>
    </row>
    <row r="512" spans="2:14" ht="30" x14ac:dyDescent="0.2">
      <c r="B512" s="3" t="s">
        <v>4916</v>
      </c>
      <c r="C512" s="25" t="s">
        <v>2698</v>
      </c>
      <c r="D512" s="65" t="s">
        <v>2703</v>
      </c>
      <c r="E512" s="66"/>
      <c r="F512" s="25" t="s">
        <v>2450</v>
      </c>
      <c r="G512" s="25" t="s">
        <v>2704</v>
      </c>
      <c r="H512" s="25" t="s">
        <v>1031</v>
      </c>
      <c r="I512" s="39" t="s">
        <v>1032</v>
      </c>
      <c r="J512" s="25" t="s">
        <v>503</v>
      </c>
      <c r="K512" s="25" t="s">
        <v>24</v>
      </c>
      <c r="L512" s="25" t="s">
        <v>2705</v>
      </c>
      <c r="M512" s="25" t="s">
        <v>2473</v>
      </c>
      <c r="N512" s="40">
        <v>26.43</v>
      </c>
    </row>
    <row r="513" spans="2:14" ht="30" x14ac:dyDescent="0.2">
      <c r="B513" s="3" t="s">
        <v>4916</v>
      </c>
      <c r="C513" s="25" t="s">
        <v>2698</v>
      </c>
      <c r="D513" s="65" t="s">
        <v>2703</v>
      </c>
      <c r="E513" s="66"/>
      <c r="F513" s="25" t="s">
        <v>2450</v>
      </c>
      <c r="G513" s="25" t="s">
        <v>2704</v>
      </c>
      <c r="H513" s="25" t="s">
        <v>1031</v>
      </c>
      <c r="I513" s="39" t="s">
        <v>1032</v>
      </c>
      <c r="J513" s="25" t="s">
        <v>503</v>
      </c>
      <c r="K513" s="25" t="s">
        <v>24</v>
      </c>
      <c r="L513" s="25" t="s">
        <v>2705</v>
      </c>
      <c r="M513" s="25" t="s">
        <v>2552</v>
      </c>
      <c r="N513" s="40">
        <v>185</v>
      </c>
    </row>
    <row r="514" spans="2:14" ht="30" x14ac:dyDescent="0.2">
      <c r="B514" s="3" t="s">
        <v>4916</v>
      </c>
      <c r="C514" s="25" t="s">
        <v>2698</v>
      </c>
      <c r="D514" s="65" t="s">
        <v>2703</v>
      </c>
      <c r="E514" s="66"/>
      <c r="F514" s="25" t="s">
        <v>2704</v>
      </c>
      <c r="G514" s="25" t="s">
        <v>2450</v>
      </c>
      <c r="H514" s="25" t="s">
        <v>1031</v>
      </c>
      <c r="I514" s="39" t="s">
        <v>1032</v>
      </c>
      <c r="J514" s="25" t="s">
        <v>503</v>
      </c>
      <c r="K514" s="25" t="s">
        <v>24</v>
      </c>
      <c r="L514" s="25" t="s">
        <v>2705</v>
      </c>
      <c r="M514" s="25" t="s">
        <v>2473</v>
      </c>
      <c r="N514" s="40">
        <v>15.859</v>
      </c>
    </row>
    <row r="515" spans="2:14" ht="30" x14ac:dyDescent="0.2">
      <c r="B515" s="3" t="s">
        <v>4916</v>
      </c>
      <c r="C515" s="25" t="s">
        <v>2698</v>
      </c>
      <c r="D515" s="65" t="s">
        <v>2703</v>
      </c>
      <c r="E515" s="66"/>
      <c r="F515" s="25" t="s">
        <v>2704</v>
      </c>
      <c r="G515" s="25" t="s">
        <v>2450</v>
      </c>
      <c r="H515" s="25" t="s">
        <v>1031</v>
      </c>
      <c r="I515" s="39" t="s">
        <v>1032</v>
      </c>
      <c r="J515" s="25" t="s">
        <v>503</v>
      </c>
      <c r="K515" s="25" t="s">
        <v>24</v>
      </c>
      <c r="L515" s="25" t="s">
        <v>2705</v>
      </c>
      <c r="M515" s="25" t="s">
        <v>2552</v>
      </c>
      <c r="N515" s="40">
        <v>195.6</v>
      </c>
    </row>
    <row r="516" spans="2:14" ht="30" x14ac:dyDescent="0.2">
      <c r="B516" s="3" t="s">
        <v>4917</v>
      </c>
      <c r="C516" s="25" t="s">
        <v>2698</v>
      </c>
      <c r="D516" s="57" t="s">
        <v>6802</v>
      </c>
      <c r="E516" s="66"/>
      <c r="F516" s="3" t="s">
        <v>6803</v>
      </c>
      <c r="G516" s="25" t="s">
        <v>2464</v>
      </c>
      <c r="H516" s="25" t="s">
        <v>5095</v>
      </c>
      <c r="I516" s="39" t="s">
        <v>5096</v>
      </c>
      <c r="J516" s="25" t="s">
        <v>487</v>
      </c>
      <c r="K516" s="25" t="s">
        <v>24</v>
      </c>
      <c r="L516" s="25" t="s">
        <v>487</v>
      </c>
      <c r="M516" s="25">
        <v>2029</v>
      </c>
      <c r="N516" s="40">
        <v>82</v>
      </c>
    </row>
    <row r="517" spans="2:14" ht="30" x14ac:dyDescent="0.2">
      <c r="B517" s="3" t="s">
        <v>4917</v>
      </c>
      <c r="C517" s="25" t="s">
        <v>2698</v>
      </c>
      <c r="D517" s="57" t="s">
        <v>6802</v>
      </c>
      <c r="E517" s="66"/>
      <c r="F517" s="25" t="s">
        <v>2464</v>
      </c>
      <c r="G517" s="3" t="s">
        <v>6803</v>
      </c>
      <c r="H517" s="25" t="s">
        <v>5095</v>
      </c>
      <c r="I517" s="39" t="s">
        <v>5096</v>
      </c>
      <c r="J517" s="25" t="s">
        <v>487</v>
      </c>
      <c r="K517" s="25" t="s">
        <v>24</v>
      </c>
      <c r="L517" s="25" t="s">
        <v>487</v>
      </c>
      <c r="M517" s="25">
        <v>2029</v>
      </c>
      <c r="N517" s="40">
        <v>41</v>
      </c>
    </row>
    <row r="518" spans="2:14" ht="30" x14ac:dyDescent="0.2">
      <c r="B518" s="3" t="s">
        <v>4917</v>
      </c>
      <c r="C518" s="25" t="s">
        <v>2698</v>
      </c>
      <c r="D518" s="57" t="s">
        <v>6802</v>
      </c>
      <c r="E518" s="66"/>
      <c r="F518" s="3" t="s">
        <v>6803</v>
      </c>
      <c r="G518" s="25" t="s">
        <v>2464</v>
      </c>
      <c r="H518" s="25" t="s">
        <v>5091</v>
      </c>
      <c r="I518" s="39" t="s">
        <v>5092</v>
      </c>
      <c r="J518" s="25" t="s">
        <v>487</v>
      </c>
      <c r="K518" s="25" t="s">
        <v>24</v>
      </c>
      <c r="L518" s="25" t="s">
        <v>487</v>
      </c>
      <c r="M518" s="25">
        <v>2029</v>
      </c>
      <c r="N518" s="40">
        <v>60</v>
      </c>
    </row>
    <row r="519" spans="2:14" ht="30" x14ac:dyDescent="0.2">
      <c r="B519" s="3" t="s">
        <v>4917</v>
      </c>
      <c r="C519" s="25" t="s">
        <v>2698</v>
      </c>
      <c r="D519" s="57" t="s">
        <v>6802</v>
      </c>
      <c r="E519" s="66"/>
      <c r="F519" s="25" t="s">
        <v>2464</v>
      </c>
      <c r="G519" s="3" t="s">
        <v>6803</v>
      </c>
      <c r="H519" s="25" t="s">
        <v>5091</v>
      </c>
      <c r="I519" s="39" t="s">
        <v>5092</v>
      </c>
      <c r="J519" s="25" t="s">
        <v>487</v>
      </c>
      <c r="K519" s="25" t="s">
        <v>24</v>
      </c>
      <c r="L519" s="25" t="s">
        <v>487</v>
      </c>
      <c r="M519" s="25">
        <v>2029</v>
      </c>
      <c r="N519" s="40">
        <v>30</v>
      </c>
    </row>
    <row r="520" spans="2:14" ht="30" x14ac:dyDescent="0.2">
      <c r="B520" s="3" t="s">
        <v>4917</v>
      </c>
      <c r="C520" s="25" t="s">
        <v>2698</v>
      </c>
      <c r="D520" s="57" t="s">
        <v>6790</v>
      </c>
      <c r="E520" s="66"/>
      <c r="F520" s="3" t="s">
        <v>6791</v>
      </c>
      <c r="G520" s="25" t="s">
        <v>2472</v>
      </c>
      <c r="H520" s="3" t="s">
        <v>5121</v>
      </c>
      <c r="I520" s="16" t="s">
        <v>5122</v>
      </c>
      <c r="J520" s="3" t="s">
        <v>5123</v>
      </c>
      <c r="K520" s="3" t="s">
        <v>29</v>
      </c>
      <c r="L520" s="3" t="s">
        <v>6828</v>
      </c>
      <c r="M520" s="3" t="s">
        <v>2466</v>
      </c>
      <c r="N520" s="41">
        <v>6.67</v>
      </c>
    </row>
    <row r="521" spans="2:14" ht="30" x14ac:dyDescent="0.2">
      <c r="B521" s="3" t="s">
        <v>4917</v>
      </c>
      <c r="C521" s="25" t="s">
        <v>2698</v>
      </c>
      <c r="D521" s="57" t="s">
        <v>6790</v>
      </c>
      <c r="E521" s="66"/>
      <c r="F521" s="25" t="s">
        <v>2472</v>
      </c>
      <c r="G521" s="3" t="s">
        <v>6791</v>
      </c>
      <c r="H521" s="3" t="s">
        <v>5121</v>
      </c>
      <c r="I521" s="16" t="s">
        <v>5122</v>
      </c>
      <c r="J521" s="3" t="s">
        <v>5123</v>
      </c>
      <c r="K521" s="3" t="s">
        <v>29</v>
      </c>
      <c r="L521" s="3" t="s">
        <v>6828</v>
      </c>
      <c r="M521" s="3" t="s">
        <v>2466</v>
      </c>
      <c r="N521" s="41">
        <v>2.68</v>
      </c>
    </row>
    <row r="522" spans="2:14" ht="30" x14ac:dyDescent="0.2">
      <c r="B522" s="3" t="s">
        <v>4917</v>
      </c>
      <c r="C522" s="3" t="s">
        <v>2698</v>
      </c>
      <c r="D522" s="57" t="s">
        <v>6790</v>
      </c>
      <c r="E522" s="52"/>
      <c r="F522" s="3" t="s">
        <v>2472</v>
      </c>
      <c r="G522" s="3" t="s">
        <v>6791</v>
      </c>
      <c r="H522" s="3" t="s">
        <v>5130</v>
      </c>
      <c r="I522" s="16" t="s">
        <v>5131</v>
      </c>
      <c r="J522" s="3" t="s">
        <v>5132</v>
      </c>
      <c r="K522" s="3" t="s">
        <v>24</v>
      </c>
      <c r="L522" s="3" t="s">
        <v>6831</v>
      </c>
      <c r="M522" s="3" t="s">
        <v>2447</v>
      </c>
      <c r="N522" s="41">
        <v>5.4</v>
      </c>
    </row>
    <row r="523" spans="2:14" ht="30" x14ac:dyDescent="0.2">
      <c r="B523" s="3" t="s">
        <v>4917</v>
      </c>
      <c r="C523" s="3" t="s">
        <v>2698</v>
      </c>
      <c r="D523" s="57" t="s">
        <v>6790</v>
      </c>
      <c r="E523" s="52"/>
      <c r="F523" s="3" t="s">
        <v>6791</v>
      </c>
      <c r="G523" s="3" t="s">
        <v>2472</v>
      </c>
      <c r="H523" s="3" t="s">
        <v>5130</v>
      </c>
      <c r="I523" s="16" t="s">
        <v>5131</v>
      </c>
      <c r="J523" s="3" t="s">
        <v>5132</v>
      </c>
      <c r="K523" s="3" t="s">
        <v>24</v>
      </c>
      <c r="L523" s="3" t="s">
        <v>6831</v>
      </c>
      <c r="M523" s="3" t="s">
        <v>2447</v>
      </c>
      <c r="N523" s="41">
        <v>5.4</v>
      </c>
    </row>
    <row r="524" spans="2:14" ht="30" x14ac:dyDescent="0.2">
      <c r="B524" s="3" t="s">
        <v>4917</v>
      </c>
      <c r="C524" s="3" t="s">
        <v>2698</v>
      </c>
      <c r="D524" s="57" t="s">
        <v>6790</v>
      </c>
      <c r="E524" s="52"/>
      <c r="F524" s="3" t="s">
        <v>2472</v>
      </c>
      <c r="G524" s="3" t="s">
        <v>6791</v>
      </c>
      <c r="H524" s="3" t="s">
        <v>5133</v>
      </c>
      <c r="I524" s="16" t="s">
        <v>5134</v>
      </c>
      <c r="J524" s="3" t="s">
        <v>5132</v>
      </c>
      <c r="K524" s="3" t="s">
        <v>24</v>
      </c>
      <c r="L524" s="3" t="s">
        <v>6831</v>
      </c>
      <c r="M524" s="3" t="s">
        <v>2473</v>
      </c>
      <c r="N524" s="41">
        <v>5.4</v>
      </c>
    </row>
    <row r="525" spans="2:14" ht="30" x14ac:dyDescent="0.2">
      <c r="B525" s="3" t="s">
        <v>4917</v>
      </c>
      <c r="C525" s="3" t="s">
        <v>2698</v>
      </c>
      <c r="D525" s="57" t="s">
        <v>6790</v>
      </c>
      <c r="E525" s="52"/>
      <c r="F525" s="3" t="s">
        <v>6791</v>
      </c>
      <c r="G525" s="3" t="s">
        <v>2472</v>
      </c>
      <c r="H525" s="3" t="s">
        <v>5133</v>
      </c>
      <c r="I525" s="16" t="s">
        <v>5134</v>
      </c>
      <c r="J525" s="3" t="s">
        <v>5132</v>
      </c>
      <c r="K525" s="3" t="s">
        <v>24</v>
      </c>
      <c r="L525" s="3" t="s">
        <v>6831</v>
      </c>
      <c r="M525" s="3" t="s">
        <v>2473</v>
      </c>
      <c r="N525" s="41">
        <v>5.4</v>
      </c>
    </row>
    <row r="526" spans="2:14" ht="30" x14ac:dyDescent="0.2">
      <c r="B526" s="3" t="s">
        <v>4917</v>
      </c>
      <c r="C526" s="3" t="s">
        <v>2698</v>
      </c>
      <c r="D526" s="57" t="s">
        <v>6790</v>
      </c>
      <c r="E526" s="52"/>
      <c r="F526" s="3" t="s">
        <v>2472</v>
      </c>
      <c r="G526" s="3" t="s">
        <v>6791</v>
      </c>
      <c r="H526" s="3" t="s">
        <v>5135</v>
      </c>
      <c r="I526" s="16" t="s">
        <v>5136</v>
      </c>
      <c r="J526" s="3" t="s">
        <v>5132</v>
      </c>
      <c r="K526" s="3" t="s">
        <v>24</v>
      </c>
      <c r="L526" s="3" t="s">
        <v>6831</v>
      </c>
      <c r="M526" s="3" t="s">
        <v>2473</v>
      </c>
      <c r="N526" s="41">
        <v>3.6</v>
      </c>
    </row>
    <row r="527" spans="2:14" ht="30" x14ac:dyDescent="0.2">
      <c r="B527" s="3" t="s">
        <v>4917</v>
      </c>
      <c r="C527" s="3" t="s">
        <v>2698</v>
      </c>
      <c r="D527" s="57" t="s">
        <v>6790</v>
      </c>
      <c r="E527" s="52"/>
      <c r="F527" s="3" t="s">
        <v>6791</v>
      </c>
      <c r="G527" s="3" t="s">
        <v>2472</v>
      </c>
      <c r="H527" s="3" t="s">
        <v>5135</v>
      </c>
      <c r="I527" s="16" t="s">
        <v>5136</v>
      </c>
      <c r="J527" s="3" t="s">
        <v>5132</v>
      </c>
      <c r="K527" s="3" t="s">
        <v>24</v>
      </c>
      <c r="L527" s="3" t="s">
        <v>6831</v>
      </c>
      <c r="M527" s="3" t="s">
        <v>2473</v>
      </c>
      <c r="N527" s="41">
        <v>3.6</v>
      </c>
    </row>
    <row r="528" spans="2:14" ht="30" x14ac:dyDescent="0.2">
      <c r="B528" s="3" t="s">
        <v>4917</v>
      </c>
      <c r="C528" s="3" t="s">
        <v>2698</v>
      </c>
      <c r="D528" s="57" t="s">
        <v>6790</v>
      </c>
      <c r="E528" s="52"/>
      <c r="F528" s="3" t="s">
        <v>6791</v>
      </c>
      <c r="G528" s="3" t="s">
        <v>2472</v>
      </c>
      <c r="H528" s="3" t="s">
        <v>5146</v>
      </c>
      <c r="I528" s="16" t="s">
        <v>5147</v>
      </c>
      <c r="J528" s="3" t="s">
        <v>308</v>
      </c>
      <c r="K528" s="3" t="s">
        <v>24</v>
      </c>
      <c r="L528" s="3" t="s">
        <v>308</v>
      </c>
      <c r="M528" s="3" t="s">
        <v>2473</v>
      </c>
      <c r="N528" s="41">
        <v>3.6</v>
      </c>
    </row>
    <row r="529" spans="2:14" ht="30" x14ac:dyDescent="0.2">
      <c r="B529" s="3" t="s">
        <v>4917</v>
      </c>
      <c r="C529" s="3" t="s">
        <v>2698</v>
      </c>
      <c r="D529" s="57" t="s">
        <v>6790</v>
      </c>
      <c r="E529" s="52"/>
      <c r="F529" s="3" t="s">
        <v>2472</v>
      </c>
      <c r="G529" s="3" t="s">
        <v>6791</v>
      </c>
      <c r="H529" s="3" t="s">
        <v>5146</v>
      </c>
      <c r="I529" s="16" t="s">
        <v>5147</v>
      </c>
      <c r="J529" s="3" t="s">
        <v>308</v>
      </c>
      <c r="K529" s="3" t="s">
        <v>24</v>
      </c>
      <c r="L529" s="3" t="s">
        <v>308</v>
      </c>
      <c r="M529" s="3" t="s">
        <v>2473</v>
      </c>
      <c r="N529" s="41">
        <v>3.6</v>
      </c>
    </row>
    <row r="530" spans="2:14" ht="45" x14ac:dyDescent="0.2">
      <c r="B530" s="3" t="s">
        <v>4917</v>
      </c>
      <c r="C530" s="25" t="s">
        <v>2698</v>
      </c>
      <c r="D530" s="57" t="s">
        <v>6790</v>
      </c>
      <c r="E530" s="66"/>
      <c r="F530" s="3" t="s">
        <v>6791</v>
      </c>
      <c r="G530" s="25" t="s">
        <v>2472</v>
      </c>
      <c r="H530" s="25" t="s">
        <v>348</v>
      </c>
      <c r="I530" s="39" t="s">
        <v>5268</v>
      </c>
      <c r="J530" s="25" t="s">
        <v>349</v>
      </c>
      <c r="K530" s="25" t="s">
        <v>24</v>
      </c>
      <c r="L530" s="25" t="s">
        <v>349</v>
      </c>
      <c r="M530" s="25">
        <v>2028</v>
      </c>
      <c r="N530" s="40">
        <v>60</v>
      </c>
    </row>
    <row r="531" spans="2:14" ht="41.25" customHeight="1" x14ac:dyDescent="0.2">
      <c r="B531" s="3" t="s">
        <v>4917</v>
      </c>
      <c r="C531" s="25" t="s">
        <v>2698</v>
      </c>
      <c r="D531" s="57" t="s">
        <v>6790</v>
      </c>
      <c r="E531" s="66"/>
      <c r="F531" s="25" t="s">
        <v>2472</v>
      </c>
      <c r="G531" s="3" t="s">
        <v>6791</v>
      </c>
      <c r="H531" s="25" t="s">
        <v>348</v>
      </c>
      <c r="I531" s="39" t="s">
        <v>5268</v>
      </c>
      <c r="J531" s="25" t="s">
        <v>349</v>
      </c>
      <c r="K531" s="25" t="s">
        <v>24</v>
      </c>
      <c r="L531" s="25" t="s">
        <v>349</v>
      </c>
      <c r="M531" s="25">
        <v>2028</v>
      </c>
      <c r="N531" s="40">
        <v>60</v>
      </c>
    </row>
    <row r="532" spans="2:14" ht="41.25" customHeight="1" x14ac:dyDescent="0.2">
      <c r="B532" s="3" t="s">
        <v>4917</v>
      </c>
      <c r="C532" s="25" t="s">
        <v>2698</v>
      </c>
      <c r="D532" s="57" t="s">
        <v>6790</v>
      </c>
      <c r="E532" s="66"/>
      <c r="F532" s="3" t="s">
        <v>6791</v>
      </c>
      <c r="G532" s="25" t="s">
        <v>2472</v>
      </c>
      <c r="H532" s="25" t="s">
        <v>5087</v>
      </c>
      <c r="I532" s="39" t="s">
        <v>5088</v>
      </c>
      <c r="J532" s="25" t="s">
        <v>5089</v>
      </c>
      <c r="K532" s="25" t="s">
        <v>24</v>
      </c>
      <c r="L532" s="25" t="s">
        <v>5089</v>
      </c>
      <c r="M532" s="25">
        <v>2030</v>
      </c>
      <c r="N532" s="40">
        <v>17</v>
      </c>
    </row>
    <row r="533" spans="2:14" ht="41.25" customHeight="1" x14ac:dyDescent="0.2">
      <c r="B533" s="3" t="s">
        <v>4917</v>
      </c>
      <c r="C533" s="25" t="s">
        <v>2698</v>
      </c>
      <c r="D533" s="57" t="s">
        <v>6790</v>
      </c>
      <c r="E533" s="66"/>
      <c r="F533" s="25" t="s">
        <v>2472</v>
      </c>
      <c r="G533" s="3" t="s">
        <v>6791</v>
      </c>
      <c r="H533" s="25" t="s">
        <v>5087</v>
      </c>
      <c r="I533" s="39" t="s">
        <v>5088</v>
      </c>
      <c r="J533" s="25" t="s">
        <v>5089</v>
      </c>
      <c r="K533" s="25" t="s">
        <v>24</v>
      </c>
      <c r="L533" s="25" t="s">
        <v>5089</v>
      </c>
      <c r="M533" s="25">
        <v>2030</v>
      </c>
      <c r="N533" s="40">
        <v>17</v>
      </c>
    </row>
    <row r="534" spans="2:14" ht="45" x14ac:dyDescent="0.2">
      <c r="B534" s="3" t="s">
        <v>4917</v>
      </c>
      <c r="C534" s="25" t="s">
        <v>2698</v>
      </c>
      <c r="D534" s="65" t="s">
        <v>2731</v>
      </c>
      <c r="E534" s="66"/>
      <c r="F534" s="25" t="s">
        <v>2732</v>
      </c>
      <c r="G534" s="25" t="s">
        <v>2626</v>
      </c>
      <c r="H534" s="25" t="s">
        <v>350</v>
      </c>
      <c r="I534" s="39" t="s">
        <v>5269</v>
      </c>
      <c r="J534" s="25" t="s">
        <v>352</v>
      </c>
      <c r="K534" s="25" t="s">
        <v>24</v>
      </c>
      <c r="L534" s="25" t="s">
        <v>122</v>
      </c>
      <c r="M534" s="25">
        <v>2028</v>
      </c>
      <c r="N534" s="40">
        <v>60</v>
      </c>
    </row>
    <row r="535" spans="2:14" ht="45" x14ac:dyDescent="0.2">
      <c r="B535" s="3" t="s">
        <v>4917</v>
      </c>
      <c r="C535" s="25" t="s">
        <v>2698</v>
      </c>
      <c r="D535" s="65" t="s">
        <v>2731</v>
      </c>
      <c r="E535" s="66"/>
      <c r="F535" s="25" t="s">
        <v>2626</v>
      </c>
      <c r="G535" s="25" t="s">
        <v>2732</v>
      </c>
      <c r="H535" s="25" t="s">
        <v>350</v>
      </c>
      <c r="I535" s="16" t="s">
        <v>5269</v>
      </c>
      <c r="J535" s="25" t="s">
        <v>352</v>
      </c>
      <c r="K535" s="25" t="s">
        <v>24</v>
      </c>
      <c r="L535" s="25" t="s">
        <v>122</v>
      </c>
      <c r="M535" s="25">
        <v>2028</v>
      </c>
      <c r="N535" s="40">
        <v>60</v>
      </c>
    </row>
    <row r="536" spans="2:14" ht="45" x14ac:dyDescent="0.2">
      <c r="B536" s="3" t="s">
        <v>4917</v>
      </c>
      <c r="C536" s="25" t="s">
        <v>2698</v>
      </c>
      <c r="D536" s="65" t="s">
        <v>2731</v>
      </c>
      <c r="E536" s="66"/>
      <c r="F536" s="25" t="s">
        <v>2732</v>
      </c>
      <c r="G536" s="25" t="s">
        <v>2626</v>
      </c>
      <c r="H536" s="3" t="s">
        <v>5310</v>
      </c>
      <c r="I536" s="39" t="s">
        <v>1049</v>
      </c>
      <c r="J536" s="25" t="s">
        <v>1050</v>
      </c>
      <c r="K536" s="3" t="s">
        <v>29</v>
      </c>
      <c r="L536" s="25" t="s">
        <v>122</v>
      </c>
      <c r="M536" s="25">
        <v>2026</v>
      </c>
      <c r="N536" s="40">
        <v>9.5</v>
      </c>
    </row>
    <row r="537" spans="2:14" ht="45" x14ac:dyDescent="0.2">
      <c r="B537" s="3" t="s">
        <v>4917</v>
      </c>
      <c r="C537" s="25" t="s">
        <v>2698</v>
      </c>
      <c r="D537" s="65" t="s">
        <v>2731</v>
      </c>
      <c r="E537" s="66"/>
      <c r="F537" s="25" t="s">
        <v>2626</v>
      </c>
      <c r="G537" s="25" t="s">
        <v>2732</v>
      </c>
      <c r="H537" s="3" t="s">
        <v>5310</v>
      </c>
      <c r="I537" s="39" t="s">
        <v>1049</v>
      </c>
      <c r="J537" s="25" t="s">
        <v>1050</v>
      </c>
      <c r="K537" s="3" t="s">
        <v>29</v>
      </c>
      <c r="L537" s="25" t="s">
        <v>122</v>
      </c>
      <c r="M537" s="25">
        <v>2026</v>
      </c>
      <c r="N537" s="40">
        <v>3.16</v>
      </c>
    </row>
    <row r="538" spans="2:14" ht="30" x14ac:dyDescent="0.2">
      <c r="B538" s="3" t="s">
        <v>4917</v>
      </c>
      <c r="C538" s="25" t="s">
        <v>2698</v>
      </c>
      <c r="D538" s="65" t="s">
        <v>2719</v>
      </c>
      <c r="E538" s="66"/>
      <c r="F538" s="25" t="s">
        <v>2720</v>
      </c>
      <c r="G538" s="25" t="s">
        <v>2577</v>
      </c>
      <c r="H538" s="25" t="s">
        <v>481</v>
      </c>
      <c r="I538" s="39" t="s">
        <v>482</v>
      </c>
      <c r="J538" s="25" t="s">
        <v>185</v>
      </c>
      <c r="K538" s="25" t="s">
        <v>24</v>
      </c>
      <c r="L538" s="25" t="s">
        <v>185</v>
      </c>
      <c r="M538" s="3" t="s">
        <v>2466</v>
      </c>
      <c r="N538" s="41">
        <v>25</v>
      </c>
    </row>
    <row r="539" spans="2:14" ht="30" x14ac:dyDescent="0.2">
      <c r="B539" s="3" t="s">
        <v>4917</v>
      </c>
      <c r="C539" s="25" t="s">
        <v>2698</v>
      </c>
      <c r="D539" s="65" t="s">
        <v>2719</v>
      </c>
      <c r="E539" s="66"/>
      <c r="F539" s="25" t="s">
        <v>2577</v>
      </c>
      <c r="G539" s="25" t="s">
        <v>2720</v>
      </c>
      <c r="H539" s="25" t="s">
        <v>481</v>
      </c>
      <c r="I539" s="39" t="s">
        <v>482</v>
      </c>
      <c r="J539" s="25" t="s">
        <v>185</v>
      </c>
      <c r="K539" s="25" t="s">
        <v>24</v>
      </c>
      <c r="L539" s="25" t="s">
        <v>185</v>
      </c>
      <c r="M539" s="3" t="s">
        <v>2466</v>
      </c>
      <c r="N539" s="41">
        <v>25</v>
      </c>
    </row>
    <row r="540" spans="2:14" ht="30" x14ac:dyDescent="0.2">
      <c r="B540" s="3" t="s">
        <v>4917</v>
      </c>
      <c r="C540" s="25" t="s">
        <v>2698</v>
      </c>
      <c r="D540" s="65" t="s">
        <v>2719</v>
      </c>
      <c r="E540" s="66"/>
      <c r="F540" s="25" t="s">
        <v>2577</v>
      </c>
      <c r="G540" s="25" t="s">
        <v>2720</v>
      </c>
      <c r="H540" s="25" t="s">
        <v>471</v>
      </c>
      <c r="I540" s="39" t="s">
        <v>472</v>
      </c>
      <c r="J540" s="25" t="s">
        <v>473</v>
      </c>
      <c r="K540" s="25" t="s">
        <v>59</v>
      </c>
      <c r="L540" s="25" t="s">
        <v>2721</v>
      </c>
      <c r="M540" s="25" t="s">
        <v>2435</v>
      </c>
      <c r="N540" s="40">
        <v>2</v>
      </c>
    </row>
    <row r="541" spans="2:14" ht="30" x14ac:dyDescent="0.2">
      <c r="B541" s="3" t="s">
        <v>4917</v>
      </c>
      <c r="C541" s="25" t="s">
        <v>2698</v>
      </c>
      <c r="D541" s="65" t="s">
        <v>2719</v>
      </c>
      <c r="E541" s="66"/>
      <c r="F541" s="25" t="s">
        <v>2720</v>
      </c>
      <c r="G541" s="25" t="s">
        <v>2577</v>
      </c>
      <c r="H541" s="25" t="s">
        <v>471</v>
      </c>
      <c r="I541" s="39" t="s">
        <v>472</v>
      </c>
      <c r="J541" s="25" t="s">
        <v>473</v>
      </c>
      <c r="K541" s="25" t="s">
        <v>59</v>
      </c>
      <c r="L541" s="25" t="s">
        <v>2721</v>
      </c>
      <c r="M541" s="25" t="s">
        <v>2435</v>
      </c>
      <c r="N541" s="40">
        <v>2</v>
      </c>
    </row>
    <row r="542" spans="2:14" ht="30" x14ac:dyDescent="0.2">
      <c r="B542" s="3" t="s">
        <v>4917</v>
      </c>
      <c r="C542" s="25" t="s">
        <v>2698</v>
      </c>
      <c r="D542" s="57" t="s">
        <v>6793</v>
      </c>
      <c r="E542" s="66"/>
      <c r="F542" s="3" t="s">
        <v>6794</v>
      </c>
      <c r="G542" s="25" t="s">
        <v>2743</v>
      </c>
      <c r="H542" s="25" t="s">
        <v>368</v>
      </c>
      <c r="I542" s="39" t="s">
        <v>369</v>
      </c>
      <c r="J542" s="25" t="s">
        <v>370</v>
      </c>
      <c r="K542" s="25" t="s">
        <v>24</v>
      </c>
      <c r="L542" s="25" t="s">
        <v>582</v>
      </c>
      <c r="M542" s="25">
        <v>2029</v>
      </c>
      <c r="N542" s="40">
        <v>35</v>
      </c>
    </row>
    <row r="543" spans="2:14" ht="39" customHeight="1" x14ac:dyDescent="0.2">
      <c r="B543" s="3" t="s">
        <v>4917</v>
      </c>
      <c r="C543" s="25" t="s">
        <v>2698</v>
      </c>
      <c r="D543" s="57" t="s">
        <v>6793</v>
      </c>
      <c r="E543" s="66"/>
      <c r="F543" s="25" t="s">
        <v>2743</v>
      </c>
      <c r="G543" s="3" t="s">
        <v>6794</v>
      </c>
      <c r="H543" s="25" t="s">
        <v>368</v>
      </c>
      <c r="I543" s="39" t="s">
        <v>369</v>
      </c>
      <c r="J543" s="25" t="s">
        <v>370</v>
      </c>
      <c r="K543" s="25" t="s">
        <v>24</v>
      </c>
      <c r="L543" s="25" t="s">
        <v>582</v>
      </c>
      <c r="M543" s="25">
        <v>2029</v>
      </c>
      <c r="N543" s="40">
        <v>35</v>
      </c>
    </row>
    <row r="544" spans="2:14" ht="39" customHeight="1" x14ac:dyDescent="0.2">
      <c r="B544" s="3" t="s">
        <v>4917</v>
      </c>
      <c r="C544" s="25" t="s">
        <v>2698</v>
      </c>
      <c r="D544" s="65" t="s">
        <v>2719</v>
      </c>
      <c r="E544" s="66"/>
      <c r="F544" s="25" t="s">
        <v>2577</v>
      </c>
      <c r="G544" s="25" t="s">
        <v>2720</v>
      </c>
      <c r="H544" s="25" t="s">
        <v>5201</v>
      </c>
      <c r="I544" s="39" t="s">
        <v>5202</v>
      </c>
      <c r="J544" s="25" t="s">
        <v>474</v>
      </c>
      <c r="K544" s="25" t="s">
        <v>24</v>
      </c>
      <c r="L544" s="25" t="s">
        <v>2440</v>
      </c>
      <c r="M544" s="25">
        <v>2029</v>
      </c>
      <c r="N544" s="40">
        <v>5.7</v>
      </c>
    </row>
    <row r="545" spans="2:14" ht="39" customHeight="1" x14ac:dyDescent="0.2">
      <c r="B545" s="3" t="s">
        <v>4917</v>
      </c>
      <c r="C545" s="25" t="s">
        <v>2698</v>
      </c>
      <c r="D545" s="65" t="s">
        <v>2719</v>
      </c>
      <c r="E545" s="66"/>
      <c r="F545" s="25" t="s">
        <v>2720</v>
      </c>
      <c r="G545" s="25" t="s">
        <v>2577</v>
      </c>
      <c r="H545" s="25" t="s">
        <v>5201</v>
      </c>
      <c r="I545" s="39" t="s">
        <v>5202</v>
      </c>
      <c r="J545" s="25" t="s">
        <v>474</v>
      </c>
      <c r="K545" s="25" t="s">
        <v>24</v>
      </c>
      <c r="L545" s="25" t="s">
        <v>2440</v>
      </c>
      <c r="M545" s="25">
        <v>2029</v>
      </c>
      <c r="N545" s="40">
        <v>5.7</v>
      </c>
    </row>
    <row r="546" spans="2:14" ht="30" x14ac:dyDescent="0.2">
      <c r="B546" s="3" t="s">
        <v>4916</v>
      </c>
      <c r="C546" s="25" t="s">
        <v>2698</v>
      </c>
      <c r="D546" s="65" t="s">
        <v>2733</v>
      </c>
      <c r="E546" s="66"/>
      <c r="F546" s="25" t="s">
        <v>2725</v>
      </c>
      <c r="G546" s="25" t="s">
        <v>2497</v>
      </c>
      <c r="H546" s="25" t="s">
        <v>1067</v>
      </c>
      <c r="I546" s="39" t="s">
        <v>1068</v>
      </c>
      <c r="J546" s="25" t="s">
        <v>1069</v>
      </c>
      <c r="K546" s="25" t="s">
        <v>24</v>
      </c>
      <c r="L546" s="25" t="s">
        <v>2734</v>
      </c>
      <c r="M546" s="25" t="s">
        <v>2446</v>
      </c>
      <c r="N546" s="40">
        <v>0.9</v>
      </c>
    </row>
    <row r="547" spans="2:14" ht="30" x14ac:dyDescent="0.2">
      <c r="B547" s="3" t="s">
        <v>4916</v>
      </c>
      <c r="C547" s="25" t="s">
        <v>2735</v>
      </c>
      <c r="D547" s="65" t="s">
        <v>2736</v>
      </c>
      <c r="E547" s="66"/>
      <c r="F547" s="25" t="s">
        <v>2737</v>
      </c>
      <c r="G547" s="25" t="s">
        <v>2560</v>
      </c>
      <c r="H547" s="25" t="s">
        <v>821</v>
      </c>
      <c r="I547" s="39" t="s">
        <v>822</v>
      </c>
      <c r="J547" s="25" t="s">
        <v>122</v>
      </c>
      <c r="K547" s="25" t="s">
        <v>24</v>
      </c>
      <c r="L547" s="25" t="s">
        <v>122</v>
      </c>
      <c r="M547" s="25" t="s">
        <v>2446</v>
      </c>
      <c r="N547" s="40">
        <v>2</v>
      </c>
    </row>
    <row r="548" spans="2:14" ht="45" x14ac:dyDescent="0.2">
      <c r="B548" s="3" t="s">
        <v>4916</v>
      </c>
      <c r="C548" s="25" t="s">
        <v>2738</v>
      </c>
      <c r="D548" s="65" t="s">
        <v>2739</v>
      </c>
      <c r="E548" s="66"/>
      <c r="F548" s="25" t="s">
        <v>2557</v>
      </c>
      <c r="G548" s="25" t="s">
        <v>2433</v>
      </c>
      <c r="H548" s="25" t="s">
        <v>536</v>
      </c>
      <c r="I548" s="39" t="s">
        <v>537</v>
      </c>
      <c r="J548" s="25" t="s">
        <v>538</v>
      </c>
      <c r="K548" s="25" t="s">
        <v>59</v>
      </c>
      <c r="L548" s="25" t="s">
        <v>538</v>
      </c>
      <c r="M548" s="25" t="s">
        <v>2295</v>
      </c>
      <c r="N548" s="40">
        <v>90</v>
      </c>
    </row>
    <row r="549" spans="2:14" ht="45" x14ac:dyDescent="0.2">
      <c r="B549" s="3" t="s">
        <v>4916</v>
      </c>
      <c r="C549" s="25" t="s">
        <v>2738</v>
      </c>
      <c r="D549" s="65" t="s">
        <v>2739</v>
      </c>
      <c r="E549" s="66"/>
      <c r="F549" s="25" t="s">
        <v>2557</v>
      </c>
      <c r="G549" s="25" t="s">
        <v>2433</v>
      </c>
      <c r="H549" s="25" t="s">
        <v>536</v>
      </c>
      <c r="I549" s="39" t="s">
        <v>537</v>
      </c>
      <c r="J549" s="25" t="s">
        <v>538</v>
      </c>
      <c r="K549" s="25" t="s">
        <v>59</v>
      </c>
      <c r="L549" s="25" t="s">
        <v>538</v>
      </c>
      <c r="M549" s="25" t="s">
        <v>2435</v>
      </c>
      <c r="N549" s="40">
        <v>60</v>
      </c>
    </row>
    <row r="550" spans="2:14" ht="30" x14ac:dyDescent="0.2">
      <c r="B550" s="3" t="s">
        <v>4916</v>
      </c>
      <c r="C550" s="25" t="s">
        <v>2738</v>
      </c>
      <c r="D550" s="65" t="s">
        <v>2740</v>
      </c>
      <c r="E550" s="66"/>
      <c r="F550" s="25" t="s">
        <v>2741</v>
      </c>
      <c r="G550" s="25" t="s">
        <v>2450</v>
      </c>
      <c r="H550" s="25" t="s">
        <v>551</v>
      </c>
      <c r="I550" s="39" t="s">
        <v>552</v>
      </c>
      <c r="J550" s="25" t="s">
        <v>553</v>
      </c>
      <c r="K550" s="25" t="s">
        <v>59</v>
      </c>
      <c r="L550" s="25" t="s">
        <v>2451</v>
      </c>
      <c r="M550" s="25" t="s">
        <v>2295</v>
      </c>
      <c r="N550" s="40">
        <v>53</v>
      </c>
    </row>
    <row r="551" spans="2:14" ht="30" x14ac:dyDescent="0.2">
      <c r="B551" s="3" t="s">
        <v>4916</v>
      </c>
      <c r="C551" s="25" t="s">
        <v>2738</v>
      </c>
      <c r="D551" s="65" t="s">
        <v>2740</v>
      </c>
      <c r="E551" s="66"/>
      <c r="F551" s="25" t="s">
        <v>2450</v>
      </c>
      <c r="G551" s="25" t="s">
        <v>2741</v>
      </c>
      <c r="H551" s="25" t="s">
        <v>690</v>
      </c>
      <c r="I551" s="39" t="s">
        <v>691</v>
      </c>
      <c r="J551" s="25" t="s">
        <v>692</v>
      </c>
      <c r="K551" s="25" t="s">
        <v>29</v>
      </c>
      <c r="L551" s="25" t="s">
        <v>2451</v>
      </c>
      <c r="M551" s="25" t="s">
        <v>2295</v>
      </c>
      <c r="N551" s="40">
        <v>53</v>
      </c>
    </row>
    <row r="552" spans="2:14" ht="30" x14ac:dyDescent="0.2">
      <c r="B552" s="3" t="s">
        <v>4917</v>
      </c>
      <c r="C552" s="25" t="s">
        <v>2738</v>
      </c>
      <c r="D552" s="65" t="s">
        <v>2742</v>
      </c>
      <c r="E552" s="66"/>
      <c r="F552" s="25" t="s">
        <v>2743</v>
      </c>
      <c r="G552" s="25" t="s">
        <v>2744</v>
      </c>
      <c r="H552" s="25" t="s">
        <v>832</v>
      </c>
      <c r="I552" s="39" t="s">
        <v>833</v>
      </c>
      <c r="J552" s="25" t="s">
        <v>366</v>
      </c>
      <c r="K552" s="25" t="s">
        <v>24</v>
      </c>
      <c r="L552" s="25" t="s">
        <v>366</v>
      </c>
      <c r="M552" s="25" t="s">
        <v>2481</v>
      </c>
      <c r="N552" s="40">
        <v>5.508</v>
      </c>
    </row>
    <row r="553" spans="2:14" ht="30" x14ac:dyDescent="0.2">
      <c r="B553" s="3" t="s">
        <v>4917</v>
      </c>
      <c r="C553" s="25" t="s">
        <v>2738</v>
      </c>
      <c r="D553" s="65" t="s">
        <v>2742</v>
      </c>
      <c r="E553" s="66"/>
      <c r="F553" s="25" t="s">
        <v>2744</v>
      </c>
      <c r="G553" s="25" t="s">
        <v>2743</v>
      </c>
      <c r="H553" s="25" t="s">
        <v>832</v>
      </c>
      <c r="I553" s="39" t="s">
        <v>833</v>
      </c>
      <c r="J553" s="25" t="s">
        <v>366</v>
      </c>
      <c r="K553" s="25" t="s">
        <v>24</v>
      </c>
      <c r="L553" s="25" t="s">
        <v>366</v>
      </c>
      <c r="M553" s="25" t="s">
        <v>2481</v>
      </c>
      <c r="N553" s="40">
        <v>9.9670000000000005</v>
      </c>
    </row>
    <row r="554" spans="2:14" ht="30" x14ac:dyDescent="0.2">
      <c r="B554" s="3" t="s">
        <v>4917</v>
      </c>
      <c r="C554" s="25" t="s">
        <v>2738</v>
      </c>
      <c r="D554" s="65" t="s">
        <v>2745</v>
      </c>
      <c r="E554" s="66"/>
      <c r="F554" s="25" t="s">
        <v>2746</v>
      </c>
      <c r="G554" s="25" t="s">
        <v>2744</v>
      </c>
      <c r="H554" s="25" t="s">
        <v>832</v>
      </c>
      <c r="I554" s="39" t="s">
        <v>833</v>
      </c>
      <c r="J554" s="25" t="s">
        <v>366</v>
      </c>
      <c r="K554" s="25" t="s">
        <v>24</v>
      </c>
      <c r="L554" s="25" t="s">
        <v>366</v>
      </c>
      <c r="M554" s="25" t="s">
        <v>2481</v>
      </c>
      <c r="N554" s="40">
        <v>19.8</v>
      </c>
    </row>
    <row r="555" spans="2:14" ht="30" x14ac:dyDescent="0.2">
      <c r="B555" s="3" t="s">
        <v>4917</v>
      </c>
      <c r="C555" s="25" t="s">
        <v>2738</v>
      </c>
      <c r="D555" s="65" t="s">
        <v>2745</v>
      </c>
      <c r="E555" s="66"/>
      <c r="F555" s="25" t="s">
        <v>2744</v>
      </c>
      <c r="G555" s="25" t="s">
        <v>2746</v>
      </c>
      <c r="H555" s="25" t="s">
        <v>832</v>
      </c>
      <c r="I555" s="39" t="s">
        <v>833</v>
      </c>
      <c r="J555" s="25" t="s">
        <v>366</v>
      </c>
      <c r="K555" s="25" t="s">
        <v>24</v>
      </c>
      <c r="L555" s="25" t="s">
        <v>366</v>
      </c>
      <c r="M555" s="25" t="s">
        <v>2481</v>
      </c>
      <c r="N555" s="40">
        <v>12.598000000000001</v>
      </c>
    </row>
    <row r="556" spans="2:14" ht="45" x14ac:dyDescent="0.2">
      <c r="B556" s="3" t="s">
        <v>4917</v>
      </c>
      <c r="C556" s="25" t="s">
        <v>2738</v>
      </c>
      <c r="D556" s="65" t="s">
        <v>2747</v>
      </c>
      <c r="E556" s="66"/>
      <c r="F556" s="25" t="s">
        <v>2744</v>
      </c>
      <c r="G556" s="25" t="s">
        <v>2748</v>
      </c>
      <c r="H556" s="25" t="s">
        <v>832</v>
      </c>
      <c r="I556" s="39" t="s">
        <v>833</v>
      </c>
      <c r="J556" s="25" t="s">
        <v>366</v>
      </c>
      <c r="K556" s="25" t="s">
        <v>24</v>
      </c>
      <c r="L556" s="25" t="s">
        <v>366</v>
      </c>
      <c r="M556" s="25" t="s">
        <v>2481</v>
      </c>
      <c r="N556" s="40">
        <v>2.3290000000000002</v>
      </c>
    </row>
    <row r="557" spans="2:14" ht="45" x14ac:dyDescent="0.2">
      <c r="B557" s="3" t="s">
        <v>4917</v>
      </c>
      <c r="C557" s="25" t="s">
        <v>2738</v>
      </c>
      <c r="D557" s="65" t="s">
        <v>2749</v>
      </c>
      <c r="E557" s="66"/>
      <c r="F557" s="25" t="s">
        <v>2750</v>
      </c>
      <c r="G557" s="25" t="s">
        <v>2746</v>
      </c>
      <c r="H557" s="25" t="s">
        <v>871</v>
      </c>
      <c r="I557" s="39" t="s">
        <v>872</v>
      </c>
      <c r="J557" s="25" t="s">
        <v>155</v>
      </c>
      <c r="K557" s="25" t="s">
        <v>24</v>
      </c>
      <c r="L557" s="25" t="s">
        <v>2507</v>
      </c>
      <c r="M557" s="25" t="s">
        <v>2441</v>
      </c>
      <c r="N557" s="40">
        <v>25.3</v>
      </c>
    </row>
    <row r="558" spans="2:14" ht="45" x14ac:dyDescent="0.2">
      <c r="B558" s="3" t="s">
        <v>4917</v>
      </c>
      <c r="C558" s="25" t="s">
        <v>2738</v>
      </c>
      <c r="D558" s="65" t="s">
        <v>2749</v>
      </c>
      <c r="E558" s="66"/>
      <c r="F558" s="25" t="s">
        <v>2746</v>
      </c>
      <c r="G558" s="25" t="s">
        <v>2750</v>
      </c>
      <c r="H558" s="25" t="s">
        <v>871</v>
      </c>
      <c r="I558" s="39" t="s">
        <v>872</v>
      </c>
      <c r="J558" s="25" t="s">
        <v>155</v>
      </c>
      <c r="K558" s="25" t="s">
        <v>24</v>
      </c>
      <c r="L558" s="25" t="s">
        <v>2507</v>
      </c>
      <c r="M558" s="25" t="s">
        <v>2441</v>
      </c>
      <c r="N558" s="40">
        <v>25.3</v>
      </c>
    </row>
    <row r="559" spans="2:14" ht="45" x14ac:dyDescent="0.2">
      <c r="B559" s="3" t="s">
        <v>4917</v>
      </c>
      <c r="C559" s="25" t="s">
        <v>2738</v>
      </c>
      <c r="D559" s="65" t="s">
        <v>2751</v>
      </c>
      <c r="E559" s="66"/>
      <c r="F559" s="25" t="s">
        <v>2752</v>
      </c>
      <c r="G559" s="25" t="s">
        <v>2746</v>
      </c>
      <c r="H559" s="25" t="s">
        <v>884</v>
      </c>
      <c r="I559" s="39" t="s">
        <v>885</v>
      </c>
      <c r="J559" s="25" t="s">
        <v>155</v>
      </c>
      <c r="K559" s="25" t="s">
        <v>24</v>
      </c>
      <c r="L559" s="25" t="s">
        <v>2507</v>
      </c>
      <c r="M559" s="25" t="s">
        <v>2753</v>
      </c>
      <c r="N559" s="40">
        <v>27.76</v>
      </c>
    </row>
    <row r="560" spans="2:14" ht="45" x14ac:dyDescent="0.2">
      <c r="B560" s="3" t="s">
        <v>4917</v>
      </c>
      <c r="C560" s="25" t="s">
        <v>2738</v>
      </c>
      <c r="D560" s="65" t="s">
        <v>2751</v>
      </c>
      <c r="E560" s="66"/>
      <c r="F560" s="25" t="s">
        <v>2746</v>
      </c>
      <c r="G560" s="25" t="s">
        <v>2752</v>
      </c>
      <c r="H560" s="25" t="s">
        <v>884</v>
      </c>
      <c r="I560" s="39" t="s">
        <v>885</v>
      </c>
      <c r="J560" s="25" t="s">
        <v>155</v>
      </c>
      <c r="K560" s="25" t="s">
        <v>24</v>
      </c>
      <c r="L560" s="25" t="s">
        <v>2507</v>
      </c>
      <c r="M560" s="25" t="s">
        <v>2753</v>
      </c>
      <c r="N560" s="40">
        <v>27.76</v>
      </c>
    </row>
    <row r="561" spans="2:14" ht="30" x14ac:dyDescent="0.2">
      <c r="B561" s="3" t="s">
        <v>4916</v>
      </c>
      <c r="C561" s="25" t="s">
        <v>2738</v>
      </c>
      <c r="D561" s="65" t="s">
        <v>2754</v>
      </c>
      <c r="E561" s="66"/>
      <c r="F561" s="25" t="s">
        <v>2606</v>
      </c>
      <c r="G561" s="25" t="s">
        <v>2506</v>
      </c>
      <c r="H561" s="25" t="s">
        <v>152</v>
      </c>
      <c r="I561" s="39" t="s">
        <v>153</v>
      </c>
      <c r="J561" s="25" t="s">
        <v>155</v>
      </c>
      <c r="K561" s="25" t="s">
        <v>29</v>
      </c>
      <c r="L561" s="25" t="s">
        <v>2507</v>
      </c>
      <c r="M561" s="25" t="s">
        <v>2435</v>
      </c>
      <c r="N561" s="40">
        <v>150</v>
      </c>
    </row>
    <row r="562" spans="2:14" ht="30" x14ac:dyDescent="0.2">
      <c r="B562" s="3" t="s">
        <v>4916</v>
      </c>
      <c r="C562" s="25" t="s">
        <v>2738</v>
      </c>
      <c r="D562" s="65" t="s">
        <v>2754</v>
      </c>
      <c r="E562" s="66"/>
      <c r="F562" s="25" t="s">
        <v>2506</v>
      </c>
      <c r="G562" s="25" t="s">
        <v>2606</v>
      </c>
      <c r="H562" s="25" t="s">
        <v>152</v>
      </c>
      <c r="I562" s="39" t="s">
        <v>153</v>
      </c>
      <c r="J562" s="25" t="s">
        <v>155</v>
      </c>
      <c r="K562" s="25" t="s">
        <v>29</v>
      </c>
      <c r="L562" s="25" t="s">
        <v>2507</v>
      </c>
      <c r="M562" s="25" t="s">
        <v>2435</v>
      </c>
      <c r="N562" s="40">
        <v>150</v>
      </c>
    </row>
    <row r="563" spans="2:14" ht="30" x14ac:dyDescent="0.2">
      <c r="B563" s="3" t="s">
        <v>4916</v>
      </c>
      <c r="C563" s="25" t="s">
        <v>2738</v>
      </c>
      <c r="D563" s="65" t="s">
        <v>2755</v>
      </c>
      <c r="E563" s="66"/>
      <c r="F563" s="25" t="s">
        <v>2599</v>
      </c>
      <c r="G563" s="25" t="s">
        <v>2497</v>
      </c>
      <c r="H563" s="25" t="s">
        <v>5073</v>
      </c>
      <c r="I563" s="39" t="s">
        <v>158</v>
      </c>
      <c r="J563" s="25" t="s">
        <v>160</v>
      </c>
      <c r="K563" s="25" t="s">
        <v>29</v>
      </c>
      <c r="L563" s="25" t="s">
        <v>160</v>
      </c>
      <c r="M563" s="25" t="s">
        <v>2435</v>
      </c>
      <c r="N563" s="40">
        <v>310</v>
      </c>
    </row>
    <row r="564" spans="2:14" ht="30" x14ac:dyDescent="0.2">
      <c r="B564" s="3" t="s">
        <v>4916</v>
      </c>
      <c r="C564" s="25" t="s">
        <v>2738</v>
      </c>
      <c r="D564" s="65" t="s">
        <v>2755</v>
      </c>
      <c r="E564" s="66"/>
      <c r="F564" s="25" t="s">
        <v>2497</v>
      </c>
      <c r="G564" s="25" t="s">
        <v>2599</v>
      </c>
      <c r="H564" s="25" t="s">
        <v>5073</v>
      </c>
      <c r="I564" s="39" t="s">
        <v>158</v>
      </c>
      <c r="J564" s="25" t="s">
        <v>160</v>
      </c>
      <c r="K564" s="25" t="s">
        <v>29</v>
      </c>
      <c r="L564" s="25" t="s">
        <v>160</v>
      </c>
      <c r="M564" s="25" t="s">
        <v>2435</v>
      </c>
      <c r="N564" s="40">
        <v>310</v>
      </c>
    </row>
    <row r="565" spans="2:14" ht="45" x14ac:dyDescent="0.2">
      <c r="B565" s="3" t="s">
        <v>4917</v>
      </c>
      <c r="C565" s="25" t="s">
        <v>2738</v>
      </c>
      <c r="D565" s="65" t="s">
        <v>2756</v>
      </c>
      <c r="E565" s="66"/>
      <c r="F565" s="25" t="s">
        <v>2612</v>
      </c>
      <c r="G565" s="25" t="s">
        <v>2746</v>
      </c>
      <c r="H565" s="25" t="s">
        <v>886</v>
      </c>
      <c r="I565" s="39" t="s">
        <v>887</v>
      </c>
      <c r="J565" s="25" t="s">
        <v>155</v>
      </c>
      <c r="K565" s="25" t="s">
        <v>24</v>
      </c>
      <c r="L565" s="25" t="s">
        <v>2507</v>
      </c>
      <c r="M565" s="25" t="s">
        <v>2473</v>
      </c>
      <c r="N565" s="40">
        <v>50.6</v>
      </c>
    </row>
    <row r="566" spans="2:14" ht="45" x14ac:dyDescent="0.2">
      <c r="B566" s="3" t="s">
        <v>4917</v>
      </c>
      <c r="C566" s="25" t="s">
        <v>2738</v>
      </c>
      <c r="D566" s="65" t="s">
        <v>2756</v>
      </c>
      <c r="E566" s="66"/>
      <c r="F566" s="25" t="s">
        <v>2746</v>
      </c>
      <c r="G566" s="25" t="s">
        <v>2612</v>
      </c>
      <c r="H566" s="25" t="s">
        <v>886</v>
      </c>
      <c r="I566" s="39" t="s">
        <v>887</v>
      </c>
      <c r="J566" s="25" t="s">
        <v>155</v>
      </c>
      <c r="K566" s="25" t="s">
        <v>24</v>
      </c>
      <c r="L566" s="25" t="s">
        <v>2507</v>
      </c>
      <c r="M566" s="25" t="s">
        <v>2473</v>
      </c>
      <c r="N566" s="40">
        <v>50.6</v>
      </c>
    </row>
    <row r="567" spans="2:14" ht="45" x14ac:dyDescent="0.2">
      <c r="B567" s="3" t="s">
        <v>4917</v>
      </c>
      <c r="C567" s="25" t="s">
        <v>2738</v>
      </c>
      <c r="D567" s="65" t="s">
        <v>2756</v>
      </c>
      <c r="E567" s="66"/>
      <c r="F567" s="25" t="s">
        <v>2612</v>
      </c>
      <c r="G567" s="25" t="s">
        <v>2746</v>
      </c>
      <c r="H567" s="25" t="s">
        <v>888</v>
      </c>
      <c r="I567" s="39" t="s">
        <v>889</v>
      </c>
      <c r="J567" s="25" t="s">
        <v>155</v>
      </c>
      <c r="K567" s="25" t="s">
        <v>24</v>
      </c>
      <c r="L567" s="25" t="s">
        <v>2507</v>
      </c>
      <c r="M567" s="25" t="s">
        <v>2588</v>
      </c>
      <c r="N567" s="40">
        <v>121.2</v>
      </c>
    </row>
    <row r="568" spans="2:14" ht="45" x14ac:dyDescent="0.2">
      <c r="B568" s="3" t="s">
        <v>4917</v>
      </c>
      <c r="C568" s="25" t="s">
        <v>2738</v>
      </c>
      <c r="D568" s="65" t="s">
        <v>2756</v>
      </c>
      <c r="E568" s="66"/>
      <c r="F568" s="25" t="s">
        <v>2746</v>
      </c>
      <c r="G568" s="25" t="s">
        <v>2612</v>
      </c>
      <c r="H568" s="25" t="s">
        <v>888</v>
      </c>
      <c r="I568" s="39" t="s">
        <v>889</v>
      </c>
      <c r="J568" s="25" t="s">
        <v>155</v>
      </c>
      <c r="K568" s="25" t="s">
        <v>24</v>
      </c>
      <c r="L568" s="25" t="s">
        <v>2507</v>
      </c>
      <c r="M568" s="25" t="s">
        <v>2588</v>
      </c>
      <c r="N568" s="40">
        <v>121.2</v>
      </c>
    </row>
    <row r="569" spans="2:14" ht="45" x14ac:dyDescent="0.2">
      <c r="B569" s="3" t="s">
        <v>4917</v>
      </c>
      <c r="C569" s="25" t="s">
        <v>2738</v>
      </c>
      <c r="D569" s="65" t="s">
        <v>2745</v>
      </c>
      <c r="E569" s="66"/>
      <c r="F569" s="25" t="s">
        <v>2744</v>
      </c>
      <c r="G569" s="25" t="s">
        <v>2746</v>
      </c>
      <c r="H569" s="25" t="s">
        <v>888</v>
      </c>
      <c r="I569" s="39" t="s">
        <v>889</v>
      </c>
      <c r="J569" s="25" t="s">
        <v>155</v>
      </c>
      <c r="K569" s="25" t="s">
        <v>24</v>
      </c>
      <c r="L569" s="25" t="s">
        <v>2507</v>
      </c>
      <c r="M569" s="25" t="s">
        <v>2588</v>
      </c>
      <c r="N569" s="40">
        <v>93</v>
      </c>
    </row>
    <row r="570" spans="2:14" ht="45" x14ac:dyDescent="0.2">
      <c r="B570" s="3" t="s">
        <v>4917</v>
      </c>
      <c r="C570" s="25" t="s">
        <v>2738</v>
      </c>
      <c r="D570" s="65" t="s">
        <v>2745</v>
      </c>
      <c r="E570" s="66"/>
      <c r="F570" s="25" t="s">
        <v>2746</v>
      </c>
      <c r="G570" s="25" t="s">
        <v>2744</v>
      </c>
      <c r="H570" s="25" t="s">
        <v>888</v>
      </c>
      <c r="I570" s="39" t="s">
        <v>889</v>
      </c>
      <c r="J570" s="25" t="s">
        <v>155</v>
      </c>
      <c r="K570" s="25" t="s">
        <v>24</v>
      </c>
      <c r="L570" s="25" t="s">
        <v>2507</v>
      </c>
      <c r="M570" s="25" t="s">
        <v>2588</v>
      </c>
      <c r="N570" s="40">
        <v>93</v>
      </c>
    </row>
    <row r="571" spans="2:14" ht="30" x14ac:dyDescent="0.2">
      <c r="B571" s="3" t="s">
        <v>4917</v>
      </c>
      <c r="C571" s="25" t="s">
        <v>2738</v>
      </c>
      <c r="D571" s="65" t="s">
        <v>2742</v>
      </c>
      <c r="E571" s="66"/>
      <c r="F571" s="25" t="s">
        <v>2743</v>
      </c>
      <c r="G571" s="25" t="s">
        <v>2744</v>
      </c>
      <c r="H571" s="25" t="s">
        <v>363</v>
      </c>
      <c r="I571" s="39" t="s">
        <v>364</v>
      </c>
      <c r="J571" s="25" t="s">
        <v>366</v>
      </c>
      <c r="K571" s="25" t="s">
        <v>24</v>
      </c>
      <c r="L571" s="25" t="s">
        <v>366</v>
      </c>
      <c r="M571" s="25" t="s">
        <v>2447</v>
      </c>
      <c r="N571" s="40">
        <v>70</v>
      </c>
    </row>
    <row r="572" spans="2:14" ht="30" x14ac:dyDescent="0.2">
      <c r="B572" s="3" t="s">
        <v>4917</v>
      </c>
      <c r="C572" s="25" t="s">
        <v>2738</v>
      </c>
      <c r="D572" s="65" t="s">
        <v>2742</v>
      </c>
      <c r="E572" s="66"/>
      <c r="F572" s="25" t="s">
        <v>2744</v>
      </c>
      <c r="G572" s="25" t="s">
        <v>2743</v>
      </c>
      <c r="H572" s="25" t="s">
        <v>363</v>
      </c>
      <c r="I572" s="39" t="s">
        <v>364</v>
      </c>
      <c r="J572" s="25" t="s">
        <v>366</v>
      </c>
      <c r="K572" s="25" t="s">
        <v>24</v>
      </c>
      <c r="L572" s="25" t="s">
        <v>366</v>
      </c>
      <c r="M572" s="25" t="s">
        <v>2447</v>
      </c>
      <c r="N572" s="40">
        <v>70</v>
      </c>
    </row>
    <row r="573" spans="2:14" ht="30" x14ac:dyDescent="0.2">
      <c r="B573" s="3" t="s">
        <v>4917</v>
      </c>
      <c r="C573" s="25" t="s">
        <v>2738</v>
      </c>
      <c r="D573" s="65" t="s">
        <v>2757</v>
      </c>
      <c r="E573" s="66"/>
      <c r="F573" s="25" t="s">
        <v>2746</v>
      </c>
      <c r="G573" s="25" t="s">
        <v>2554</v>
      </c>
      <c r="H573" s="25" t="s">
        <v>334</v>
      </c>
      <c r="I573" s="39" t="s">
        <v>335</v>
      </c>
      <c r="J573" s="25" t="s">
        <v>160</v>
      </c>
      <c r="K573" s="25" t="s">
        <v>24</v>
      </c>
      <c r="L573" s="25" t="s">
        <v>160</v>
      </c>
      <c r="M573" s="25">
        <v>2040</v>
      </c>
      <c r="N573" s="40">
        <v>76.8</v>
      </c>
    </row>
    <row r="574" spans="2:14" ht="30" x14ac:dyDescent="0.2">
      <c r="B574" s="3" t="s">
        <v>4917</v>
      </c>
      <c r="C574" s="25" t="s">
        <v>2738</v>
      </c>
      <c r="D574" s="65" t="s">
        <v>2757</v>
      </c>
      <c r="E574" s="66"/>
      <c r="F574" s="25" t="s">
        <v>2554</v>
      </c>
      <c r="G574" s="25" t="s">
        <v>2746</v>
      </c>
      <c r="H574" s="25" t="s">
        <v>334</v>
      </c>
      <c r="I574" s="39" t="s">
        <v>335</v>
      </c>
      <c r="J574" s="25" t="s">
        <v>160</v>
      </c>
      <c r="K574" s="25" t="s">
        <v>24</v>
      </c>
      <c r="L574" s="25" t="s">
        <v>160</v>
      </c>
      <c r="M574" s="25">
        <v>2040</v>
      </c>
      <c r="N574" s="40">
        <v>76.8</v>
      </c>
    </row>
    <row r="575" spans="2:14" ht="30" x14ac:dyDescent="0.2">
      <c r="B575" s="3" t="s">
        <v>4917</v>
      </c>
      <c r="C575" s="25" t="s">
        <v>2738</v>
      </c>
      <c r="D575" s="65" t="s">
        <v>2742</v>
      </c>
      <c r="E575" s="66"/>
      <c r="F575" s="25" t="s">
        <v>2744</v>
      </c>
      <c r="G575" s="25" t="s">
        <v>2743</v>
      </c>
      <c r="H575" s="25" t="s">
        <v>368</v>
      </c>
      <c r="I575" s="39" t="s">
        <v>369</v>
      </c>
      <c r="J575" s="25" t="s">
        <v>370</v>
      </c>
      <c r="K575" s="25" t="s">
        <v>24</v>
      </c>
      <c r="L575" s="25" t="s">
        <v>582</v>
      </c>
      <c r="M575" s="25" t="s">
        <v>2447</v>
      </c>
      <c r="N575" s="40">
        <v>70</v>
      </c>
    </row>
    <row r="576" spans="2:14" ht="30" x14ac:dyDescent="0.2">
      <c r="B576" s="3" t="s">
        <v>4917</v>
      </c>
      <c r="C576" s="25" t="s">
        <v>2738</v>
      </c>
      <c r="D576" s="65" t="s">
        <v>2742</v>
      </c>
      <c r="E576" s="66"/>
      <c r="F576" s="25" t="s">
        <v>2743</v>
      </c>
      <c r="G576" s="25" t="s">
        <v>2744</v>
      </c>
      <c r="H576" s="25" t="s">
        <v>368</v>
      </c>
      <c r="I576" s="39" t="s">
        <v>369</v>
      </c>
      <c r="J576" s="25" t="s">
        <v>370</v>
      </c>
      <c r="K576" s="25" t="s">
        <v>24</v>
      </c>
      <c r="L576" s="25" t="s">
        <v>582</v>
      </c>
      <c r="M576" s="25" t="s">
        <v>2447</v>
      </c>
      <c r="N576" s="40">
        <v>70</v>
      </c>
    </row>
    <row r="577" spans="2:14" ht="30" x14ac:dyDescent="0.2">
      <c r="B577" s="3" t="s">
        <v>4917</v>
      </c>
      <c r="C577" s="25" t="s">
        <v>2738</v>
      </c>
      <c r="D577" s="65" t="s">
        <v>2742</v>
      </c>
      <c r="E577" s="66"/>
      <c r="F577" s="25" t="s">
        <v>2744</v>
      </c>
      <c r="G577" s="25" t="s">
        <v>2743</v>
      </c>
      <c r="H577" s="25" t="s">
        <v>950</v>
      </c>
      <c r="I577" s="39" t="s">
        <v>951</v>
      </c>
      <c r="J577" s="25" t="s">
        <v>370</v>
      </c>
      <c r="K577" s="25" t="s">
        <v>24</v>
      </c>
      <c r="L577" s="25" t="s">
        <v>582</v>
      </c>
      <c r="M577" s="25" t="s">
        <v>2435</v>
      </c>
      <c r="N577" s="40">
        <v>9.9670000000000005</v>
      </c>
    </row>
    <row r="578" spans="2:14" ht="30" x14ac:dyDescent="0.2">
      <c r="B578" s="3" t="s">
        <v>4917</v>
      </c>
      <c r="C578" s="25" t="s">
        <v>2738</v>
      </c>
      <c r="D578" s="65" t="s">
        <v>2742</v>
      </c>
      <c r="E578" s="66"/>
      <c r="F578" s="25" t="s">
        <v>2743</v>
      </c>
      <c r="G578" s="25" t="s">
        <v>2744</v>
      </c>
      <c r="H578" s="25" t="s">
        <v>950</v>
      </c>
      <c r="I578" s="39" t="s">
        <v>951</v>
      </c>
      <c r="J578" s="25" t="s">
        <v>370</v>
      </c>
      <c r="K578" s="25" t="s">
        <v>24</v>
      </c>
      <c r="L578" s="25" t="s">
        <v>582</v>
      </c>
      <c r="M578" s="25" t="s">
        <v>2435</v>
      </c>
      <c r="N578" s="40">
        <v>5.508</v>
      </c>
    </row>
    <row r="579" spans="2:14" ht="45" x14ac:dyDescent="0.2">
      <c r="B579" s="3" t="s">
        <v>4917</v>
      </c>
      <c r="C579" s="25" t="s">
        <v>2738</v>
      </c>
      <c r="D579" s="65" t="s">
        <v>2757</v>
      </c>
      <c r="E579" s="66"/>
      <c r="F579" s="25" t="s">
        <v>2554</v>
      </c>
      <c r="G579" s="25" t="s">
        <v>2746</v>
      </c>
      <c r="H579" s="25" t="s">
        <v>336</v>
      </c>
      <c r="I579" s="39" t="s">
        <v>337</v>
      </c>
      <c r="J579" s="25" t="s">
        <v>155</v>
      </c>
      <c r="K579" s="25" t="s">
        <v>24</v>
      </c>
      <c r="L579" s="25" t="s">
        <v>2507</v>
      </c>
      <c r="M579" s="25" t="s">
        <v>2447</v>
      </c>
      <c r="N579" s="40">
        <v>76.8</v>
      </c>
    </row>
    <row r="580" spans="2:14" ht="45" x14ac:dyDescent="0.2">
      <c r="B580" s="3" t="s">
        <v>4917</v>
      </c>
      <c r="C580" s="25" t="s">
        <v>2738</v>
      </c>
      <c r="D580" s="65" t="s">
        <v>2757</v>
      </c>
      <c r="E580" s="66"/>
      <c r="F580" s="25" t="s">
        <v>2746</v>
      </c>
      <c r="G580" s="25" t="s">
        <v>2554</v>
      </c>
      <c r="H580" s="25" t="s">
        <v>336</v>
      </c>
      <c r="I580" s="39" t="s">
        <v>337</v>
      </c>
      <c r="J580" s="25" t="s">
        <v>155</v>
      </c>
      <c r="K580" s="25" t="s">
        <v>24</v>
      </c>
      <c r="L580" s="25" t="s">
        <v>2507</v>
      </c>
      <c r="M580" s="25" t="s">
        <v>2447</v>
      </c>
      <c r="N580" s="40">
        <v>76.8</v>
      </c>
    </row>
    <row r="581" spans="2:14" ht="45" x14ac:dyDescent="0.2">
      <c r="B581" s="3" t="s">
        <v>4917</v>
      </c>
      <c r="C581" s="25" t="s">
        <v>2738</v>
      </c>
      <c r="D581" s="65" t="s">
        <v>2745</v>
      </c>
      <c r="E581" s="66"/>
      <c r="F581" s="25" t="s">
        <v>2744</v>
      </c>
      <c r="G581" s="25" t="s">
        <v>2746</v>
      </c>
      <c r="H581" s="25" t="s">
        <v>336</v>
      </c>
      <c r="I581" s="39" t="s">
        <v>337</v>
      </c>
      <c r="J581" s="25" t="s">
        <v>155</v>
      </c>
      <c r="K581" s="25" t="s">
        <v>24</v>
      </c>
      <c r="L581" s="25" t="s">
        <v>2507</v>
      </c>
      <c r="M581" s="25" t="s">
        <v>2447</v>
      </c>
      <c r="N581" s="40">
        <v>17.73</v>
      </c>
    </row>
    <row r="582" spans="2:14" ht="45" x14ac:dyDescent="0.2">
      <c r="B582" s="3" t="s">
        <v>4917</v>
      </c>
      <c r="C582" s="25" t="s">
        <v>2738</v>
      </c>
      <c r="D582" s="65" t="s">
        <v>2745</v>
      </c>
      <c r="E582" s="66"/>
      <c r="F582" s="25" t="s">
        <v>2746</v>
      </c>
      <c r="G582" s="25" t="s">
        <v>2744</v>
      </c>
      <c r="H582" s="25" t="s">
        <v>336</v>
      </c>
      <c r="I582" s="39" t="s">
        <v>337</v>
      </c>
      <c r="J582" s="25" t="s">
        <v>155</v>
      </c>
      <c r="K582" s="25" t="s">
        <v>24</v>
      </c>
      <c r="L582" s="25" t="s">
        <v>2507</v>
      </c>
      <c r="M582" s="25" t="s">
        <v>2447</v>
      </c>
      <c r="N582" s="40">
        <v>17.73</v>
      </c>
    </row>
    <row r="583" spans="2:14" ht="30" x14ac:dyDescent="0.2">
      <c r="B583" s="3" t="s">
        <v>4917</v>
      </c>
      <c r="C583" s="25" t="s">
        <v>2738</v>
      </c>
      <c r="D583" s="65" t="s">
        <v>2757</v>
      </c>
      <c r="E583" s="66"/>
      <c r="F583" s="25" t="s">
        <v>2746</v>
      </c>
      <c r="G583" s="25" t="s">
        <v>2554</v>
      </c>
      <c r="H583" s="25" t="s">
        <v>1000</v>
      </c>
      <c r="I583" s="39" t="s">
        <v>1001</v>
      </c>
      <c r="J583" s="25" t="s">
        <v>160</v>
      </c>
      <c r="K583" s="25" t="s">
        <v>24</v>
      </c>
      <c r="L583" s="25" t="s">
        <v>160</v>
      </c>
      <c r="M583" s="25" t="s">
        <v>2446</v>
      </c>
      <c r="N583" s="40">
        <v>0.34</v>
      </c>
    </row>
    <row r="584" spans="2:14" ht="30" x14ac:dyDescent="0.2">
      <c r="B584" s="3" t="s">
        <v>4917</v>
      </c>
      <c r="C584" s="25" t="s">
        <v>2738</v>
      </c>
      <c r="D584" s="65" t="s">
        <v>2757</v>
      </c>
      <c r="E584" s="66"/>
      <c r="F584" s="25" t="s">
        <v>2554</v>
      </c>
      <c r="G584" s="25" t="s">
        <v>2746</v>
      </c>
      <c r="H584" s="25" t="s">
        <v>1000</v>
      </c>
      <c r="I584" s="39" t="s">
        <v>1001</v>
      </c>
      <c r="J584" s="25" t="s">
        <v>160</v>
      </c>
      <c r="K584" s="25" t="s">
        <v>24</v>
      </c>
      <c r="L584" s="25" t="s">
        <v>160</v>
      </c>
      <c r="M584" s="25" t="s">
        <v>2446</v>
      </c>
      <c r="N584" s="40">
        <v>0.51</v>
      </c>
    </row>
    <row r="585" spans="2:14" ht="45" x14ac:dyDescent="0.2">
      <c r="B585" s="3" t="s">
        <v>4916</v>
      </c>
      <c r="C585" s="25" t="s">
        <v>2738</v>
      </c>
      <c r="D585" s="65" t="s">
        <v>2739</v>
      </c>
      <c r="E585" s="66"/>
      <c r="F585" s="25" t="s">
        <v>2433</v>
      </c>
      <c r="G585" s="25" t="s">
        <v>2557</v>
      </c>
      <c r="H585" s="25" t="s">
        <v>1024</v>
      </c>
      <c r="I585" s="39" t="s">
        <v>1025</v>
      </c>
      <c r="J585" s="25" t="s">
        <v>366</v>
      </c>
      <c r="K585" s="25" t="s">
        <v>24</v>
      </c>
      <c r="L585" s="25" t="s">
        <v>366</v>
      </c>
      <c r="M585" s="25" t="s">
        <v>2435</v>
      </c>
      <c r="N585" s="40">
        <v>70</v>
      </c>
    </row>
    <row r="586" spans="2:14" x14ac:dyDescent="0.2">
      <c r="N586" s="49">
        <f>SUM(N431+N432)</f>
        <v>370</v>
      </c>
    </row>
  </sheetData>
  <autoFilter ref="B4:N586" xr:uid="{00000000-0001-0000-0900-000000000000}">
    <filterColumn colId="2" showButton="0"/>
  </autoFilter>
  <mergeCells count="583">
    <mergeCell ref="D234:E234"/>
    <mergeCell ref="D281:E281"/>
    <mergeCell ref="D267:E267"/>
    <mergeCell ref="D268:E268"/>
    <mergeCell ref="D265:E265"/>
    <mergeCell ref="D266:E266"/>
    <mergeCell ref="D361:E361"/>
    <mergeCell ref="D362:E362"/>
    <mergeCell ref="D352:E352"/>
    <mergeCell ref="D353:E353"/>
    <mergeCell ref="D354:E354"/>
    <mergeCell ref="D355:E355"/>
    <mergeCell ref="D356:E356"/>
    <mergeCell ref="D347:E347"/>
    <mergeCell ref="D348:E348"/>
    <mergeCell ref="D349:E349"/>
    <mergeCell ref="D308:E308"/>
    <mergeCell ref="D309:E309"/>
    <mergeCell ref="D310:E310"/>
    <mergeCell ref="D311:E311"/>
    <mergeCell ref="D329:E329"/>
    <mergeCell ref="D330:E330"/>
    <mergeCell ref="D343:E343"/>
    <mergeCell ref="D357:E357"/>
    <mergeCell ref="D194:E194"/>
    <mergeCell ref="D195:E195"/>
    <mergeCell ref="D182:E182"/>
    <mergeCell ref="D374:E374"/>
    <mergeCell ref="D381:E381"/>
    <mergeCell ref="D382:E382"/>
    <mergeCell ref="D340:E340"/>
    <mergeCell ref="D341:E341"/>
    <mergeCell ref="D359:E359"/>
    <mergeCell ref="D360:E360"/>
    <mergeCell ref="D375:E375"/>
    <mergeCell ref="D376:E376"/>
    <mergeCell ref="D377:E377"/>
    <mergeCell ref="D367:E367"/>
    <mergeCell ref="D368:E368"/>
    <mergeCell ref="D372:E372"/>
    <mergeCell ref="D373:E373"/>
    <mergeCell ref="D364:E364"/>
    <mergeCell ref="D345:E345"/>
    <mergeCell ref="D346:E346"/>
    <mergeCell ref="D363:E363"/>
    <mergeCell ref="D350:E350"/>
    <mergeCell ref="D351:E351"/>
    <mergeCell ref="D342:E342"/>
    <mergeCell ref="D378:E378"/>
    <mergeCell ref="D379:E379"/>
    <mergeCell ref="D380:E380"/>
    <mergeCell ref="D407:E407"/>
    <mergeCell ref="D20:E20"/>
    <mergeCell ref="D196:E196"/>
    <mergeCell ref="D197:E197"/>
    <mergeCell ref="D23:E23"/>
    <mergeCell ref="D177:E177"/>
    <mergeCell ref="D30:E30"/>
    <mergeCell ref="D31:E31"/>
    <mergeCell ref="D32:E32"/>
    <mergeCell ref="D33:E33"/>
    <mergeCell ref="D129:E129"/>
    <mergeCell ref="D158:E158"/>
    <mergeCell ref="D159:E159"/>
    <mergeCell ref="D160:E160"/>
    <mergeCell ref="D155:E155"/>
    <mergeCell ref="D156:E156"/>
    <mergeCell ref="D157:E157"/>
    <mergeCell ref="D146:E146"/>
    <mergeCell ref="D161:E161"/>
    <mergeCell ref="D191:E191"/>
    <mergeCell ref="D192:E192"/>
    <mergeCell ref="D494:E494"/>
    <mergeCell ref="D495:E495"/>
    <mergeCell ref="D496:E496"/>
    <mergeCell ref="D497:E497"/>
    <mergeCell ref="D491:E491"/>
    <mergeCell ref="D409:E409"/>
    <mergeCell ref="D394:E394"/>
    <mergeCell ref="D395:E395"/>
    <mergeCell ref="D396:E396"/>
    <mergeCell ref="D397:E397"/>
    <mergeCell ref="D479:E479"/>
    <mergeCell ref="D480:E480"/>
    <mergeCell ref="D476:E476"/>
    <mergeCell ref="D477:E477"/>
    <mergeCell ref="D478:E478"/>
    <mergeCell ref="D471:E471"/>
    <mergeCell ref="D472:E472"/>
    <mergeCell ref="D473:E473"/>
    <mergeCell ref="D474:E474"/>
    <mergeCell ref="D475:E475"/>
    <mergeCell ref="D470:E470"/>
    <mergeCell ref="D466:E466"/>
    <mergeCell ref="D467:E467"/>
    <mergeCell ref="D468:E468"/>
    <mergeCell ref="D369:E369"/>
    <mergeCell ref="D370:E370"/>
    <mergeCell ref="D371:E371"/>
    <mergeCell ref="D516:E516"/>
    <mergeCell ref="D517:E517"/>
    <mergeCell ref="D500:E500"/>
    <mergeCell ref="D501:E501"/>
    <mergeCell ref="D502:E502"/>
    <mergeCell ref="D511:E511"/>
    <mergeCell ref="D503:E503"/>
    <mergeCell ref="D504:E504"/>
    <mergeCell ref="D505:E505"/>
    <mergeCell ref="D492:E492"/>
    <mergeCell ref="D488:E488"/>
    <mergeCell ref="D489:E489"/>
    <mergeCell ref="D490:E490"/>
    <mergeCell ref="D481:E481"/>
    <mergeCell ref="D482:E482"/>
    <mergeCell ref="D483:E483"/>
    <mergeCell ref="D484:E484"/>
    <mergeCell ref="D487:E487"/>
    <mergeCell ref="D498:E498"/>
    <mergeCell ref="D499:E499"/>
    <mergeCell ref="D493:E493"/>
    <mergeCell ref="D469:E469"/>
    <mergeCell ref="D461:E461"/>
    <mergeCell ref="D462:E462"/>
    <mergeCell ref="D463:E463"/>
    <mergeCell ref="D464:E464"/>
    <mergeCell ref="D465:E465"/>
    <mergeCell ref="D457:E457"/>
    <mergeCell ref="D458:E458"/>
    <mergeCell ref="D459:E459"/>
    <mergeCell ref="D460:E460"/>
    <mergeCell ref="D456:E456"/>
    <mergeCell ref="D448:E448"/>
    <mergeCell ref="D449:E449"/>
    <mergeCell ref="D450:E450"/>
    <mergeCell ref="D438:E438"/>
    <mergeCell ref="D455:E455"/>
    <mergeCell ref="D451:E451"/>
    <mergeCell ref="D452:E452"/>
    <mergeCell ref="D453:E453"/>
    <mergeCell ref="D454:E454"/>
    <mergeCell ref="D447:E447"/>
    <mergeCell ref="D441:E441"/>
    <mergeCell ref="D442:E442"/>
    <mergeCell ref="D443:E443"/>
    <mergeCell ref="D444:E444"/>
    <mergeCell ref="D445:E445"/>
    <mergeCell ref="D408:E408"/>
    <mergeCell ref="D418:E418"/>
    <mergeCell ref="D419:E419"/>
    <mergeCell ref="D385:E385"/>
    <mergeCell ref="D405:E405"/>
    <mergeCell ref="D406:E406"/>
    <mergeCell ref="D398:E398"/>
    <mergeCell ref="D431:E431"/>
    <mergeCell ref="D432:E432"/>
    <mergeCell ref="D429:E429"/>
    <mergeCell ref="D430:E430"/>
    <mergeCell ref="D424:E424"/>
    <mergeCell ref="D425:E425"/>
    <mergeCell ref="D426:E426"/>
    <mergeCell ref="D427:E427"/>
    <mergeCell ref="D428:E428"/>
    <mergeCell ref="D399:E399"/>
    <mergeCell ref="D400:E400"/>
    <mergeCell ref="D387:E387"/>
    <mergeCell ref="D388:E388"/>
    <mergeCell ref="D389:E389"/>
    <mergeCell ref="D390:E390"/>
    <mergeCell ref="D358:E358"/>
    <mergeCell ref="D344:E344"/>
    <mergeCell ref="D323:E323"/>
    <mergeCell ref="D339:E339"/>
    <mergeCell ref="D336:E336"/>
    <mergeCell ref="D337:E337"/>
    <mergeCell ref="D338:E338"/>
    <mergeCell ref="D335:E335"/>
    <mergeCell ref="D331:E331"/>
    <mergeCell ref="D332:E332"/>
    <mergeCell ref="D333:E333"/>
    <mergeCell ref="D334:E334"/>
    <mergeCell ref="D324:E324"/>
    <mergeCell ref="D325:E325"/>
    <mergeCell ref="D326:E326"/>
    <mergeCell ref="D327:E327"/>
    <mergeCell ref="D328:E328"/>
    <mergeCell ref="D313:E313"/>
    <mergeCell ref="D314:E314"/>
    <mergeCell ref="D315:E315"/>
    <mergeCell ref="D316:E316"/>
    <mergeCell ref="D312:E312"/>
    <mergeCell ref="D322:E322"/>
    <mergeCell ref="D319:E319"/>
    <mergeCell ref="D320:E320"/>
    <mergeCell ref="D321:E321"/>
    <mergeCell ref="D317:E317"/>
    <mergeCell ref="D318:E318"/>
    <mergeCell ref="D294:E294"/>
    <mergeCell ref="D295:E295"/>
    <mergeCell ref="D296:E296"/>
    <mergeCell ref="D297:E297"/>
    <mergeCell ref="D303:E303"/>
    <mergeCell ref="D304:E304"/>
    <mergeCell ref="D305:E305"/>
    <mergeCell ref="D306:E306"/>
    <mergeCell ref="D307:E307"/>
    <mergeCell ref="D298:E298"/>
    <mergeCell ref="D299:E299"/>
    <mergeCell ref="D300:E300"/>
    <mergeCell ref="D301:E301"/>
    <mergeCell ref="D302:E302"/>
    <mergeCell ref="D274:E274"/>
    <mergeCell ref="D275:E275"/>
    <mergeCell ref="D276:E276"/>
    <mergeCell ref="D277:E277"/>
    <mergeCell ref="D282:E282"/>
    <mergeCell ref="D278:E278"/>
    <mergeCell ref="D279:E279"/>
    <mergeCell ref="D280:E280"/>
    <mergeCell ref="D293:E293"/>
    <mergeCell ref="D290:E290"/>
    <mergeCell ref="D291:E291"/>
    <mergeCell ref="D292:E292"/>
    <mergeCell ref="D285:E285"/>
    <mergeCell ref="D286:E286"/>
    <mergeCell ref="D287:E287"/>
    <mergeCell ref="D288:E288"/>
    <mergeCell ref="D289:E289"/>
    <mergeCell ref="D283:E283"/>
    <mergeCell ref="D284:E284"/>
    <mergeCell ref="D272:E272"/>
    <mergeCell ref="D273:E273"/>
    <mergeCell ref="D260:E260"/>
    <mergeCell ref="D261:E261"/>
    <mergeCell ref="D262:E262"/>
    <mergeCell ref="D263:E263"/>
    <mergeCell ref="D264:E264"/>
    <mergeCell ref="D255:E255"/>
    <mergeCell ref="D256:E256"/>
    <mergeCell ref="D257:E257"/>
    <mergeCell ref="D258:E258"/>
    <mergeCell ref="D259:E259"/>
    <mergeCell ref="D271:E271"/>
    <mergeCell ref="D270:E270"/>
    <mergeCell ref="D269:E269"/>
    <mergeCell ref="D251:E251"/>
    <mergeCell ref="D252:E252"/>
    <mergeCell ref="D253:E253"/>
    <mergeCell ref="D254:E254"/>
    <mergeCell ref="D248:E248"/>
    <mergeCell ref="D249:E249"/>
    <mergeCell ref="D250:E250"/>
    <mergeCell ref="D207:E207"/>
    <mergeCell ref="D209:E209"/>
    <mergeCell ref="D221:E221"/>
    <mergeCell ref="D222:E222"/>
    <mergeCell ref="D223:E223"/>
    <mergeCell ref="D224:E224"/>
    <mergeCell ref="D247:E247"/>
    <mergeCell ref="D232:E232"/>
    <mergeCell ref="D244:E244"/>
    <mergeCell ref="D245:E245"/>
    <mergeCell ref="D226:E226"/>
    <mergeCell ref="D227:E227"/>
    <mergeCell ref="D233:E233"/>
    <mergeCell ref="D211:E211"/>
    <mergeCell ref="D212:E212"/>
    <mergeCell ref="D213:E213"/>
    <mergeCell ref="D214:E214"/>
    <mergeCell ref="D235:E235"/>
    <mergeCell ref="D236:E236"/>
    <mergeCell ref="D243:E243"/>
    <mergeCell ref="D225:E225"/>
    <mergeCell ref="D147:E147"/>
    <mergeCell ref="D148:E148"/>
    <mergeCell ref="D152:E152"/>
    <mergeCell ref="D153:E153"/>
    <mergeCell ref="D154:E154"/>
    <mergeCell ref="D183:E183"/>
    <mergeCell ref="D184:E184"/>
    <mergeCell ref="D185:E185"/>
    <mergeCell ref="D175:E175"/>
    <mergeCell ref="D176:E176"/>
    <mergeCell ref="D178:E178"/>
    <mergeCell ref="D179:E179"/>
    <mergeCell ref="D180:E180"/>
    <mergeCell ref="D170:E170"/>
    <mergeCell ref="D171:E171"/>
    <mergeCell ref="D172:E172"/>
    <mergeCell ref="D173:E173"/>
    <mergeCell ref="D174:E174"/>
    <mergeCell ref="D215:E215"/>
    <mergeCell ref="D216:E216"/>
    <mergeCell ref="D167:E167"/>
    <mergeCell ref="D168:E168"/>
    <mergeCell ref="D169:E169"/>
    <mergeCell ref="D181:E181"/>
    <mergeCell ref="D162:E162"/>
    <mergeCell ref="D166:E166"/>
    <mergeCell ref="D163:E163"/>
    <mergeCell ref="D164:E164"/>
    <mergeCell ref="D165:E165"/>
    <mergeCell ref="D126:E126"/>
    <mergeCell ref="D127:E127"/>
    <mergeCell ref="D124:E124"/>
    <mergeCell ref="D144:E144"/>
    <mergeCell ref="D145:E145"/>
    <mergeCell ref="D139:E139"/>
    <mergeCell ref="D140:E140"/>
    <mergeCell ref="D141:E141"/>
    <mergeCell ref="D142:E142"/>
    <mergeCell ref="D143:E143"/>
    <mergeCell ref="D134:E134"/>
    <mergeCell ref="D135:E135"/>
    <mergeCell ref="D136:E136"/>
    <mergeCell ref="D137:E137"/>
    <mergeCell ref="D138:E138"/>
    <mergeCell ref="D85:E85"/>
    <mergeCell ref="D86:E86"/>
    <mergeCell ref="D106:E106"/>
    <mergeCell ref="D101:E101"/>
    <mergeCell ref="D102:E102"/>
    <mergeCell ref="D103:E103"/>
    <mergeCell ref="D98:E98"/>
    <mergeCell ref="D100:E100"/>
    <mergeCell ref="D93:E93"/>
    <mergeCell ref="D94:E94"/>
    <mergeCell ref="D95:E95"/>
    <mergeCell ref="D96:E96"/>
    <mergeCell ref="D97:E97"/>
    <mergeCell ref="D99:E99"/>
    <mergeCell ref="D88:E88"/>
    <mergeCell ref="D89:E89"/>
    <mergeCell ref="D90:E90"/>
    <mergeCell ref="D91:E91"/>
    <mergeCell ref="D92:E92"/>
    <mergeCell ref="D104:E104"/>
    <mergeCell ref="D105:E105"/>
    <mergeCell ref="D87:E87"/>
    <mergeCell ref="B3:N3"/>
    <mergeCell ref="D4:E4"/>
    <mergeCell ref="D25:E25"/>
    <mergeCell ref="D44:E44"/>
    <mergeCell ref="D45:E45"/>
    <mergeCell ref="D46:E46"/>
    <mergeCell ref="D39:E39"/>
    <mergeCell ref="D40:E40"/>
    <mergeCell ref="D41:E41"/>
    <mergeCell ref="D42:E42"/>
    <mergeCell ref="D43:E43"/>
    <mergeCell ref="D5:E5"/>
    <mergeCell ref="D6:E6"/>
    <mergeCell ref="D7:E7"/>
    <mergeCell ref="D13:E13"/>
    <mergeCell ref="D14:E14"/>
    <mergeCell ref="D15:E15"/>
    <mergeCell ref="D16:E16"/>
    <mergeCell ref="D17:E17"/>
    <mergeCell ref="D8:E8"/>
    <mergeCell ref="D9:E9"/>
    <mergeCell ref="D10:E10"/>
    <mergeCell ref="D11:E11"/>
    <mergeCell ref="D12:E12"/>
    <mergeCell ref="D583:E583"/>
    <mergeCell ref="D584:E584"/>
    <mergeCell ref="D585:E585"/>
    <mergeCell ref="D578:E578"/>
    <mergeCell ref="D579:E579"/>
    <mergeCell ref="D580:E580"/>
    <mergeCell ref="D581:E581"/>
    <mergeCell ref="D582:E582"/>
    <mergeCell ref="D573:E573"/>
    <mergeCell ref="D574:E574"/>
    <mergeCell ref="D575:E575"/>
    <mergeCell ref="D576:E576"/>
    <mergeCell ref="D577:E577"/>
    <mergeCell ref="D568:E568"/>
    <mergeCell ref="D569:E569"/>
    <mergeCell ref="D570:E570"/>
    <mergeCell ref="D571:E571"/>
    <mergeCell ref="D572:E572"/>
    <mergeCell ref="D563:E563"/>
    <mergeCell ref="D564:E564"/>
    <mergeCell ref="D565:E565"/>
    <mergeCell ref="D566:E566"/>
    <mergeCell ref="D567:E567"/>
    <mergeCell ref="D559:E559"/>
    <mergeCell ref="D560:E560"/>
    <mergeCell ref="D561:E561"/>
    <mergeCell ref="D562:E562"/>
    <mergeCell ref="D553:E553"/>
    <mergeCell ref="D554:E554"/>
    <mergeCell ref="D555:E555"/>
    <mergeCell ref="D556:E556"/>
    <mergeCell ref="D557:E557"/>
    <mergeCell ref="D548:E548"/>
    <mergeCell ref="D549:E549"/>
    <mergeCell ref="D550:E550"/>
    <mergeCell ref="D551:E551"/>
    <mergeCell ref="D552:E552"/>
    <mergeCell ref="D541:E541"/>
    <mergeCell ref="D546:E546"/>
    <mergeCell ref="D547:E547"/>
    <mergeCell ref="D558:E558"/>
    <mergeCell ref="D542:E542"/>
    <mergeCell ref="D543:E543"/>
    <mergeCell ref="D544:E544"/>
    <mergeCell ref="D545:E545"/>
    <mergeCell ref="D538:E538"/>
    <mergeCell ref="D539:E539"/>
    <mergeCell ref="D540:E540"/>
    <mergeCell ref="D515:E515"/>
    <mergeCell ref="D534:E534"/>
    <mergeCell ref="D535:E535"/>
    <mergeCell ref="D536:E536"/>
    <mergeCell ref="D537:E537"/>
    <mergeCell ref="D512:E512"/>
    <mergeCell ref="D513:E513"/>
    <mergeCell ref="D520:E520"/>
    <mergeCell ref="D521:E521"/>
    <mergeCell ref="D522:E522"/>
    <mergeCell ref="D523:E523"/>
    <mergeCell ref="D524:E524"/>
    <mergeCell ref="D525:E525"/>
    <mergeCell ref="D526:E526"/>
    <mergeCell ref="D527:E527"/>
    <mergeCell ref="D530:E530"/>
    <mergeCell ref="D531:E531"/>
    <mergeCell ref="D532:E532"/>
    <mergeCell ref="D533:E533"/>
    <mergeCell ref="D518:E518"/>
    <mergeCell ref="D519:E519"/>
    <mergeCell ref="D116:E116"/>
    <mergeCell ref="D117:E117"/>
    <mergeCell ref="D118:E118"/>
    <mergeCell ref="D113:E113"/>
    <mergeCell ref="D119:E119"/>
    <mergeCell ref="D109:E109"/>
    <mergeCell ref="D110:E110"/>
    <mergeCell ref="D111:E111"/>
    <mergeCell ref="D112:E112"/>
    <mergeCell ref="D231:E231"/>
    <mergeCell ref="D186:E186"/>
    <mergeCell ref="D187:E187"/>
    <mergeCell ref="D228:E228"/>
    <mergeCell ref="D229:E229"/>
    <mergeCell ref="D188:E188"/>
    <mergeCell ref="D189:E189"/>
    <mergeCell ref="D190:E190"/>
    <mergeCell ref="D217:E217"/>
    <mergeCell ref="D218:E218"/>
    <mergeCell ref="D219:E219"/>
    <mergeCell ref="D220:E220"/>
    <mergeCell ref="D210:E210"/>
    <mergeCell ref="D203:E203"/>
    <mergeCell ref="D204:E204"/>
    <mergeCell ref="D205:E205"/>
    <mergeCell ref="D206:E206"/>
    <mergeCell ref="D198:E198"/>
    <mergeCell ref="D199:E199"/>
    <mergeCell ref="D200:E200"/>
    <mergeCell ref="D201:E201"/>
    <mergeCell ref="D202:E202"/>
    <mergeCell ref="D208:E208"/>
    <mergeCell ref="D193:E193"/>
    <mergeCell ref="D18:E18"/>
    <mergeCell ref="D19:E19"/>
    <mergeCell ref="D21:E21"/>
    <mergeCell ref="D22:E22"/>
    <mergeCell ref="D24:E24"/>
    <mergeCell ref="D77:E77"/>
    <mergeCell ref="D78:E78"/>
    <mergeCell ref="D79:E79"/>
    <mergeCell ref="D80:E80"/>
    <mergeCell ref="D54:E54"/>
    <mergeCell ref="D49:E49"/>
    <mergeCell ref="D50:E50"/>
    <mergeCell ref="D51:E51"/>
    <mergeCell ref="D52:E52"/>
    <mergeCell ref="D53:E53"/>
    <mergeCell ref="D47:E47"/>
    <mergeCell ref="D61:E61"/>
    <mergeCell ref="D62:E62"/>
    <mergeCell ref="D63:E63"/>
    <mergeCell ref="D64:E64"/>
    <mergeCell ref="D58:E58"/>
    <mergeCell ref="D69:E69"/>
    <mergeCell ref="D65:E65"/>
    <mergeCell ref="D383:E383"/>
    <mergeCell ref="D384:E384"/>
    <mergeCell ref="D84:E84"/>
    <mergeCell ref="D70:E70"/>
    <mergeCell ref="D71:E71"/>
    <mergeCell ref="D83:E83"/>
    <mergeCell ref="D26:E26"/>
    <mergeCell ref="D27:E27"/>
    <mergeCell ref="D28:E28"/>
    <mergeCell ref="D29:E29"/>
    <mergeCell ref="D81:E81"/>
    <mergeCell ref="D59:E59"/>
    <mergeCell ref="D60:E60"/>
    <mergeCell ref="D55:E55"/>
    <mergeCell ref="D56:E56"/>
    <mergeCell ref="D57:E57"/>
    <mergeCell ref="D66:E66"/>
    <mergeCell ref="D67:E67"/>
    <mergeCell ref="D68:E68"/>
    <mergeCell ref="D82:E82"/>
    <mergeCell ref="D72:E72"/>
    <mergeCell ref="D73:E73"/>
    <mergeCell ref="D74:E74"/>
    <mergeCell ref="D75:E75"/>
    <mergeCell ref="D509:E509"/>
    <mergeCell ref="D510:E510"/>
    <mergeCell ref="D529:E529"/>
    <mergeCell ref="D411:E411"/>
    <mergeCell ref="D412:E412"/>
    <mergeCell ref="D413:E413"/>
    <mergeCell ref="D414:E414"/>
    <mergeCell ref="D415:E415"/>
    <mergeCell ref="D416:E416"/>
    <mergeCell ref="D417:E417"/>
    <mergeCell ref="D485:E485"/>
    <mergeCell ref="D486:E486"/>
    <mergeCell ref="D422:E422"/>
    <mergeCell ref="D423:E423"/>
    <mergeCell ref="D420:E420"/>
    <mergeCell ref="D421:E421"/>
    <mergeCell ref="D446:E446"/>
    <mergeCell ref="D439:E439"/>
    <mergeCell ref="D440:E440"/>
    <mergeCell ref="D433:E433"/>
    <mergeCell ref="D434:E434"/>
    <mergeCell ref="D435:E435"/>
    <mergeCell ref="D436:E436"/>
    <mergeCell ref="D437:E437"/>
    <mergeCell ref="D528:E528"/>
    <mergeCell ref="D230:E230"/>
    <mergeCell ref="D246:E246"/>
    <mergeCell ref="D391:E391"/>
    <mergeCell ref="D392:E392"/>
    <mergeCell ref="D393:E393"/>
    <mergeCell ref="D404:E404"/>
    <mergeCell ref="D403:E403"/>
    <mergeCell ref="D365:E365"/>
    <mergeCell ref="D386:E386"/>
    <mergeCell ref="D237:E237"/>
    <mergeCell ref="D238:E238"/>
    <mergeCell ref="D239:E239"/>
    <mergeCell ref="D240:E240"/>
    <mergeCell ref="D241:E241"/>
    <mergeCell ref="D242:E242"/>
    <mergeCell ref="D410:E410"/>
    <mergeCell ref="D366:E366"/>
    <mergeCell ref="D401:E401"/>
    <mergeCell ref="D402:E402"/>
    <mergeCell ref="D514:E514"/>
    <mergeCell ref="D506:E506"/>
    <mergeCell ref="D507:E507"/>
    <mergeCell ref="D508:E508"/>
    <mergeCell ref="D149:E149"/>
    <mergeCell ref="D150:E150"/>
    <mergeCell ref="D151:E151"/>
    <mergeCell ref="D34:E34"/>
    <mergeCell ref="D35:E35"/>
    <mergeCell ref="D36:E36"/>
    <mergeCell ref="D37:E37"/>
    <mergeCell ref="D38:E38"/>
    <mergeCell ref="D130:E130"/>
    <mergeCell ref="D76:E76"/>
    <mergeCell ref="D48:E48"/>
    <mergeCell ref="D120:E120"/>
    <mergeCell ref="D121:E121"/>
    <mergeCell ref="D122:E122"/>
    <mergeCell ref="D123:E123"/>
    <mergeCell ref="D132:E132"/>
    <mergeCell ref="D133:E133"/>
    <mergeCell ref="D128:E128"/>
    <mergeCell ref="D131:E131"/>
    <mergeCell ref="D125:E125"/>
    <mergeCell ref="D107:E107"/>
    <mergeCell ref="D108:E108"/>
    <mergeCell ref="D114:E114"/>
    <mergeCell ref="D115:E115"/>
  </mergeCells>
  <pageMargins left="0.196850393700787" right="0.196850393700787" top="0.196850393700787" bottom="0.196850393700787" header="0.196850393700787" footer="0.196850393700787"/>
  <pageSetup paperSize="9" orientation="landscape" horizontalDpi="300" verticalDpi="300" r:id="rId1"/>
  <headerFooter alignWithMargins="0"/>
  <pictur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G87"/>
  <sheetViews>
    <sheetView showGridLines="0" workbookViewId="0">
      <selection activeCell="B3" sqref="B3:F3"/>
    </sheetView>
  </sheetViews>
  <sheetFormatPr baseColWidth="10" defaultColWidth="8.83203125" defaultRowHeight="15" x14ac:dyDescent="0.2"/>
  <cols>
    <col min="1" max="1" width="1" customWidth="1"/>
    <col min="2" max="2" width="16" customWidth="1"/>
    <col min="3" max="3" width="24.5" customWidth="1"/>
    <col min="4" max="4" width="29.5" customWidth="1"/>
    <col min="5" max="5" width="18.83203125" customWidth="1"/>
    <col min="6" max="6" width="54" customWidth="1"/>
    <col min="7" max="7" width="43" customWidth="1"/>
    <col min="8" max="8" width="8.6640625" customWidth="1"/>
    <col min="9" max="9" width="255" customWidth="1"/>
  </cols>
  <sheetData>
    <row r="1" spans="2:7" ht="8" customHeight="1" x14ac:dyDescent="0.2"/>
    <row r="2" spans="2:7" ht="5" customHeight="1" x14ac:dyDescent="0.2"/>
    <row r="3" spans="2:7" ht="24" x14ac:dyDescent="0.2">
      <c r="B3" s="58" t="s">
        <v>2758</v>
      </c>
      <c r="C3" s="54"/>
      <c r="D3" s="54"/>
      <c r="E3" s="54"/>
      <c r="F3" s="54"/>
      <c r="G3" s="4" t="s">
        <v>0</v>
      </c>
    </row>
    <row r="4" spans="2:7" x14ac:dyDescent="0.2">
      <c r="B4" s="2" t="s">
        <v>2759</v>
      </c>
      <c r="C4" s="68" t="s">
        <v>2760</v>
      </c>
      <c r="D4" s="54"/>
      <c r="E4" s="2" t="s">
        <v>2761</v>
      </c>
      <c r="F4" s="5" t="s">
        <v>2762</v>
      </c>
      <c r="G4" s="5" t="s">
        <v>2763</v>
      </c>
    </row>
    <row r="5" spans="2:7" ht="135" x14ac:dyDescent="0.2">
      <c r="B5" s="3" t="s">
        <v>621</v>
      </c>
      <c r="C5" s="57" t="s">
        <v>622</v>
      </c>
      <c r="D5" s="52"/>
      <c r="E5" s="3" t="s">
        <v>658</v>
      </c>
      <c r="F5" s="16" t="s">
        <v>659</v>
      </c>
      <c r="G5" s="16" t="s">
        <v>2764</v>
      </c>
    </row>
    <row r="6" spans="2:7" ht="60" x14ac:dyDescent="0.2">
      <c r="B6" s="3" t="s">
        <v>204</v>
      </c>
      <c r="C6" s="57" t="s">
        <v>205</v>
      </c>
      <c r="D6" s="52"/>
      <c r="E6" s="3" t="s">
        <v>209</v>
      </c>
      <c r="F6" s="16" t="s">
        <v>210</v>
      </c>
      <c r="G6" s="16" t="s">
        <v>2765</v>
      </c>
    </row>
    <row r="7" spans="2:7" ht="60" x14ac:dyDescent="0.2">
      <c r="B7" s="3" t="s">
        <v>209</v>
      </c>
      <c r="C7" s="57" t="s">
        <v>210</v>
      </c>
      <c r="D7" s="52"/>
      <c r="E7" s="3" t="s">
        <v>204</v>
      </c>
      <c r="F7" s="16" t="s">
        <v>205</v>
      </c>
      <c r="G7" s="16" t="s">
        <v>2766</v>
      </c>
    </row>
    <row r="8" spans="2:7" ht="90" x14ac:dyDescent="0.2">
      <c r="B8" s="3" t="s">
        <v>45</v>
      </c>
      <c r="C8" s="57" t="s">
        <v>46</v>
      </c>
      <c r="D8" s="52"/>
      <c r="E8" s="3" t="s">
        <v>48</v>
      </c>
      <c r="F8" s="16" t="s">
        <v>49</v>
      </c>
      <c r="G8" s="16" t="s">
        <v>2767</v>
      </c>
    </row>
    <row r="9" spans="2:7" ht="30" x14ac:dyDescent="0.2">
      <c r="B9" s="3" t="s">
        <v>781</v>
      </c>
      <c r="C9" s="57" t="s">
        <v>782</v>
      </c>
      <c r="D9" s="52"/>
      <c r="E9" s="3" t="s">
        <v>213</v>
      </c>
      <c r="F9" s="16" t="s">
        <v>214</v>
      </c>
      <c r="G9" s="16" t="s">
        <v>2768</v>
      </c>
    </row>
    <row r="10" spans="2:7" ht="30" x14ac:dyDescent="0.2">
      <c r="B10" s="3" t="s">
        <v>781</v>
      </c>
      <c r="C10" s="57" t="s">
        <v>782</v>
      </c>
      <c r="D10" s="52"/>
      <c r="E10" s="3" t="s">
        <v>788</v>
      </c>
      <c r="F10" s="16" t="s">
        <v>789</v>
      </c>
      <c r="G10" s="16" t="s">
        <v>2768</v>
      </c>
    </row>
    <row r="11" spans="2:7" ht="30" x14ac:dyDescent="0.2">
      <c r="B11" s="3" t="s">
        <v>785</v>
      </c>
      <c r="C11" s="57" t="s">
        <v>786</v>
      </c>
      <c r="D11" s="52"/>
      <c r="E11" s="3" t="s">
        <v>223</v>
      </c>
      <c r="F11" s="16" t="s">
        <v>224</v>
      </c>
      <c r="G11" s="16" t="s">
        <v>2769</v>
      </c>
    </row>
    <row r="12" spans="2:7" ht="30" x14ac:dyDescent="0.2">
      <c r="B12" s="3" t="s">
        <v>785</v>
      </c>
      <c r="C12" s="57" t="s">
        <v>786</v>
      </c>
      <c r="D12" s="52"/>
      <c r="E12" s="3" t="s">
        <v>35</v>
      </c>
      <c r="F12" s="16" t="s">
        <v>36</v>
      </c>
      <c r="G12" s="16" t="s">
        <v>2769</v>
      </c>
    </row>
    <row r="13" spans="2:7" ht="30" x14ac:dyDescent="0.2">
      <c r="B13" s="3" t="s">
        <v>788</v>
      </c>
      <c r="C13" s="57" t="s">
        <v>789</v>
      </c>
      <c r="D13" s="52"/>
      <c r="E13" s="3" t="s">
        <v>213</v>
      </c>
      <c r="F13" s="16" t="s">
        <v>214</v>
      </c>
      <c r="G13" s="16" t="s">
        <v>2768</v>
      </c>
    </row>
    <row r="14" spans="2:7" ht="30" x14ac:dyDescent="0.2">
      <c r="B14" s="3" t="s">
        <v>788</v>
      </c>
      <c r="C14" s="57" t="s">
        <v>789</v>
      </c>
      <c r="D14" s="52"/>
      <c r="E14" s="3" t="s">
        <v>781</v>
      </c>
      <c r="F14" s="16" t="s">
        <v>782</v>
      </c>
      <c r="G14" s="16" t="s">
        <v>2768</v>
      </c>
    </row>
    <row r="15" spans="2:7" ht="30" x14ac:dyDescent="0.2">
      <c r="B15" s="3" t="s">
        <v>213</v>
      </c>
      <c r="C15" s="57" t="s">
        <v>214</v>
      </c>
      <c r="D15" s="52"/>
      <c r="E15" s="3" t="s">
        <v>781</v>
      </c>
      <c r="F15" s="16" t="s">
        <v>782</v>
      </c>
      <c r="G15" s="16" t="s">
        <v>2768</v>
      </c>
    </row>
    <row r="16" spans="2:7" ht="30" x14ac:dyDescent="0.2">
      <c r="B16" s="3" t="s">
        <v>213</v>
      </c>
      <c r="C16" s="57" t="s">
        <v>214</v>
      </c>
      <c r="D16" s="52"/>
      <c r="E16" s="3" t="s">
        <v>788</v>
      </c>
      <c r="F16" s="16" t="s">
        <v>789</v>
      </c>
      <c r="G16" s="16" t="s">
        <v>2768</v>
      </c>
    </row>
    <row r="17" spans="2:7" ht="90" x14ac:dyDescent="0.2">
      <c r="B17" s="3" t="s">
        <v>658</v>
      </c>
      <c r="C17" s="57" t="s">
        <v>659</v>
      </c>
      <c r="D17" s="52"/>
      <c r="E17" s="3" t="s">
        <v>621</v>
      </c>
      <c r="F17" s="16" t="s">
        <v>622</v>
      </c>
      <c r="G17" s="16" t="s">
        <v>2770</v>
      </c>
    </row>
    <row r="18" spans="2:7" ht="30" x14ac:dyDescent="0.2">
      <c r="B18" s="3" t="s">
        <v>528</v>
      </c>
      <c r="C18" s="57" t="s">
        <v>529</v>
      </c>
      <c r="D18" s="52"/>
      <c r="E18" s="3" t="s">
        <v>176</v>
      </c>
      <c r="F18" s="16" t="s">
        <v>177</v>
      </c>
      <c r="G18" s="16" t="s">
        <v>2771</v>
      </c>
    </row>
    <row r="19" spans="2:7" ht="30" x14ac:dyDescent="0.2">
      <c r="B19" s="3" t="s">
        <v>223</v>
      </c>
      <c r="C19" s="57" t="s">
        <v>224</v>
      </c>
      <c r="D19" s="52"/>
      <c r="E19" s="3" t="s">
        <v>785</v>
      </c>
      <c r="F19" s="16" t="s">
        <v>786</v>
      </c>
      <c r="G19" s="16" t="s">
        <v>2769</v>
      </c>
    </row>
    <row r="20" spans="2:7" ht="30" x14ac:dyDescent="0.2">
      <c r="B20" s="3" t="s">
        <v>223</v>
      </c>
      <c r="C20" s="57" t="s">
        <v>224</v>
      </c>
      <c r="D20" s="52"/>
      <c r="E20" s="3" t="s">
        <v>35</v>
      </c>
      <c r="F20" s="16" t="s">
        <v>36</v>
      </c>
      <c r="G20" s="16" t="s">
        <v>2769</v>
      </c>
    </row>
    <row r="21" spans="2:7" ht="30" x14ac:dyDescent="0.2">
      <c r="B21" s="3" t="s">
        <v>35</v>
      </c>
      <c r="C21" s="57" t="s">
        <v>36</v>
      </c>
      <c r="D21" s="52"/>
      <c r="E21" s="3" t="s">
        <v>785</v>
      </c>
      <c r="F21" s="16" t="s">
        <v>786</v>
      </c>
      <c r="G21" s="16" t="s">
        <v>2769</v>
      </c>
    </row>
    <row r="22" spans="2:7" ht="30" x14ac:dyDescent="0.2">
      <c r="B22" s="3" t="s">
        <v>35</v>
      </c>
      <c r="C22" s="57" t="s">
        <v>36</v>
      </c>
      <c r="D22" s="52"/>
      <c r="E22" s="3" t="s">
        <v>223</v>
      </c>
      <c r="F22" s="16" t="s">
        <v>224</v>
      </c>
      <c r="G22" s="16" t="s">
        <v>2769</v>
      </c>
    </row>
    <row r="23" spans="2:7" ht="195" x14ac:dyDescent="0.2">
      <c r="B23" s="3" t="s">
        <v>896</v>
      </c>
      <c r="C23" s="57" t="s">
        <v>897</v>
      </c>
      <c r="D23" s="52"/>
      <c r="E23" s="3" t="s">
        <v>435</v>
      </c>
      <c r="F23" s="16" t="s">
        <v>436</v>
      </c>
      <c r="G23" s="16" t="s">
        <v>2772</v>
      </c>
    </row>
    <row r="24" spans="2:7" ht="45" x14ac:dyDescent="0.2">
      <c r="B24" s="3" t="s">
        <v>972</v>
      </c>
      <c r="C24" s="57" t="s">
        <v>973</v>
      </c>
      <c r="D24" s="52"/>
      <c r="E24" s="3" t="s">
        <v>977</v>
      </c>
      <c r="F24" s="16" t="s">
        <v>978</v>
      </c>
      <c r="G24" s="16" t="s">
        <v>2773</v>
      </c>
    </row>
    <row r="25" spans="2:7" ht="45" x14ac:dyDescent="0.2">
      <c r="B25" s="3" t="s">
        <v>977</v>
      </c>
      <c r="C25" s="57" t="s">
        <v>978</v>
      </c>
      <c r="D25" s="52"/>
      <c r="E25" s="3" t="s">
        <v>972</v>
      </c>
      <c r="F25" s="16" t="s">
        <v>973</v>
      </c>
      <c r="G25" s="16" t="s">
        <v>2773</v>
      </c>
    </row>
    <row r="26" spans="2:7" ht="90" x14ac:dyDescent="0.2">
      <c r="B26" s="3" t="s">
        <v>48</v>
      </c>
      <c r="C26" s="57" t="s">
        <v>49</v>
      </c>
      <c r="D26" s="52"/>
      <c r="E26" s="3" t="s">
        <v>45</v>
      </c>
      <c r="F26" s="16" t="s">
        <v>46</v>
      </c>
      <c r="G26" s="16" t="s">
        <v>2774</v>
      </c>
    </row>
    <row r="27" spans="2:7" ht="75" x14ac:dyDescent="0.2">
      <c r="B27" s="3" t="s">
        <v>327</v>
      </c>
      <c r="C27" s="57" t="s">
        <v>328</v>
      </c>
      <c r="D27" s="52"/>
      <c r="E27" s="3" t="s">
        <v>330</v>
      </c>
      <c r="F27" s="16" t="s">
        <v>5258</v>
      </c>
      <c r="G27" s="16" t="s">
        <v>2775</v>
      </c>
    </row>
    <row r="28" spans="2:7" ht="60" x14ac:dyDescent="0.2">
      <c r="B28" s="3" t="s">
        <v>330</v>
      </c>
      <c r="C28" s="57" t="s">
        <v>5258</v>
      </c>
      <c r="D28" s="52"/>
      <c r="E28" s="3" t="s">
        <v>327</v>
      </c>
      <c r="F28" s="16" t="s">
        <v>328</v>
      </c>
      <c r="G28" s="16" t="s">
        <v>2776</v>
      </c>
    </row>
    <row r="29" spans="2:7" ht="30" x14ac:dyDescent="0.2">
      <c r="B29" s="3" t="s">
        <v>356</v>
      </c>
      <c r="C29" s="57" t="s">
        <v>357</v>
      </c>
      <c r="D29" s="52"/>
      <c r="E29" s="3" t="s">
        <v>359</v>
      </c>
      <c r="F29" s="16" t="s">
        <v>360</v>
      </c>
      <c r="G29" s="16" t="s">
        <v>2777</v>
      </c>
    </row>
    <row r="30" spans="2:7" ht="30" x14ac:dyDescent="0.2">
      <c r="B30" s="3" t="s">
        <v>176</v>
      </c>
      <c r="C30" s="57" t="s">
        <v>177</v>
      </c>
      <c r="D30" s="52"/>
      <c r="E30" s="3" t="s">
        <v>528</v>
      </c>
      <c r="F30" s="16" t="s">
        <v>529</v>
      </c>
      <c r="G30" s="16" t="s">
        <v>2771</v>
      </c>
    </row>
    <row r="31" spans="2:7" ht="30" x14ac:dyDescent="0.2">
      <c r="B31" s="7" t="s">
        <v>261</v>
      </c>
      <c r="C31" s="57" t="s">
        <v>262</v>
      </c>
      <c r="D31" s="70"/>
      <c r="E31" s="7" t="s">
        <v>259</v>
      </c>
      <c r="F31" s="42" t="s">
        <v>4918</v>
      </c>
      <c r="G31" s="42" t="s">
        <v>4919</v>
      </c>
    </row>
    <row r="32" spans="2:7" ht="30" x14ac:dyDescent="0.2">
      <c r="B32" s="7" t="s">
        <v>259</v>
      </c>
      <c r="C32" s="57" t="s">
        <v>4918</v>
      </c>
      <c r="D32" s="70"/>
      <c r="E32" s="7" t="s">
        <v>261</v>
      </c>
      <c r="F32" s="42" t="s">
        <v>262</v>
      </c>
      <c r="G32" s="42" t="s">
        <v>6796</v>
      </c>
    </row>
    <row r="33" spans="2:7" ht="45" x14ac:dyDescent="0.2">
      <c r="B33" s="3" t="s">
        <v>5065</v>
      </c>
      <c r="C33" s="73" t="s">
        <v>248</v>
      </c>
      <c r="D33" s="70"/>
      <c r="E33" s="7" t="s">
        <v>243</v>
      </c>
      <c r="F33" s="42" t="s">
        <v>244</v>
      </c>
      <c r="G33" s="42" t="s">
        <v>4920</v>
      </c>
    </row>
    <row r="34" spans="2:7" ht="45" x14ac:dyDescent="0.2">
      <c r="B34" s="7" t="s">
        <v>321</v>
      </c>
      <c r="C34" s="73" t="s">
        <v>322</v>
      </c>
      <c r="D34" s="70"/>
      <c r="E34" s="7" t="s">
        <v>323</v>
      </c>
      <c r="F34" s="42" t="s">
        <v>320</v>
      </c>
      <c r="G34" s="42" t="s">
        <v>4921</v>
      </c>
    </row>
    <row r="35" spans="2:7" ht="30" x14ac:dyDescent="0.2">
      <c r="B35" s="7" t="s">
        <v>372</v>
      </c>
      <c r="C35" s="57" t="s">
        <v>5378</v>
      </c>
      <c r="D35" s="70"/>
      <c r="E35" s="7" t="s">
        <v>906</v>
      </c>
      <c r="F35" s="42" t="s">
        <v>907</v>
      </c>
      <c r="G35" s="42" t="s">
        <v>4922</v>
      </c>
    </row>
    <row r="36" spans="2:7" ht="30" x14ac:dyDescent="0.2">
      <c r="B36" s="7" t="s">
        <v>545</v>
      </c>
      <c r="C36" s="73" t="s">
        <v>546</v>
      </c>
      <c r="D36" s="70"/>
      <c r="E36" s="7" t="s">
        <v>589</v>
      </c>
      <c r="F36" s="42" t="s">
        <v>590</v>
      </c>
      <c r="G36" s="42" t="s">
        <v>4923</v>
      </c>
    </row>
    <row r="37" spans="2:7" ht="45" x14ac:dyDescent="0.2">
      <c r="B37" s="7" t="s">
        <v>631</v>
      </c>
      <c r="C37" s="73" t="s">
        <v>632</v>
      </c>
      <c r="D37" s="70"/>
      <c r="E37" s="7" t="s">
        <v>88</v>
      </c>
      <c r="F37" s="42" t="s">
        <v>89</v>
      </c>
      <c r="G37" s="42" t="s">
        <v>4924</v>
      </c>
    </row>
    <row r="38" spans="2:7" ht="45" x14ac:dyDescent="0.2">
      <c r="B38" s="7" t="s">
        <v>631</v>
      </c>
      <c r="C38" s="73" t="s">
        <v>632</v>
      </c>
      <c r="D38" s="70"/>
      <c r="E38" s="7" t="s">
        <v>92</v>
      </c>
      <c r="F38" s="42" t="s">
        <v>93</v>
      </c>
      <c r="G38" s="42" t="s">
        <v>4924</v>
      </c>
    </row>
    <row r="39" spans="2:7" ht="30" x14ac:dyDescent="0.2">
      <c r="B39" s="7" t="s">
        <v>898</v>
      </c>
      <c r="C39" s="73" t="s">
        <v>899</v>
      </c>
      <c r="D39" s="70"/>
      <c r="E39" s="3" t="s">
        <v>5053</v>
      </c>
      <c r="F39" s="42" t="s">
        <v>909</v>
      </c>
      <c r="G39" s="42" t="s">
        <v>4925</v>
      </c>
    </row>
    <row r="40" spans="2:7" ht="30" x14ac:dyDescent="0.2">
      <c r="B40" s="7" t="s">
        <v>898</v>
      </c>
      <c r="C40" s="73" t="s">
        <v>899</v>
      </c>
      <c r="D40" s="70"/>
      <c r="E40" s="7" t="s">
        <v>631</v>
      </c>
      <c r="F40" s="42" t="s">
        <v>632</v>
      </c>
      <c r="G40" s="42" t="s">
        <v>4925</v>
      </c>
    </row>
    <row r="41" spans="2:7" x14ac:dyDescent="0.2">
      <c r="B41" s="7" t="s">
        <v>713</v>
      </c>
      <c r="C41" s="73" t="s">
        <v>714</v>
      </c>
      <c r="D41" s="70"/>
      <c r="E41" s="7" t="s">
        <v>340</v>
      </c>
      <c r="F41" s="42" t="s">
        <v>341</v>
      </c>
      <c r="G41" s="71" t="s">
        <v>4926</v>
      </c>
    </row>
    <row r="42" spans="2:7" x14ac:dyDescent="0.2">
      <c r="B42" s="7" t="s">
        <v>713</v>
      </c>
      <c r="C42" s="73" t="s">
        <v>714</v>
      </c>
      <c r="D42" s="70"/>
      <c r="E42" s="7" t="s">
        <v>128</v>
      </c>
      <c r="F42" s="42" t="s">
        <v>129</v>
      </c>
      <c r="G42" s="72"/>
    </row>
    <row r="43" spans="2:7" ht="45" x14ac:dyDescent="0.2">
      <c r="B43" s="7" t="s">
        <v>716</v>
      </c>
      <c r="C43" s="73" t="s">
        <v>717</v>
      </c>
      <c r="D43" s="70"/>
      <c r="E43" s="7" t="s">
        <v>113</v>
      </c>
      <c r="F43" s="42" t="s">
        <v>114</v>
      </c>
      <c r="G43" s="42" t="s">
        <v>4927</v>
      </c>
    </row>
    <row r="44" spans="2:7" ht="90" x14ac:dyDescent="0.2">
      <c r="B44" s="7" t="s">
        <v>913</v>
      </c>
      <c r="C44" s="73" t="s">
        <v>914</v>
      </c>
      <c r="D44" s="70"/>
      <c r="E44" s="3" t="s">
        <v>5310</v>
      </c>
      <c r="F44" s="42" t="s">
        <v>1049</v>
      </c>
      <c r="G44" s="42" t="s">
        <v>4928</v>
      </c>
    </row>
    <row r="45" spans="2:7" ht="45" x14ac:dyDescent="0.2">
      <c r="B45" s="7" t="s">
        <v>410</v>
      </c>
      <c r="C45" s="73" t="s">
        <v>411</v>
      </c>
      <c r="D45" s="70"/>
      <c r="E45" s="7" t="s">
        <v>954</v>
      </c>
      <c r="F45" s="42" t="s">
        <v>955</v>
      </c>
      <c r="G45" s="42" t="s">
        <v>4929</v>
      </c>
    </row>
    <row r="46" spans="2:7" ht="90" x14ac:dyDescent="0.2">
      <c r="B46" s="7" t="s">
        <v>1048</v>
      </c>
      <c r="C46" s="57" t="s">
        <v>5234</v>
      </c>
      <c r="D46" s="70"/>
      <c r="E46" s="7" t="s">
        <v>812</v>
      </c>
      <c r="F46" s="42" t="s">
        <v>813</v>
      </c>
      <c r="G46" s="42" t="s">
        <v>4930</v>
      </c>
    </row>
    <row r="47" spans="2:7" x14ac:dyDescent="0.2">
      <c r="B47" s="3" t="s">
        <v>5310</v>
      </c>
      <c r="C47" s="73" t="s">
        <v>1049</v>
      </c>
      <c r="D47" s="70"/>
      <c r="E47" s="7" t="s">
        <v>913</v>
      </c>
      <c r="F47" s="42" t="s">
        <v>914</v>
      </c>
      <c r="G47" s="42" t="s">
        <v>4931</v>
      </c>
    </row>
    <row r="48" spans="2:7" ht="54.75" customHeight="1" x14ac:dyDescent="0.2">
      <c r="B48" s="7" t="s">
        <v>435</v>
      </c>
      <c r="C48" s="73" t="s">
        <v>436</v>
      </c>
      <c r="D48" s="70"/>
      <c r="E48" s="7" t="s">
        <v>896</v>
      </c>
      <c r="F48" s="42" t="s">
        <v>897</v>
      </c>
      <c r="G48" s="42" t="s">
        <v>4933</v>
      </c>
    </row>
    <row r="49" spans="2:7" ht="60" x14ac:dyDescent="0.2">
      <c r="B49" s="7" t="s">
        <v>410</v>
      </c>
      <c r="C49" s="73" t="s">
        <v>411</v>
      </c>
      <c r="D49" s="70"/>
      <c r="E49" s="7" t="s">
        <v>4932</v>
      </c>
      <c r="F49" s="42" t="s">
        <v>955</v>
      </c>
      <c r="G49" s="42" t="s">
        <v>4934</v>
      </c>
    </row>
    <row r="50" spans="2:7" x14ac:dyDescent="0.2">
      <c r="B50" s="3" t="s">
        <v>1020</v>
      </c>
      <c r="C50" s="73" t="s">
        <v>1021</v>
      </c>
      <c r="D50" s="70"/>
      <c r="E50" s="7" t="s">
        <v>269</v>
      </c>
      <c r="F50" s="42" t="s">
        <v>270</v>
      </c>
      <c r="G50" s="42"/>
    </row>
    <row r="51" spans="2:7" x14ac:dyDescent="0.2">
      <c r="B51" s="3" t="s">
        <v>1020</v>
      </c>
      <c r="C51" s="73" t="s">
        <v>1021</v>
      </c>
      <c r="D51" s="70"/>
      <c r="E51" s="7" t="s">
        <v>865</v>
      </c>
      <c r="F51" s="42" t="s">
        <v>866</v>
      </c>
      <c r="G51" s="42"/>
    </row>
    <row r="52" spans="2:7" x14ac:dyDescent="0.2">
      <c r="B52" s="3" t="s">
        <v>1020</v>
      </c>
      <c r="C52" s="73" t="s">
        <v>1021</v>
      </c>
      <c r="D52" s="70"/>
      <c r="E52" s="7" t="s">
        <v>1062</v>
      </c>
      <c r="F52" s="42" t="s">
        <v>1063</v>
      </c>
      <c r="G52" s="42"/>
    </row>
    <row r="53" spans="2:7" x14ac:dyDescent="0.2">
      <c r="B53" s="3" t="s">
        <v>1020</v>
      </c>
      <c r="C53" s="73" t="s">
        <v>1021</v>
      </c>
      <c r="D53" s="70"/>
      <c r="E53" s="7" t="s">
        <v>1065</v>
      </c>
      <c r="F53" s="42" t="s">
        <v>1066</v>
      </c>
      <c r="G53" s="42"/>
    </row>
    <row r="54" spans="2:7" ht="78" customHeight="1" x14ac:dyDescent="0.2">
      <c r="B54" s="3" t="s">
        <v>350</v>
      </c>
      <c r="C54" s="73" t="s">
        <v>5269</v>
      </c>
      <c r="D54" s="70"/>
      <c r="E54" s="3" t="s">
        <v>5310</v>
      </c>
      <c r="F54" s="39" t="s">
        <v>1049</v>
      </c>
      <c r="G54" s="42" t="s">
        <v>6792</v>
      </c>
    </row>
    <row r="55" spans="2:7" ht="60" x14ac:dyDescent="0.2">
      <c r="B55" s="3" t="s">
        <v>410</v>
      </c>
      <c r="C55" s="73" t="s">
        <v>411</v>
      </c>
      <c r="D55" s="70"/>
      <c r="E55" s="3" t="s">
        <v>4932</v>
      </c>
      <c r="F55" s="39" t="s">
        <v>955</v>
      </c>
      <c r="G55" s="42" t="s">
        <v>4934</v>
      </c>
    </row>
    <row r="56" spans="2:7" ht="120" x14ac:dyDescent="0.2">
      <c r="B56" s="3" t="s">
        <v>475</v>
      </c>
      <c r="C56" s="73" t="s">
        <v>476</v>
      </c>
      <c r="D56" s="70"/>
      <c r="E56" s="3" t="s">
        <v>481</v>
      </c>
      <c r="F56" s="39" t="s">
        <v>482</v>
      </c>
      <c r="G56" s="16" t="s">
        <v>6800</v>
      </c>
    </row>
    <row r="57" spans="2:7" ht="45" x14ac:dyDescent="0.2">
      <c r="B57" s="3" t="s">
        <v>5091</v>
      </c>
      <c r="C57" s="73" t="s">
        <v>5092</v>
      </c>
      <c r="D57" s="70"/>
      <c r="E57" s="3" t="s">
        <v>5183</v>
      </c>
      <c r="F57" s="39" t="s">
        <v>486</v>
      </c>
      <c r="G57" s="16" t="s">
        <v>6801</v>
      </c>
    </row>
    <row r="58" spans="2:7" ht="45" x14ac:dyDescent="0.2">
      <c r="B58" s="25" t="s">
        <v>5095</v>
      </c>
      <c r="C58" s="73" t="s">
        <v>5096</v>
      </c>
      <c r="D58" s="70"/>
      <c r="E58" s="3" t="s">
        <v>5183</v>
      </c>
      <c r="F58" s="39" t="s">
        <v>486</v>
      </c>
      <c r="G58" s="16" t="s">
        <v>6801</v>
      </c>
    </row>
    <row r="59" spans="2:7" ht="76.5" customHeight="1" x14ac:dyDescent="0.2">
      <c r="B59" s="3" t="s">
        <v>5249</v>
      </c>
      <c r="C59" s="73" t="s">
        <v>5250</v>
      </c>
      <c r="D59" s="70"/>
      <c r="E59" s="3" t="s">
        <v>5130</v>
      </c>
      <c r="F59" s="16" t="s">
        <v>5131</v>
      </c>
      <c r="G59" s="74" t="s">
        <v>6809</v>
      </c>
    </row>
    <row r="60" spans="2:7" ht="76.5" customHeight="1" x14ac:dyDescent="0.2">
      <c r="B60" s="25" t="s">
        <v>5249</v>
      </c>
      <c r="C60" s="73" t="s">
        <v>5250</v>
      </c>
      <c r="D60" s="70"/>
      <c r="E60" s="3" t="s">
        <v>295</v>
      </c>
      <c r="F60" s="39" t="s">
        <v>5257</v>
      </c>
      <c r="G60" s="54"/>
    </row>
    <row r="61" spans="2:7" ht="76.5" customHeight="1" x14ac:dyDescent="0.2">
      <c r="B61" s="25" t="s">
        <v>5249</v>
      </c>
      <c r="C61" s="57" t="s">
        <v>5250</v>
      </c>
      <c r="D61" s="70"/>
      <c r="E61" s="3" t="s">
        <v>298</v>
      </c>
      <c r="F61" s="39" t="s">
        <v>299</v>
      </c>
      <c r="G61" s="54"/>
    </row>
    <row r="62" spans="2:7" ht="75" x14ac:dyDescent="0.2">
      <c r="B62" s="25" t="s">
        <v>5103</v>
      </c>
      <c r="C62" s="57" t="s">
        <v>5104</v>
      </c>
      <c r="D62" s="70"/>
      <c r="E62" s="3" t="s">
        <v>5114</v>
      </c>
      <c r="F62" s="39" t="s">
        <v>5115</v>
      </c>
      <c r="G62" s="16" t="s">
        <v>6814</v>
      </c>
    </row>
    <row r="63" spans="2:7" ht="60" x14ac:dyDescent="0.2">
      <c r="B63" s="3" t="s">
        <v>5114</v>
      </c>
      <c r="C63" s="57" t="s">
        <v>5115</v>
      </c>
      <c r="D63" s="52"/>
      <c r="E63" s="3" t="s">
        <v>5103</v>
      </c>
      <c r="F63" s="16" t="s">
        <v>5104</v>
      </c>
      <c r="G63" s="16" t="s">
        <v>6822</v>
      </c>
    </row>
    <row r="64" spans="2:7" ht="60" x14ac:dyDescent="0.2">
      <c r="B64" s="3" t="s">
        <v>5451</v>
      </c>
      <c r="C64" s="57" t="s">
        <v>5452</v>
      </c>
      <c r="D64" s="52"/>
      <c r="E64" s="3" t="s">
        <v>5487</v>
      </c>
      <c r="F64" s="16" t="s">
        <v>5488</v>
      </c>
      <c r="G64" s="16" t="s">
        <v>6835</v>
      </c>
    </row>
    <row r="65" spans="2:7" ht="75.75" customHeight="1" x14ac:dyDescent="0.2">
      <c r="B65" s="3" t="s">
        <v>5149</v>
      </c>
      <c r="C65" s="57" t="s">
        <v>5150</v>
      </c>
      <c r="D65" s="52"/>
      <c r="E65" s="3" t="s">
        <v>5108</v>
      </c>
      <c r="F65" s="16" t="s">
        <v>5109</v>
      </c>
      <c r="G65" s="74" t="s">
        <v>6836</v>
      </c>
    </row>
    <row r="66" spans="2:7" ht="75.75" customHeight="1" x14ac:dyDescent="0.2">
      <c r="B66" s="3" t="s">
        <v>5149</v>
      </c>
      <c r="C66" s="57" t="s">
        <v>5150</v>
      </c>
      <c r="D66" s="52"/>
      <c r="E66" s="3" t="s">
        <v>5103</v>
      </c>
      <c r="F66" s="16" t="s">
        <v>5104</v>
      </c>
      <c r="G66" s="76"/>
    </row>
    <row r="67" spans="2:7" ht="26.25" customHeight="1" x14ac:dyDescent="0.2">
      <c r="B67" s="3" t="s">
        <v>5487</v>
      </c>
      <c r="C67" s="57" t="s">
        <v>5488</v>
      </c>
      <c r="D67" s="52"/>
      <c r="E67" s="3" t="s">
        <v>5151</v>
      </c>
      <c r="F67" s="16" t="s">
        <v>5152</v>
      </c>
      <c r="G67" s="75" t="s">
        <v>6838</v>
      </c>
    </row>
    <row r="68" spans="2:7" ht="26.25" customHeight="1" x14ac:dyDescent="0.2">
      <c r="B68" s="3" t="s">
        <v>5487</v>
      </c>
      <c r="C68" s="57" t="s">
        <v>5488</v>
      </c>
      <c r="D68" s="52"/>
      <c r="E68" s="3" t="s">
        <v>298</v>
      </c>
      <c r="F68" s="16" t="s">
        <v>299</v>
      </c>
      <c r="G68" s="54"/>
    </row>
    <row r="69" spans="2:7" ht="26.25" customHeight="1" x14ac:dyDescent="0.2">
      <c r="B69" s="3" t="s">
        <v>5487</v>
      </c>
      <c r="C69" s="57" t="s">
        <v>5488</v>
      </c>
      <c r="D69" s="52"/>
      <c r="E69" s="3" t="s">
        <v>295</v>
      </c>
      <c r="F69" s="16" t="s">
        <v>5257</v>
      </c>
      <c r="G69" s="54"/>
    </row>
    <row r="70" spans="2:7" ht="26.25" customHeight="1" x14ac:dyDescent="0.2">
      <c r="B70" s="3" t="s">
        <v>5487</v>
      </c>
      <c r="C70" s="57" t="s">
        <v>5488</v>
      </c>
      <c r="D70" s="52"/>
      <c r="E70" s="3" t="s">
        <v>5243</v>
      </c>
      <c r="F70" s="16" t="s">
        <v>5244</v>
      </c>
      <c r="G70" s="54"/>
    </row>
    <row r="71" spans="2:7" ht="150" x14ac:dyDescent="0.2">
      <c r="B71" s="3" t="s">
        <v>5158</v>
      </c>
      <c r="C71" s="57" t="s">
        <v>5159</v>
      </c>
      <c r="D71" s="52"/>
      <c r="E71" s="3" t="s">
        <v>5221</v>
      </c>
      <c r="F71" s="16" t="s">
        <v>5222</v>
      </c>
      <c r="G71" s="16" t="s">
        <v>6840</v>
      </c>
    </row>
    <row r="72" spans="2:7" ht="150" x14ac:dyDescent="0.2">
      <c r="B72" s="3" t="s">
        <v>5158</v>
      </c>
      <c r="C72" s="57" t="s">
        <v>5159</v>
      </c>
      <c r="D72" s="52"/>
      <c r="E72" s="3" t="s">
        <v>5160</v>
      </c>
      <c r="F72" s="16" t="s">
        <v>5161</v>
      </c>
      <c r="G72" s="16" t="s">
        <v>6840</v>
      </c>
    </row>
    <row r="73" spans="2:7" ht="60" x14ac:dyDescent="0.2">
      <c r="B73" s="3" t="s">
        <v>5167</v>
      </c>
      <c r="C73" s="57" t="s">
        <v>5168</v>
      </c>
      <c r="D73" s="52"/>
      <c r="E73" s="3" t="s">
        <v>5175</v>
      </c>
      <c r="F73" s="16" t="s">
        <v>5176</v>
      </c>
      <c r="G73" s="16" t="s">
        <v>6848</v>
      </c>
    </row>
    <row r="74" spans="2:7" ht="180" x14ac:dyDescent="0.2">
      <c r="B74" s="3" t="s">
        <v>5160</v>
      </c>
      <c r="C74" s="57" t="s">
        <v>5161</v>
      </c>
      <c r="D74" s="52"/>
      <c r="E74" s="3" t="s">
        <v>5221</v>
      </c>
      <c r="F74" s="16" t="s">
        <v>5222</v>
      </c>
      <c r="G74" s="16" t="s">
        <v>6841</v>
      </c>
    </row>
    <row r="75" spans="2:7" ht="180" x14ac:dyDescent="0.2">
      <c r="B75" s="3" t="s">
        <v>5160</v>
      </c>
      <c r="C75" s="57" t="s">
        <v>5161</v>
      </c>
      <c r="D75" s="52"/>
      <c r="E75" s="3" t="s">
        <v>5158</v>
      </c>
      <c r="F75" s="16" t="s">
        <v>5159</v>
      </c>
      <c r="G75" s="16" t="s">
        <v>6841</v>
      </c>
    </row>
    <row r="76" spans="2:7" ht="150" x14ac:dyDescent="0.2">
      <c r="B76" s="3" t="s">
        <v>5162</v>
      </c>
      <c r="C76" s="57" t="s">
        <v>5163</v>
      </c>
      <c r="D76" s="52"/>
      <c r="E76" s="3" t="s">
        <v>5221</v>
      </c>
      <c r="F76" s="16" t="s">
        <v>5222</v>
      </c>
      <c r="G76" s="16" t="s">
        <v>6842</v>
      </c>
    </row>
    <row r="77" spans="2:7" ht="60" x14ac:dyDescent="0.2">
      <c r="B77" s="3" t="s">
        <v>5172</v>
      </c>
      <c r="C77" s="57" t="s">
        <v>5173</v>
      </c>
      <c r="D77" s="52"/>
      <c r="E77" s="3" t="s">
        <v>5169</v>
      </c>
      <c r="F77" s="16" t="s">
        <v>5170</v>
      </c>
      <c r="G77" s="16" t="s">
        <v>6848</v>
      </c>
    </row>
    <row r="78" spans="2:7" ht="135" x14ac:dyDescent="0.2">
      <c r="B78" s="3" t="s">
        <v>945</v>
      </c>
      <c r="C78" s="57" t="s">
        <v>946</v>
      </c>
      <c r="D78" s="52"/>
      <c r="E78" s="3" t="s">
        <v>5179</v>
      </c>
      <c r="F78" s="16" t="s">
        <v>5180</v>
      </c>
      <c r="G78" s="16" t="s">
        <v>6849</v>
      </c>
    </row>
    <row r="79" spans="2:7" ht="45.75" customHeight="1" x14ac:dyDescent="0.2">
      <c r="B79" s="3" t="s">
        <v>5183</v>
      </c>
      <c r="C79" s="57" t="s">
        <v>486</v>
      </c>
      <c r="D79" s="52"/>
      <c r="E79" s="3" t="s">
        <v>5189</v>
      </c>
      <c r="F79" s="16" t="s">
        <v>5190</v>
      </c>
      <c r="G79" s="74" t="s">
        <v>6852</v>
      </c>
    </row>
    <row r="80" spans="2:7" ht="45.75" customHeight="1" x14ac:dyDescent="0.2">
      <c r="B80" s="3" t="s">
        <v>5183</v>
      </c>
      <c r="C80" s="57" t="s">
        <v>486</v>
      </c>
      <c r="D80" s="52"/>
      <c r="E80" s="3" t="s">
        <v>449</v>
      </c>
      <c r="F80" s="16" t="s">
        <v>5200</v>
      </c>
      <c r="G80" s="54"/>
    </row>
    <row r="81" spans="2:7" ht="44.25" customHeight="1" x14ac:dyDescent="0.2">
      <c r="B81" s="3" t="s">
        <v>5186</v>
      </c>
      <c r="C81" s="57" t="s">
        <v>5187</v>
      </c>
      <c r="D81" s="52"/>
      <c r="E81" s="3" t="s">
        <v>5189</v>
      </c>
      <c r="F81" s="16" t="s">
        <v>5190</v>
      </c>
      <c r="G81" s="75" t="s">
        <v>6853</v>
      </c>
    </row>
    <row r="82" spans="2:7" ht="44.25" customHeight="1" x14ac:dyDescent="0.2">
      <c r="B82" s="3" t="s">
        <v>5186</v>
      </c>
      <c r="C82" s="57" t="s">
        <v>5187</v>
      </c>
      <c r="D82" s="52"/>
      <c r="E82" s="3" t="s">
        <v>478</v>
      </c>
      <c r="F82" s="16" t="s">
        <v>479</v>
      </c>
      <c r="G82" s="54"/>
    </row>
    <row r="83" spans="2:7" ht="44.25" customHeight="1" x14ac:dyDescent="0.2">
      <c r="B83" s="3" t="s">
        <v>5186</v>
      </c>
      <c r="C83" s="57" t="s">
        <v>5187</v>
      </c>
      <c r="D83" s="52"/>
      <c r="E83" s="3" t="s">
        <v>5183</v>
      </c>
      <c r="F83" s="16" t="s">
        <v>486</v>
      </c>
      <c r="G83" s="54"/>
    </row>
    <row r="84" spans="2:7" ht="60" x14ac:dyDescent="0.2">
      <c r="B84" s="3" t="s">
        <v>481</v>
      </c>
      <c r="C84" s="57" t="s">
        <v>482</v>
      </c>
      <c r="D84" s="70"/>
      <c r="E84" s="3" t="s">
        <v>475</v>
      </c>
      <c r="F84" s="39" t="s">
        <v>476</v>
      </c>
      <c r="G84" s="16" t="s">
        <v>6856</v>
      </c>
    </row>
    <row r="85" spans="2:7" ht="150" x14ac:dyDescent="0.2">
      <c r="B85" s="3" t="s">
        <v>5208</v>
      </c>
      <c r="C85" s="57" t="s">
        <v>5209</v>
      </c>
      <c r="D85" s="70"/>
      <c r="E85" s="3" t="s">
        <v>445</v>
      </c>
      <c r="F85" s="39" t="s">
        <v>5193</v>
      </c>
      <c r="G85" s="16" t="s">
        <v>6864</v>
      </c>
    </row>
    <row r="86" spans="2:7" ht="195" x14ac:dyDescent="0.2">
      <c r="B86" s="3" t="s">
        <v>5221</v>
      </c>
      <c r="C86" s="57" t="s">
        <v>5222</v>
      </c>
      <c r="D86" s="52"/>
      <c r="E86" s="3" t="s">
        <v>5160</v>
      </c>
      <c r="F86" s="16" t="s">
        <v>5161</v>
      </c>
      <c r="G86" s="16" t="s">
        <v>6867</v>
      </c>
    </row>
    <row r="87" spans="2:7" ht="105" x14ac:dyDescent="0.2">
      <c r="B87" s="3" t="s">
        <v>5229</v>
      </c>
      <c r="C87" s="57" t="s">
        <v>5230</v>
      </c>
      <c r="D87" s="52"/>
      <c r="E87" s="3" t="s">
        <v>812</v>
      </c>
      <c r="F87" s="16" t="s">
        <v>813</v>
      </c>
      <c r="G87" s="16" t="s">
        <v>6868</v>
      </c>
    </row>
  </sheetData>
  <autoFilter ref="B4:G87" xr:uid="{00000000-0001-0000-0A00-000000000000}">
    <filterColumn colId="1" showButton="0"/>
  </autoFilter>
  <mergeCells count="91">
    <mergeCell ref="C84:D84"/>
    <mergeCell ref="C85:D85"/>
    <mergeCell ref="C86:D86"/>
    <mergeCell ref="C87:D87"/>
    <mergeCell ref="G79:G80"/>
    <mergeCell ref="C81:D81"/>
    <mergeCell ref="C82:D82"/>
    <mergeCell ref="C83:D83"/>
    <mergeCell ref="G81:G83"/>
    <mergeCell ref="C79:D79"/>
    <mergeCell ref="C80:D80"/>
    <mergeCell ref="C75:D75"/>
    <mergeCell ref="C76:D76"/>
    <mergeCell ref="C73:D73"/>
    <mergeCell ref="C60:D60"/>
    <mergeCell ref="C61:D61"/>
    <mergeCell ref="C63:D63"/>
    <mergeCell ref="C69:D69"/>
    <mergeCell ref="C70:D70"/>
    <mergeCell ref="C71:D71"/>
    <mergeCell ref="C72:D72"/>
    <mergeCell ref="C74:D74"/>
    <mergeCell ref="C64:D64"/>
    <mergeCell ref="C65:D65"/>
    <mergeCell ref="C66:D66"/>
    <mergeCell ref="C67:D67"/>
    <mergeCell ref="C68:D68"/>
    <mergeCell ref="G59:G61"/>
    <mergeCell ref="C77:D77"/>
    <mergeCell ref="C78:D78"/>
    <mergeCell ref="C43:D43"/>
    <mergeCell ref="C44:D44"/>
    <mergeCell ref="G67:G70"/>
    <mergeCell ref="C55:D55"/>
    <mergeCell ref="C56:D56"/>
    <mergeCell ref="C57:D57"/>
    <mergeCell ref="C50:D50"/>
    <mergeCell ref="C51:D51"/>
    <mergeCell ref="C52:D52"/>
    <mergeCell ref="C53:D53"/>
    <mergeCell ref="C54:D54"/>
    <mergeCell ref="G65:G66"/>
    <mergeCell ref="C62:D62"/>
    <mergeCell ref="C58:D58"/>
    <mergeCell ref="C59:D59"/>
    <mergeCell ref="C45:D45"/>
    <mergeCell ref="C46:D46"/>
    <mergeCell ref="C49:D49"/>
    <mergeCell ref="C48:D48"/>
    <mergeCell ref="C47:D47"/>
    <mergeCell ref="C23:D23"/>
    <mergeCell ref="C24:D24"/>
    <mergeCell ref="C25:D25"/>
    <mergeCell ref="G41:G42"/>
    <mergeCell ref="C42:D42"/>
    <mergeCell ref="C34:D34"/>
    <mergeCell ref="C35:D35"/>
    <mergeCell ref="C36:D36"/>
    <mergeCell ref="C37:D37"/>
    <mergeCell ref="C33:D33"/>
    <mergeCell ref="C38:D38"/>
    <mergeCell ref="C39:D39"/>
    <mergeCell ref="C40:D40"/>
    <mergeCell ref="C41:D41"/>
    <mergeCell ref="C29:D29"/>
    <mergeCell ref="C30:D30"/>
    <mergeCell ref="C32:D32"/>
    <mergeCell ref="C26:D26"/>
    <mergeCell ref="C27:D27"/>
    <mergeCell ref="C28:D28"/>
    <mergeCell ref="C31:D31"/>
    <mergeCell ref="C13:D13"/>
    <mergeCell ref="C14:D14"/>
    <mergeCell ref="C15:D15"/>
    <mergeCell ref="C16:D16"/>
    <mergeCell ref="C17:D17"/>
    <mergeCell ref="C18:D18"/>
    <mergeCell ref="C19:D19"/>
    <mergeCell ref="C20:D20"/>
    <mergeCell ref="C21:D21"/>
    <mergeCell ref="C22:D22"/>
    <mergeCell ref="B3:F3"/>
    <mergeCell ref="C4:D4"/>
    <mergeCell ref="C5:D5"/>
    <mergeCell ref="C6:D6"/>
    <mergeCell ref="C7:D7"/>
    <mergeCell ref="C8:D8"/>
    <mergeCell ref="C9:D9"/>
    <mergeCell ref="C10:D10"/>
    <mergeCell ref="C11:D11"/>
    <mergeCell ref="C12:D12"/>
  </mergeCells>
  <pageMargins left="0.196850393700787" right="0.196850393700787" top="0.196850393700787" bottom="0.196850393700787" header="0.196850393700787" footer="0.196850393700787"/>
  <pageSetup paperSize="9" orientation="landscape" horizontalDpi="300" verticalDpi="300" r:id="rId1"/>
  <headerFooter alignWithMargins="0"/>
  <pictur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G97"/>
  <sheetViews>
    <sheetView showGridLines="0" workbookViewId="0">
      <selection activeCell="B3" sqref="B3:F3"/>
    </sheetView>
  </sheetViews>
  <sheetFormatPr baseColWidth="10" defaultColWidth="8.83203125" defaultRowHeight="15" x14ac:dyDescent="0.2"/>
  <cols>
    <col min="1" max="1" width="1" customWidth="1"/>
    <col min="2" max="2" width="16" customWidth="1"/>
    <col min="3" max="3" width="24.5" customWidth="1"/>
    <col min="4" max="4" width="29.5" customWidth="1"/>
    <col min="5" max="5" width="18.83203125" customWidth="1"/>
    <col min="6" max="6" width="54" customWidth="1"/>
    <col min="7" max="7" width="43" customWidth="1"/>
    <col min="8" max="8" width="0" hidden="1" customWidth="1"/>
    <col min="9" max="9" width="255" customWidth="1"/>
  </cols>
  <sheetData>
    <row r="1" spans="2:7" ht="8" customHeight="1" x14ac:dyDescent="0.2"/>
    <row r="2" spans="2:7" ht="5" customHeight="1" x14ac:dyDescent="0.2"/>
    <row r="3" spans="2:7" ht="24" x14ac:dyDescent="0.2">
      <c r="B3" s="58" t="s">
        <v>2778</v>
      </c>
      <c r="C3" s="54"/>
      <c r="D3" s="54"/>
      <c r="E3" s="54"/>
      <c r="F3" s="54"/>
      <c r="G3" s="4" t="s">
        <v>0</v>
      </c>
    </row>
    <row r="4" spans="2:7" x14ac:dyDescent="0.2">
      <c r="B4" s="2" t="s">
        <v>2779</v>
      </c>
      <c r="C4" s="68" t="s">
        <v>2780</v>
      </c>
      <c r="D4" s="54"/>
      <c r="E4" s="2" t="s">
        <v>2781</v>
      </c>
      <c r="F4" s="5" t="s">
        <v>2782</v>
      </c>
      <c r="G4" s="5" t="s">
        <v>2783</v>
      </c>
    </row>
    <row r="5" spans="2:7" ht="255" x14ac:dyDescent="0.2">
      <c r="B5" s="3" t="s">
        <v>621</v>
      </c>
      <c r="C5" s="57" t="s">
        <v>622</v>
      </c>
      <c r="D5" s="52"/>
      <c r="E5" s="3" t="s">
        <v>658</v>
      </c>
      <c r="F5" s="16" t="s">
        <v>659</v>
      </c>
      <c r="G5" s="16" t="s">
        <v>2784</v>
      </c>
    </row>
    <row r="6" spans="2:7" ht="135" x14ac:dyDescent="0.2">
      <c r="B6" s="3" t="s">
        <v>45</v>
      </c>
      <c r="C6" s="57" t="s">
        <v>46</v>
      </c>
      <c r="D6" s="52"/>
      <c r="E6" s="3" t="s">
        <v>2785</v>
      </c>
      <c r="F6" s="16" t="s">
        <v>2786</v>
      </c>
      <c r="G6" s="16" t="s">
        <v>2787</v>
      </c>
    </row>
    <row r="7" spans="2:7" ht="135" x14ac:dyDescent="0.2">
      <c r="B7" s="3" t="s">
        <v>45</v>
      </c>
      <c r="C7" s="57" t="s">
        <v>46</v>
      </c>
      <c r="D7" s="52"/>
      <c r="E7" s="3" t="s">
        <v>48</v>
      </c>
      <c r="F7" s="16" t="s">
        <v>49</v>
      </c>
      <c r="G7" s="16" t="s">
        <v>2787</v>
      </c>
    </row>
    <row r="8" spans="2:7" ht="45" x14ac:dyDescent="0.2">
      <c r="B8" s="3" t="s">
        <v>25</v>
      </c>
      <c r="C8" s="57" t="s">
        <v>26</v>
      </c>
      <c r="D8" s="52"/>
      <c r="E8" s="3" t="s">
        <v>45</v>
      </c>
      <c r="F8" s="16" t="s">
        <v>46</v>
      </c>
      <c r="G8" s="16" t="s">
        <v>2788</v>
      </c>
    </row>
    <row r="9" spans="2:7" ht="30" x14ac:dyDescent="0.2">
      <c r="B9" s="3" t="s">
        <v>781</v>
      </c>
      <c r="C9" s="57" t="s">
        <v>782</v>
      </c>
      <c r="D9" s="52"/>
      <c r="E9" s="3" t="s">
        <v>213</v>
      </c>
      <c r="F9" s="16" t="s">
        <v>214</v>
      </c>
      <c r="G9" s="16" t="s">
        <v>2789</v>
      </c>
    </row>
    <row r="10" spans="2:7" ht="30" x14ac:dyDescent="0.2">
      <c r="B10" s="3" t="s">
        <v>785</v>
      </c>
      <c r="C10" s="57" t="s">
        <v>786</v>
      </c>
      <c r="D10" s="52"/>
      <c r="E10" s="3" t="s">
        <v>223</v>
      </c>
      <c r="F10" s="16" t="s">
        <v>224</v>
      </c>
      <c r="G10" s="16" t="s">
        <v>2789</v>
      </c>
    </row>
    <row r="11" spans="2:7" ht="30" x14ac:dyDescent="0.2">
      <c r="B11" s="3" t="s">
        <v>785</v>
      </c>
      <c r="C11" s="57" t="s">
        <v>786</v>
      </c>
      <c r="D11" s="52"/>
      <c r="E11" s="3" t="s">
        <v>35</v>
      </c>
      <c r="F11" s="16" t="s">
        <v>36</v>
      </c>
      <c r="G11" s="16" t="s">
        <v>2789</v>
      </c>
    </row>
    <row r="12" spans="2:7" ht="30" x14ac:dyDescent="0.2">
      <c r="B12" s="3" t="s">
        <v>788</v>
      </c>
      <c r="C12" s="57" t="s">
        <v>789</v>
      </c>
      <c r="D12" s="52"/>
      <c r="E12" s="3" t="s">
        <v>213</v>
      </c>
      <c r="F12" s="16" t="s">
        <v>214</v>
      </c>
      <c r="G12" s="16" t="s">
        <v>2789</v>
      </c>
    </row>
    <row r="13" spans="2:7" ht="60" x14ac:dyDescent="0.2">
      <c r="B13" s="3" t="s">
        <v>802</v>
      </c>
      <c r="C13" s="57" t="s">
        <v>803</v>
      </c>
      <c r="D13" s="52"/>
      <c r="E13" s="3" t="s">
        <v>359</v>
      </c>
      <c r="F13" s="16" t="s">
        <v>360</v>
      </c>
      <c r="G13" s="16" t="s">
        <v>2790</v>
      </c>
    </row>
    <row r="14" spans="2:7" ht="60" x14ac:dyDescent="0.2">
      <c r="B14" s="3" t="s">
        <v>802</v>
      </c>
      <c r="C14" s="57" t="s">
        <v>803</v>
      </c>
      <c r="D14" s="52"/>
      <c r="E14" s="3" t="s">
        <v>356</v>
      </c>
      <c r="F14" s="16" t="s">
        <v>357</v>
      </c>
      <c r="G14" s="16" t="s">
        <v>2790</v>
      </c>
    </row>
    <row r="15" spans="2:7" ht="150" x14ac:dyDescent="0.2">
      <c r="B15" s="3" t="s">
        <v>658</v>
      </c>
      <c r="C15" s="57" t="s">
        <v>659</v>
      </c>
      <c r="D15" s="52"/>
      <c r="E15" s="3" t="s">
        <v>621</v>
      </c>
      <c r="F15" s="16" t="s">
        <v>622</v>
      </c>
      <c r="G15" s="16" t="s">
        <v>2791</v>
      </c>
    </row>
    <row r="16" spans="2:7" ht="165" x14ac:dyDescent="0.2">
      <c r="B16" s="3" t="s">
        <v>662</v>
      </c>
      <c r="C16" s="57" t="s">
        <v>663</v>
      </c>
      <c r="D16" s="52"/>
      <c r="E16" s="3" t="s">
        <v>2792</v>
      </c>
      <c r="F16" s="16" t="s">
        <v>2793</v>
      </c>
      <c r="G16" s="16" t="s">
        <v>2794</v>
      </c>
    </row>
    <row r="17" spans="2:7" ht="30" x14ac:dyDescent="0.2">
      <c r="B17" s="3" t="s">
        <v>528</v>
      </c>
      <c r="C17" s="57" t="s">
        <v>529</v>
      </c>
      <c r="D17" s="52"/>
      <c r="E17" s="3" t="s">
        <v>2795</v>
      </c>
      <c r="F17" s="16" t="s">
        <v>2796</v>
      </c>
      <c r="G17" s="16" t="s">
        <v>2771</v>
      </c>
    </row>
    <row r="18" spans="2:7" ht="30" x14ac:dyDescent="0.2">
      <c r="B18" s="3" t="s">
        <v>528</v>
      </c>
      <c r="C18" s="57" t="s">
        <v>529</v>
      </c>
      <c r="D18" s="52"/>
      <c r="E18" s="3" t="s">
        <v>176</v>
      </c>
      <c r="F18" s="16" t="s">
        <v>177</v>
      </c>
      <c r="G18" s="16" t="s">
        <v>2771</v>
      </c>
    </row>
    <row r="19" spans="2:7" ht="45" x14ac:dyDescent="0.2">
      <c r="B19" s="3" t="s">
        <v>181</v>
      </c>
      <c r="C19" s="57" t="s">
        <v>182</v>
      </c>
      <c r="D19" s="52"/>
      <c r="E19" s="3" t="s">
        <v>2797</v>
      </c>
      <c r="F19" s="16" t="s">
        <v>2798</v>
      </c>
      <c r="G19" s="16" t="s">
        <v>2799</v>
      </c>
    </row>
    <row r="20" spans="2:7" ht="60" x14ac:dyDescent="0.2">
      <c r="B20" s="3" t="s">
        <v>858</v>
      </c>
      <c r="C20" s="57" t="s">
        <v>859</v>
      </c>
      <c r="D20" s="52"/>
      <c r="E20" s="3" t="s">
        <v>2800</v>
      </c>
      <c r="F20" s="16" t="s">
        <v>2801</v>
      </c>
      <c r="G20" s="16" t="s">
        <v>2802</v>
      </c>
    </row>
    <row r="21" spans="2:7" ht="30" x14ac:dyDescent="0.2">
      <c r="B21" s="3" t="s">
        <v>906</v>
      </c>
      <c r="C21" s="57" t="s">
        <v>907</v>
      </c>
      <c r="D21" s="52"/>
      <c r="E21" s="3" t="s">
        <v>372</v>
      </c>
      <c r="F21" s="16" t="s">
        <v>5378</v>
      </c>
      <c r="G21" s="16" t="s">
        <v>2803</v>
      </c>
    </row>
    <row r="22" spans="2:7" ht="30" x14ac:dyDescent="0.2">
      <c r="B22" s="3" t="s">
        <v>323</v>
      </c>
      <c r="C22" s="57" t="s">
        <v>320</v>
      </c>
      <c r="D22" s="52"/>
      <c r="E22" s="3" t="s">
        <v>321</v>
      </c>
      <c r="F22" s="16" t="s">
        <v>322</v>
      </c>
      <c r="G22" s="16" t="s">
        <v>2804</v>
      </c>
    </row>
    <row r="23" spans="2:7" ht="30" x14ac:dyDescent="0.2">
      <c r="B23" s="3" t="s">
        <v>980</v>
      </c>
      <c r="C23" s="57" t="s">
        <v>981</v>
      </c>
      <c r="D23" s="52"/>
      <c r="E23" s="3" t="s">
        <v>45</v>
      </c>
      <c r="F23" s="16" t="s">
        <v>46</v>
      </c>
      <c r="G23" s="16" t="s">
        <v>2805</v>
      </c>
    </row>
    <row r="24" spans="2:7" ht="30" x14ac:dyDescent="0.2">
      <c r="B24" s="3" t="s">
        <v>980</v>
      </c>
      <c r="C24" s="57" t="s">
        <v>981</v>
      </c>
      <c r="D24" s="52"/>
      <c r="E24" s="3" t="s">
        <v>48</v>
      </c>
      <c r="F24" s="16" t="s">
        <v>49</v>
      </c>
      <c r="G24" s="16" t="s">
        <v>2805</v>
      </c>
    </row>
    <row r="25" spans="2:7" ht="120" x14ac:dyDescent="0.2">
      <c r="B25" s="3" t="s">
        <v>48</v>
      </c>
      <c r="C25" s="57" t="s">
        <v>49</v>
      </c>
      <c r="D25" s="52"/>
      <c r="E25" s="3" t="s">
        <v>45</v>
      </c>
      <c r="F25" s="16" t="s">
        <v>46</v>
      </c>
      <c r="G25" s="16" t="s">
        <v>2806</v>
      </c>
    </row>
    <row r="26" spans="2:7" ht="120" x14ac:dyDescent="0.2">
      <c r="B26" s="3" t="s">
        <v>48</v>
      </c>
      <c r="C26" s="57" t="s">
        <v>49</v>
      </c>
      <c r="D26" s="52"/>
      <c r="E26" s="3" t="s">
        <v>2785</v>
      </c>
      <c r="F26" s="16" t="s">
        <v>2786</v>
      </c>
      <c r="G26" s="16" t="s">
        <v>2806</v>
      </c>
    </row>
    <row r="27" spans="2:7" ht="75" x14ac:dyDescent="0.2">
      <c r="B27" s="3" t="s">
        <v>327</v>
      </c>
      <c r="C27" s="57" t="s">
        <v>328</v>
      </c>
      <c r="D27" s="52"/>
      <c r="E27" s="3" t="s">
        <v>330</v>
      </c>
      <c r="F27" s="16" t="s">
        <v>5258</v>
      </c>
      <c r="G27" s="16" t="s">
        <v>2807</v>
      </c>
    </row>
    <row r="28" spans="2:7" ht="60" x14ac:dyDescent="0.2">
      <c r="B28" s="3" t="s">
        <v>330</v>
      </c>
      <c r="C28" s="57" t="s">
        <v>5258</v>
      </c>
      <c r="D28" s="52"/>
      <c r="E28" s="3" t="s">
        <v>327</v>
      </c>
      <c r="F28" s="16" t="s">
        <v>328</v>
      </c>
      <c r="G28" s="16" t="s">
        <v>2808</v>
      </c>
    </row>
    <row r="29" spans="2:7" ht="45" x14ac:dyDescent="0.2">
      <c r="B29" s="3" t="s">
        <v>350</v>
      </c>
      <c r="C29" s="57" t="s">
        <v>351</v>
      </c>
      <c r="D29" s="52"/>
      <c r="E29" s="3" t="s">
        <v>5310</v>
      </c>
      <c r="F29" s="16" t="s">
        <v>1049</v>
      </c>
      <c r="G29" s="16" t="s">
        <v>2809</v>
      </c>
    </row>
    <row r="30" spans="2:7" ht="45" x14ac:dyDescent="0.2">
      <c r="B30" s="3" t="s">
        <v>356</v>
      </c>
      <c r="C30" s="57" t="s">
        <v>357</v>
      </c>
      <c r="D30" s="52"/>
      <c r="E30" s="3" t="s">
        <v>359</v>
      </c>
      <c r="F30" s="16" t="s">
        <v>360</v>
      </c>
      <c r="G30" s="16" t="s">
        <v>2810</v>
      </c>
    </row>
    <row r="31" spans="2:7" ht="28.5" customHeight="1" x14ac:dyDescent="0.2">
      <c r="B31" s="3" t="s">
        <v>478</v>
      </c>
      <c r="C31" s="57" t="s">
        <v>479</v>
      </c>
      <c r="D31" s="52"/>
      <c r="E31" s="3" t="s">
        <v>481</v>
      </c>
      <c r="F31" s="16" t="s">
        <v>482</v>
      </c>
      <c r="G31" s="77" t="s">
        <v>6860</v>
      </c>
    </row>
    <row r="32" spans="2:7" ht="28.5" customHeight="1" x14ac:dyDescent="0.2">
      <c r="B32" s="3" t="s">
        <v>478</v>
      </c>
      <c r="C32" s="57" t="s">
        <v>479</v>
      </c>
      <c r="D32" s="52"/>
      <c r="E32" s="3" t="s">
        <v>259</v>
      </c>
      <c r="F32" s="16" t="s">
        <v>260</v>
      </c>
      <c r="G32" s="78"/>
    </row>
    <row r="33" spans="2:7" ht="28.5" customHeight="1" x14ac:dyDescent="0.2">
      <c r="B33" s="3" t="s">
        <v>478</v>
      </c>
      <c r="C33" s="57" t="s">
        <v>479</v>
      </c>
      <c r="D33" s="52"/>
      <c r="E33" s="3" t="s">
        <v>945</v>
      </c>
      <c r="F33" s="16" t="s">
        <v>946</v>
      </c>
      <c r="G33" s="78"/>
    </row>
    <row r="34" spans="2:7" ht="28.5" customHeight="1" x14ac:dyDescent="0.2">
      <c r="B34" s="3" t="s">
        <v>478</v>
      </c>
      <c r="C34" s="57" t="s">
        <v>479</v>
      </c>
      <c r="D34" s="52"/>
      <c r="E34" s="7" t="s">
        <v>471</v>
      </c>
      <c r="F34" s="16" t="s">
        <v>472</v>
      </c>
      <c r="G34" s="79"/>
    </row>
    <row r="35" spans="2:7" ht="140.25" customHeight="1" x14ac:dyDescent="0.2">
      <c r="B35" s="3" t="s">
        <v>259</v>
      </c>
      <c r="C35" s="57" t="s">
        <v>260</v>
      </c>
      <c r="D35" s="52"/>
      <c r="E35" s="3" t="s">
        <v>478</v>
      </c>
      <c r="F35" s="16" t="s">
        <v>479</v>
      </c>
      <c r="G35" s="3" t="s">
        <v>6797</v>
      </c>
    </row>
    <row r="36" spans="2:7" ht="75" x14ac:dyDescent="0.2">
      <c r="B36" s="3" t="s">
        <v>5310</v>
      </c>
      <c r="C36" s="57" t="s">
        <v>1049</v>
      </c>
      <c r="D36" s="52"/>
      <c r="E36" s="3" t="s">
        <v>350</v>
      </c>
      <c r="F36" s="16" t="s">
        <v>351</v>
      </c>
      <c r="G36" s="42" t="s">
        <v>4935</v>
      </c>
    </row>
    <row r="37" spans="2:7" ht="60" x14ac:dyDescent="0.2">
      <c r="B37" s="7" t="s">
        <v>60</v>
      </c>
      <c r="C37" s="73" t="s">
        <v>61</v>
      </c>
      <c r="D37" s="70"/>
      <c r="E37" s="7" t="s">
        <v>533</v>
      </c>
      <c r="F37" s="42" t="s">
        <v>534</v>
      </c>
      <c r="G37" s="42" t="s">
        <v>4936</v>
      </c>
    </row>
    <row r="38" spans="2:7" ht="45" x14ac:dyDescent="0.2">
      <c r="B38" s="7" t="s">
        <v>66</v>
      </c>
      <c r="C38" s="73" t="s">
        <v>67</v>
      </c>
      <c r="D38" s="70"/>
      <c r="E38" s="7" t="s">
        <v>533</v>
      </c>
      <c r="F38" s="42" t="s">
        <v>534</v>
      </c>
      <c r="G38" s="42" t="s">
        <v>4937</v>
      </c>
    </row>
    <row r="39" spans="2:7" x14ac:dyDescent="0.2">
      <c r="B39" s="7" t="s">
        <v>508</v>
      </c>
      <c r="C39" s="73" t="s">
        <v>509</v>
      </c>
      <c r="D39" s="70"/>
      <c r="E39" s="7" t="s">
        <v>536</v>
      </c>
      <c r="F39" s="42" t="s">
        <v>537</v>
      </c>
      <c r="G39" s="71" t="s">
        <v>4938</v>
      </c>
    </row>
    <row r="40" spans="2:7" x14ac:dyDescent="0.2">
      <c r="B40" s="7" t="s">
        <v>508</v>
      </c>
      <c r="C40" s="73" t="s">
        <v>509</v>
      </c>
      <c r="D40" s="70"/>
      <c r="E40" s="7" t="s">
        <v>489</v>
      </c>
      <c r="F40" s="42" t="s">
        <v>490</v>
      </c>
      <c r="G40" s="80"/>
    </row>
    <row r="41" spans="2:7" ht="270" x14ac:dyDescent="0.2">
      <c r="B41" s="7" t="s">
        <v>642</v>
      </c>
      <c r="C41" s="81" t="s">
        <v>643</v>
      </c>
      <c r="D41" s="81"/>
      <c r="E41" s="7" t="s">
        <v>508</v>
      </c>
      <c r="F41" s="42" t="s">
        <v>509</v>
      </c>
      <c r="G41" s="42" t="s">
        <v>4939</v>
      </c>
    </row>
    <row r="42" spans="2:7" ht="75" x14ac:dyDescent="0.2">
      <c r="B42" s="7" t="s">
        <v>892</v>
      </c>
      <c r="C42" s="81" t="s">
        <v>893</v>
      </c>
      <c r="D42" s="81"/>
      <c r="E42" s="7" t="s">
        <v>359</v>
      </c>
      <c r="F42" s="42" t="s">
        <v>360</v>
      </c>
      <c r="G42" s="42" t="s">
        <v>4940</v>
      </c>
    </row>
    <row r="43" spans="2:7" ht="60" x14ac:dyDescent="0.2">
      <c r="B43" s="3" t="s">
        <v>6933</v>
      </c>
      <c r="C43" s="73" t="s">
        <v>753</v>
      </c>
      <c r="D43" s="70"/>
      <c r="E43" s="3" t="s">
        <v>6932</v>
      </c>
      <c r="F43" s="42" t="s">
        <v>752</v>
      </c>
      <c r="G43" s="42" t="s">
        <v>4941</v>
      </c>
    </row>
    <row r="44" spans="2:7" ht="45" x14ac:dyDescent="0.2">
      <c r="B44" s="3" t="s">
        <v>6934</v>
      </c>
      <c r="C44" s="73" t="s">
        <v>758</v>
      </c>
      <c r="D44" s="70"/>
      <c r="E44" s="3" t="s">
        <v>6929</v>
      </c>
      <c r="F44" s="42" t="s">
        <v>743</v>
      </c>
      <c r="G44" s="42" t="s">
        <v>4942</v>
      </c>
    </row>
    <row r="45" spans="2:7" ht="60" x14ac:dyDescent="0.2">
      <c r="B45" s="7" t="s">
        <v>1011</v>
      </c>
      <c r="C45" s="73" t="s">
        <v>1012</v>
      </c>
      <c r="D45" s="70"/>
      <c r="E45" s="7" t="s">
        <v>898</v>
      </c>
      <c r="F45" s="42" t="s">
        <v>899</v>
      </c>
      <c r="G45" s="42" t="s">
        <v>4943</v>
      </c>
    </row>
    <row r="46" spans="2:7" ht="60" x14ac:dyDescent="0.2">
      <c r="B46" s="7" t="s">
        <v>1065</v>
      </c>
      <c r="C46" s="73" t="s">
        <v>1066</v>
      </c>
      <c r="D46" s="70"/>
      <c r="E46" s="7" t="s">
        <v>1062</v>
      </c>
      <c r="F46" s="42" t="s">
        <v>1063</v>
      </c>
      <c r="G46" s="42" t="s">
        <v>4944</v>
      </c>
    </row>
    <row r="47" spans="2:7" ht="60" x14ac:dyDescent="0.2">
      <c r="B47" s="7" t="s">
        <v>1065</v>
      </c>
      <c r="C47" s="73" t="s">
        <v>1066</v>
      </c>
      <c r="D47" s="70"/>
      <c r="E47" s="7" t="s">
        <v>865</v>
      </c>
      <c r="F47" s="42" t="s">
        <v>866</v>
      </c>
      <c r="G47" s="42" t="s">
        <v>4944</v>
      </c>
    </row>
    <row r="48" spans="2:7" ht="60" x14ac:dyDescent="0.2">
      <c r="B48" s="7" t="s">
        <v>1062</v>
      </c>
      <c r="C48" s="73" t="s">
        <v>1063</v>
      </c>
      <c r="D48" s="70"/>
      <c r="E48" s="7" t="s">
        <v>269</v>
      </c>
      <c r="F48" s="42" t="s">
        <v>270</v>
      </c>
      <c r="G48" s="42" t="s">
        <v>4945</v>
      </c>
    </row>
    <row r="49" spans="2:7" ht="60" x14ac:dyDescent="0.2">
      <c r="B49" s="7" t="s">
        <v>1062</v>
      </c>
      <c r="C49" s="73" t="s">
        <v>1063</v>
      </c>
      <c r="D49" s="70"/>
      <c r="E49" s="7" t="s">
        <v>1065</v>
      </c>
      <c r="F49" s="42" t="s">
        <v>1066</v>
      </c>
      <c r="G49" s="42" t="s">
        <v>4945</v>
      </c>
    </row>
    <row r="50" spans="2:7" ht="45" customHeight="1" x14ac:dyDescent="0.2">
      <c r="B50" s="3" t="s">
        <v>295</v>
      </c>
      <c r="C50" s="73" t="s">
        <v>5257</v>
      </c>
      <c r="D50" s="70"/>
      <c r="E50" s="3" t="s">
        <v>5249</v>
      </c>
      <c r="F50" s="42" t="s">
        <v>5250</v>
      </c>
      <c r="G50" s="74" t="s">
        <v>6788</v>
      </c>
    </row>
    <row r="51" spans="2:7" ht="45" customHeight="1" x14ac:dyDescent="0.2">
      <c r="B51" s="3" t="s">
        <v>295</v>
      </c>
      <c r="C51" s="81" t="s">
        <v>5257</v>
      </c>
      <c r="D51" s="81"/>
      <c r="E51" s="7" t="s">
        <v>306</v>
      </c>
      <c r="F51" s="42" t="s">
        <v>307</v>
      </c>
      <c r="G51" s="54"/>
    </row>
    <row r="52" spans="2:7" ht="45" customHeight="1" x14ac:dyDescent="0.2">
      <c r="B52" s="3" t="s">
        <v>295</v>
      </c>
      <c r="C52" s="73" t="s">
        <v>5257</v>
      </c>
      <c r="D52" s="70"/>
      <c r="E52" s="3" t="s">
        <v>5151</v>
      </c>
      <c r="F52" s="42" t="s">
        <v>5152</v>
      </c>
      <c r="G52" s="54"/>
    </row>
    <row r="53" spans="2:7" ht="45" customHeight="1" x14ac:dyDescent="0.2">
      <c r="B53" s="3" t="s">
        <v>295</v>
      </c>
      <c r="C53" s="73" t="s">
        <v>5257</v>
      </c>
      <c r="D53" s="70"/>
      <c r="E53" s="7" t="s">
        <v>970</v>
      </c>
      <c r="F53" s="42" t="s">
        <v>971</v>
      </c>
      <c r="G53" s="82"/>
    </row>
    <row r="54" spans="2:7" ht="45" customHeight="1" x14ac:dyDescent="0.2">
      <c r="B54" s="3" t="s">
        <v>298</v>
      </c>
      <c r="C54" s="73" t="s">
        <v>299</v>
      </c>
      <c r="D54" s="70"/>
      <c r="E54" s="3" t="s">
        <v>5249</v>
      </c>
      <c r="F54" s="42" t="s">
        <v>5250</v>
      </c>
      <c r="G54" s="74" t="s">
        <v>6788</v>
      </c>
    </row>
    <row r="55" spans="2:7" ht="45" customHeight="1" x14ac:dyDescent="0.2">
      <c r="B55" s="3" t="s">
        <v>298</v>
      </c>
      <c r="C55" s="73" t="s">
        <v>299</v>
      </c>
      <c r="D55" s="70"/>
      <c r="E55" s="7" t="s">
        <v>306</v>
      </c>
      <c r="F55" s="42" t="s">
        <v>307</v>
      </c>
      <c r="G55" s="54"/>
    </row>
    <row r="56" spans="2:7" ht="45" customHeight="1" x14ac:dyDescent="0.2">
      <c r="B56" s="3" t="s">
        <v>298</v>
      </c>
      <c r="C56" s="73" t="s">
        <v>299</v>
      </c>
      <c r="D56" s="70"/>
      <c r="E56" s="3" t="s">
        <v>5151</v>
      </c>
      <c r="F56" s="42" t="s">
        <v>5152</v>
      </c>
      <c r="G56" s="54"/>
    </row>
    <row r="57" spans="2:7" ht="45" customHeight="1" x14ac:dyDescent="0.2">
      <c r="B57" s="3" t="s">
        <v>298</v>
      </c>
      <c r="C57" s="73" t="s">
        <v>299</v>
      </c>
      <c r="D57" s="70"/>
      <c r="E57" s="7" t="s">
        <v>970</v>
      </c>
      <c r="F57" s="42" t="s">
        <v>971</v>
      </c>
      <c r="G57" s="82"/>
    </row>
    <row r="58" spans="2:7" ht="60" x14ac:dyDescent="0.2">
      <c r="B58" s="3" t="s">
        <v>348</v>
      </c>
      <c r="C58" s="57" t="s">
        <v>5268</v>
      </c>
      <c r="D58" s="70"/>
      <c r="E58" s="3" t="s">
        <v>5087</v>
      </c>
      <c r="F58" s="42" t="s">
        <v>5088</v>
      </c>
      <c r="G58" s="42" t="s">
        <v>6789</v>
      </c>
    </row>
    <row r="59" spans="2:7" ht="90" x14ac:dyDescent="0.2">
      <c r="B59" s="25" t="s">
        <v>5251</v>
      </c>
      <c r="C59" s="73" t="s">
        <v>5252</v>
      </c>
      <c r="D59" s="70"/>
      <c r="E59" s="3" t="s">
        <v>478</v>
      </c>
      <c r="F59" s="16" t="s">
        <v>479</v>
      </c>
      <c r="G59" s="42" t="s">
        <v>6806</v>
      </c>
    </row>
    <row r="60" spans="2:7" ht="38.25" customHeight="1" x14ac:dyDescent="0.2">
      <c r="B60" s="25" t="s">
        <v>5249</v>
      </c>
      <c r="C60" s="73" t="s">
        <v>5250</v>
      </c>
      <c r="D60" s="70"/>
      <c r="E60" s="3" t="s">
        <v>5255</v>
      </c>
      <c r="F60" s="16" t="s">
        <v>5256</v>
      </c>
      <c r="G60" s="71" t="s">
        <v>6810</v>
      </c>
    </row>
    <row r="61" spans="2:7" ht="38.25" customHeight="1" x14ac:dyDescent="0.2">
      <c r="B61" s="25" t="s">
        <v>5249</v>
      </c>
      <c r="C61" s="73" t="s">
        <v>5250</v>
      </c>
      <c r="D61" s="70"/>
      <c r="E61" s="3" t="s">
        <v>5194</v>
      </c>
      <c r="F61" s="16" t="s">
        <v>5195</v>
      </c>
      <c r="G61" s="54"/>
    </row>
    <row r="62" spans="2:7" ht="38.25" customHeight="1" x14ac:dyDescent="0.2">
      <c r="B62" s="25" t="s">
        <v>5249</v>
      </c>
      <c r="C62" s="57" t="s">
        <v>5250</v>
      </c>
      <c r="D62" s="70"/>
      <c r="E62" s="3" t="s">
        <v>5253</v>
      </c>
      <c r="F62" s="16" t="s">
        <v>5254</v>
      </c>
      <c r="G62" s="54"/>
    </row>
    <row r="63" spans="2:7" ht="39" customHeight="1" x14ac:dyDescent="0.2">
      <c r="B63" s="3" t="s">
        <v>5253</v>
      </c>
      <c r="C63" s="57" t="s">
        <v>5254</v>
      </c>
      <c r="D63" s="70"/>
      <c r="E63" s="3" t="s">
        <v>5255</v>
      </c>
      <c r="F63" s="16" t="s">
        <v>5256</v>
      </c>
      <c r="G63" s="71" t="s">
        <v>6811</v>
      </c>
    </row>
    <row r="64" spans="2:7" ht="39" customHeight="1" x14ac:dyDescent="0.2">
      <c r="B64" s="3" t="s">
        <v>5253</v>
      </c>
      <c r="C64" s="57" t="s">
        <v>5254</v>
      </c>
      <c r="D64" s="70"/>
      <c r="E64" s="3" t="s">
        <v>5194</v>
      </c>
      <c r="F64" s="16" t="s">
        <v>5195</v>
      </c>
      <c r="G64" s="54"/>
    </row>
    <row r="65" spans="2:7" ht="39" customHeight="1" x14ac:dyDescent="0.2">
      <c r="B65" s="3" t="s">
        <v>5253</v>
      </c>
      <c r="C65" s="57" t="s">
        <v>5254</v>
      </c>
      <c r="D65" s="70"/>
      <c r="E65" s="3" t="s">
        <v>5249</v>
      </c>
      <c r="F65" s="16" t="s">
        <v>5250</v>
      </c>
      <c r="G65" s="54"/>
    </row>
    <row r="66" spans="2:7" ht="39" customHeight="1" x14ac:dyDescent="0.2">
      <c r="B66" s="25" t="s">
        <v>5255</v>
      </c>
      <c r="C66" s="73" t="s">
        <v>5256</v>
      </c>
      <c r="D66" s="70"/>
      <c r="E66" s="25" t="s">
        <v>5249</v>
      </c>
      <c r="F66" s="16" t="s">
        <v>5250</v>
      </c>
      <c r="G66" s="74" t="s">
        <v>6812</v>
      </c>
    </row>
    <row r="67" spans="2:7" ht="39" customHeight="1" x14ac:dyDescent="0.2">
      <c r="B67" s="25" t="s">
        <v>5255</v>
      </c>
      <c r="C67" s="73" t="s">
        <v>5256</v>
      </c>
      <c r="D67" s="70"/>
      <c r="E67" s="3" t="s">
        <v>5253</v>
      </c>
      <c r="F67" s="16" t="s">
        <v>5254</v>
      </c>
      <c r="G67" s="54"/>
    </row>
    <row r="68" spans="2:7" ht="39" customHeight="1" x14ac:dyDescent="0.2">
      <c r="B68" s="3" t="s">
        <v>5255</v>
      </c>
      <c r="C68" s="57" t="s">
        <v>5256</v>
      </c>
      <c r="D68" s="70"/>
      <c r="E68" s="3" t="s">
        <v>5194</v>
      </c>
      <c r="F68" s="16" t="s">
        <v>5195</v>
      </c>
      <c r="G68" s="54"/>
    </row>
    <row r="69" spans="2:7" ht="71.25" customHeight="1" x14ac:dyDescent="0.2">
      <c r="B69" s="25" t="s">
        <v>5100</v>
      </c>
      <c r="C69" s="57" t="s">
        <v>5101</v>
      </c>
      <c r="D69" s="70"/>
      <c r="E69" s="3" t="s">
        <v>5249</v>
      </c>
      <c r="F69" s="39" t="s">
        <v>5250</v>
      </c>
      <c r="G69" s="74" t="s">
        <v>6813</v>
      </c>
    </row>
    <row r="70" spans="2:7" ht="71.25" customHeight="1" x14ac:dyDescent="0.2">
      <c r="B70" s="3" t="s">
        <v>5100</v>
      </c>
      <c r="C70" s="57" t="s">
        <v>5101</v>
      </c>
      <c r="D70" s="70"/>
      <c r="E70" s="3" t="s">
        <v>5130</v>
      </c>
      <c r="F70" s="39" t="s">
        <v>5131</v>
      </c>
      <c r="G70" s="54"/>
    </row>
    <row r="71" spans="2:7" ht="57.75" customHeight="1" x14ac:dyDescent="0.2">
      <c r="B71" s="3" t="s">
        <v>5114</v>
      </c>
      <c r="C71" s="57" t="s">
        <v>5115</v>
      </c>
      <c r="D71" s="52"/>
      <c r="E71" s="3" t="s">
        <v>5149</v>
      </c>
      <c r="F71" s="16" t="s">
        <v>5150</v>
      </c>
      <c r="G71" s="16" t="s">
        <v>6823</v>
      </c>
    </row>
    <row r="72" spans="2:7" ht="57.75" customHeight="1" x14ac:dyDescent="0.2">
      <c r="B72" s="3" t="s">
        <v>5167</v>
      </c>
      <c r="C72" s="57" t="s">
        <v>5168</v>
      </c>
      <c r="D72" s="52"/>
      <c r="E72" s="3" t="s">
        <v>5175</v>
      </c>
      <c r="F72" s="16" t="s">
        <v>5176</v>
      </c>
      <c r="G72" s="16" t="s">
        <v>6848</v>
      </c>
    </row>
    <row r="73" spans="2:7" ht="135" x14ac:dyDescent="0.2">
      <c r="B73" s="3" t="s">
        <v>5146</v>
      </c>
      <c r="C73" s="57" t="s">
        <v>5147</v>
      </c>
      <c r="D73" s="52"/>
      <c r="E73" s="3" t="s">
        <v>5135</v>
      </c>
      <c r="F73" s="16" t="s">
        <v>5136</v>
      </c>
      <c r="G73" s="16" t="s">
        <v>6834</v>
      </c>
    </row>
    <row r="74" spans="2:7" ht="77.25" customHeight="1" x14ac:dyDescent="0.2">
      <c r="B74" s="3" t="s">
        <v>5149</v>
      </c>
      <c r="C74" s="57" t="s">
        <v>5150</v>
      </c>
      <c r="D74" s="52"/>
      <c r="E74" s="25" t="s">
        <v>5249</v>
      </c>
      <c r="F74" s="39" t="s">
        <v>5250</v>
      </c>
      <c r="G74" s="74" t="s">
        <v>6837</v>
      </c>
    </row>
    <row r="75" spans="2:7" ht="77.25" customHeight="1" x14ac:dyDescent="0.2">
      <c r="B75" s="3" t="s">
        <v>5149</v>
      </c>
      <c r="C75" s="57" t="s">
        <v>5150</v>
      </c>
      <c r="D75" s="52"/>
      <c r="E75" s="3" t="s">
        <v>5151</v>
      </c>
      <c r="F75" s="39" t="s">
        <v>5152</v>
      </c>
      <c r="G75" s="54"/>
    </row>
    <row r="76" spans="2:7" ht="51.75" customHeight="1" x14ac:dyDescent="0.2">
      <c r="B76" s="3" t="s">
        <v>5469</v>
      </c>
      <c r="C76" s="57" t="s">
        <v>5470</v>
      </c>
      <c r="D76" s="52"/>
      <c r="E76" s="3" t="s">
        <v>5135</v>
      </c>
      <c r="F76" s="39" t="s">
        <v>5136</v>
      </c>
      <c r="G76" s="74" t="s">
        <v>6839</v>
      </c>
    </row>
    <row r="77" spans="2:7" ht="51.75" customHeight="1" x14ac:dyDescent="0.2">
      <c r="B77" s="3" t="s">
        <v>5469</v>
      </c>
      <c r="C77" s="57" t="s">
        <v>5470</v>
      </c>
      <c r="D77" s="52"/>
      <c r="E77" s="3" t="s">
        <v>5146</v>
      </c>
      <c r="F77" s="39" t="s">
        <v>5147</v>
      </c>
      <c r="G77" s="54"/>
    </row>
    <row r="78" spans="2:7" ht="51.75" customHeight="1" x14ac:dyDescent="0.2">
      <c r="B78" s="3" t="s">
        <v>5469</v>
      </c>
      <c r="C78" s="57" t="s">
        <v>5470</v>
      </c>
      <c r="D78" s="52"/>
      <c r="E78" s="3" t="s">
        <v>5306</v>
      </c>
      <c r="F78" s="16" t="s">
        <v>6873</v>
      </c>
      <c r="G78" s="54"/>
    </row>
    <row r="79" spans="2:7" ht="111.75" customHeight="1" x14ac:dyDescent="0.2">
      <c r="B79" s="3" t="s">
        <v>5169</v>
      </c>
      <c r="C79" s="57" t="s">
        <v>5170</v>
      </c>
      <c r="D79" s="52"/>
      <c r="E79" s="3" t="s">
        <v>404</v>
      </c>
      <c r="F79" s="16" t="s">
        <v>5272</v>
      </c>
      <c r="G79" s="16" t="s">
        <v>6843</v>
      </c>
    </row>
    <row r="80" spans="2:7" ht="342" x14ac:dyDescent="0.2">
      <c r="B80" s="3" t="s">
        <v>5175</v>
      </c>
      <c r="C80" s="57" t="s">
        <v>5176</v>
      </c>
      <c r="D80" s="52"/>
      <c r="E80" s="3" t="s">
        <v>409</v>
      </c>
      <c r="F80" s="16" t="s">
        <v>5281</v>
      </c>
      <c r="G80" s="16" t="s">
        <v>6843</v>
      </c>
    </row>
    <row r="81" spans="2:7" ht="342" x14ac:dyDescent="0.2">
      <c r="B81" s="3" t="s">
        <v>5175</v>
      </c>
      <c r="C81" s="57" t="s">
        <v>5176</v>
      </c>
      <c r="D81" s="52"/>
      <c r="E81" s="3" t="s">
        <v>400</v>
      </c>
      <c r="F81" s="16" t="s">
        <v>5271</v>
      </c>
      <c r="G81" s="16" t="s">
        <v>6843</v>
      </c>
    </row>
    <row r="82" spans="2:7" ht="60" x14ac:dyDescent="0.2">
      <c r="B82" s="3" t="s">
        <v>5172</v>
      </c>
      <c r="C82" s="57" t="s">
        <v>5173</v>
      </c>
      <c r="D82" s="52"/>
      <c r="E82" s="3" t="s">
        <v>5169</v>
      </c>
      <c r="F82" s="16" t="s">
        <v>5170</v>
      </c>
      <c r="G82" s="16" t="s">
        <v>6848</v>
      </c>
    </row>
    <row r="83" spans="2:7" ht="84.75" customHeight="1" x14ac:dyDescent="0.2">
      <c r="B83" s="3" t="s">
        <v>945</v>
      </c>
      <c r="C83" s="57" t="s">
        <v>946</v>
      </c>
      <c r="D83" s="52"/>
      <c r="E83" s="3" t="s">
        <v>478</v>
      </c>
      <c r="F83" s="16" t="s">
        <v>479</v>
      </c>
      <c r="G83" s="16" t="s">
        <v>6850</v>
      </c>
    </row>
    <row r="84" spans="2:7" ht="39.75" customHeight="1" x14ac:dyDescent="0.2">
      <c r="B84" s="3" t="s">
        <v>5194</v>
      </c>
      <c r="C84" s="57" t="s">
        <v>5195</v>
      </c>
      <c r="D84" s="52"/>
      <c r="E84" s="3" t="s">
        <v>5249</v>
      </c>
      <c r="F84" s="42" t="s">
        <v>5250</v>
      </c>
      <c r="G84" s="74" t="s">
        <v>6851</v>
      </c>
    </row>
    <row r="85" spans="2:7" ht="39.75" customHeight="1" x14ac:dyDescent="0.2">
      <c r="B85" s="3" t="s">
        <v>5194</v>
      </c>
      <c r="C85" s="57" t="s">
        <v>5195</v>
      </c>
      <c r="D85" s="52"/>
      <c r="E85" s="3" t="s">
        <v>5253</v>
      </c>
      <c r="F85" s="16" t="s">
        <v>5254</v>
      </c>
      <c r="G85" s="54"/>
    </row>
    <row r="86" spans="2:7" ht="39.75" customHeight="1" x14ac:dyDescent="0.2">
      <c r="B86" s="3" t="s">
        <v>5194</v>
      </c>
      <c r="C86" s="57" t="s">
        <v>5195</v>
      </c>
      <c r="D86" s="52"/>
      <c r="E86" s="3" t="s">
        <v>5255</v>
      </c>
      <c r="F86" s="16" t="s">
        <v>5256</v>
      </c>
      <c r="G86" s="54"/>
    </row>
    <row r="87" spans="2:7" ht="255" x14ac:dyDescent="0.2">
      <c r="B87" s="3" t="s">
        <v>5189</v>
      </c>
      <c r="C87" s="57" t="s">
        <v>5190</v>
      </c>
      <c r="D87" s="52"/>
      <c r="E87" s="3" t="s">
        <v>5183</v>
      </c>
      <c r="F87" s="16" t="s">
        <v>486</v>
      </c>
      <c r="G87" s="16" t="s">
        <v>6854</v>
      </c>
    </row>
    <row r="88" spans="2:7" ht="45" x14ac:dyDescent="0.2">
      <c r="B88" s="3" t="s">
        <v>445</v>
      </c>
      <c r="C88" s="57" t="s">
        <v>5193</v>
      </c>
      <c r="D88" s="52"/>
      <c r="E88" s="3" t="s">
        <v>5208</v>
      </c>
      <c r="F88" s="16" t="s">
        <v>5209</v>
      </c>
      <c r="G88" s="16" t="s">
        <v>6855</v>
      </c>
    </row>
    <row r="89" spans="2:7" ht="60" customHeight="1" x14ac:dyDescent="0.2">
      <c r="B89" s="3" t="s">
        <v>481</v>
      </c>
      <c r="C89" s="57" t="s">
        <v>482</v>
      </c>
      <c r="D89" s="70"/>
      <c r="E89" s="3" t="s">
        <v>478</v>
      </c>
      <c r="F89" s="16" t="s">
        <v>479</v>
      </c>
      <c r="G89" s="74" t="s">
        <v>6857</v>
      </c>
    </row>
    <row r="90" spans="2:7" ht="60" customHeight="1" x14ac:dyDescent="0.2">
      <c r="B90" s="3" t="s">
        <v>481</v>
      </c>
      <c r="C90" s="57" t="s">
        <v>482</v>
      </c>
      <c r="D90" s="70"/>
      <c r="E90" s="3" t="s">
        <v>5186</v>
      </c>
      <c r="F90" s="16" t="s">
        <v>5187</v>
      </c>
      <c r="G90" s="54"/>
    </row>
    <row r="91" spans="2:7" ht="45" x14ac:dyDescent="0.2">
      <c r="B91" s="3" t="s">
        <v>449</v>
      </c>
      <c r="C91" s="57" t="s">
        <v>5200</v>
      </c>
      <c r="D91" s="52"/>
      <c r="E91" s="3" t="s">
        <v>5183</v>
      </c>
      <c r="F91" s="16" t="s">
        <v>486</v>
      </c>
      <c r="G91" s="16" t="s">
        <v>6858</v>
      </c>
    </row>
    <row r="92" spans="2:7" ht="84.75" customHeight="1" x14ac:dyDescent="0.2">
      <c r="B92" s="3" t="s">
        <v>5201</v>
      </c>
      <c r="C92" s="57" t="s">
        <v>5202</v>
      </c>
      <c r="D92" s="52"/>
      <c r="E92" s="3" t="s">
        <v>5204</v>
      </c>
      <c r="F92" s="16" t="s">
        <v>5205</v>
      </c>
      <c r="G92" s="74" t="s">
        <v>6859</v>
      </c>
    </row>
    <row r="93" spans="2:7" ht="84.75" customHeight="1" x14ac:dyDescent="0.2">
      <c r="B93" s="3" t="s">
        <v>5201</v>
      </c>
      <c r="C93" s="57" t="s">
        <v>5202</v>
      </c>
      <c r="D93" s="52"/>
      <c r="E93" s="3" t="s">
        <v>478</v>
      </c>
      <c r="F93" s="16" t="s">
        <v>479</v>
      </c>
      <c r="G93" s="54"/>
    </row>
    <row r="94" spans="2:7" ht="90" x14ac:dyDescent="0.2">
      <c r="B94" s="3" t="s">
        <v>5204</v>
      </c>
      <c r="C94" s="57" t="s">
        <v>5205</v>
      </c>
      <c r="D94" s="52"/>
      <c r="E94" s="3" t="s">
        <v>5201</v>
      </c>
      <c r="F94" s="16" t="s">
        <v>5202</v>
      </c>
      <c r="G94" s="16" t="s">
        <v>6863</v>
      </c>
    </row>
    <row r="95" spans="2:7" ht="45" x14ac:dyDescent="0.2">
      <c r="B95" s="3" t="s">
        <v>5204</v>
      </c>
      <c r="C95" s="57" t="s">
        <v>5205</v>
      </c>
      <c r="D95" s="52"/>
      <c r="E95" s="3" t="s">
        <v>478</v>
      </c>
      <c r="F95" s="16" t="s">
        <v>479</v>
      </c>
      <c r="G95" s="16" t="s">
        <v>6862</v>
      </c>
    </row>
    <row r="96" spans="2:7" ht="105" x14ac:dyDescent="0.2">
      <c r="B96" s="3" t="s">
        <v>5204</v>
      </c>
      <c r="C96" s="57" t="s">
        <v>5205</v>
      </c>
      <c r="D96" s="52"/>
      <c r="E96" s="3" t="s">
        <v>5183</v>
      </c>
      <c r="F96" s="16" t="s">
        <v>486</v>
      </c>
      <c r="G96" s="16" t="s">
        <v>6861</v>
      </c>
    </row>
    <row r="97" spans="2:7" ht="93" customHeight="1" x14ac:dyDescent="0.2">
      <c r="B97" s="3" t="s">
        <v>823</v>
      </c>
      <c r="C97" s="57" t="s">
        <v>5327</v>
      </c>
      <c r="D97" s="52"/>
      <c r="E97" s="3" t="s">
        <v>372</v>
      </c>
      <c r="F97" s="16" t="s">
        <v>5378</v>
      </c>
      <c r="G97" s="16" t="s">
        <v>6866</v>
      </c>
    </row>
  </sheetData>
  <autoFilter ref="B4:G97" xr:uid="{00000000-0001-0000-0B00-000000000000}">
    <filterColumn colId="1" showButton="0"/>
  </autoFilter>
  <mergeCells count="108">
    <mergeCell ref="C96:D96"/>
    <mergeCell ref="C97:D97"/>
    <mergeCell ref="C90:D90"/>
    <mergeCell ref="G89:G90"/>
    <mergeCell ref="C91:D91"/>
    <mergeCell ref="C92:D92"/>
    <mergeCell ref="C93:D93"/>
    <mergeCell ref="G92:G93"/>
    <mergeCell ref="C89:D89"/>
    <mergeCell ref="C95:D95"/>
    <mergeCell ref="C94:D94"/>
    <mergeCell ref="C63:D63"/>
    <mergeCell ref="C64:D64"/>
    <mergeCell ref="C65:D65"/>
    <mergeCell ref="C72:D72"/>
    <mergeCell ref="C86:D86"/>
    <mergeCell ref="G84:G86"/>
    <mergeCell ref="C87:D87"/>
    <mergeCell ref="C88:D88"/>
    <mergeCell ref="G74:G75"/>
    <mergeCell ref="C69:D69"/>
    <mergeCell ref="C70:D70"/>
    <mergeCell ref="G69:G70"/>
    <mergeCell ref="C71:D71"/>
    <mergeCell ref="C73:D73"/>
    <mergeCell ref="C67:D67"/>
    <mergeCell ref="C83:D83"/>
    <mergeCell ref="C84:D84"/>
    <mergeCell ref="C85:D85"/>
    <mergeCell ref="C80:D80"/>
    <mergeCell ref="C81:D81"/>
    <mergeCell ref="C82:D82"/>
    <mergeCell ref="C79:D79"/>
    <mergeCell ref="C77:D77"/>
    <mergeCell ref="C78:D78"/>
    <mergeCell ref="G50:G53"/>
    <mergeCell ref="C51:D51"/>
    <mergeCell ref="G54:G57"/>
    <mergeCell ref="C55:D55"/>
    <mergeCell ref="C56:D56"/>
    <mergeCell ref="C57:D57"/>
    <mergeCell ref="C50:D50"/>
    <mergeCell ref="C52:D52"/>
    <mergeCell ref="C76:D76"/>
    <mergeCell ref="G76:G78"/>
    <mergeCell ref="C62:D62"/>
    <mergeCell ref="G60:G62"/>
    <mergeCell ref="C74:D74"/>
    <mergeCell ref="C75:D75"/>
    <mergeCell ref="C68:D68"/>
    <mergeCell ref="G66:G68"/>
    <mergeCell ref="C53:D53"/>
    <mergeCell ref="C54:D54"/>
    <mergeCell ref="C66:D66"/>
    <mergeCell ref="C58:D58"/>
    <mergeCell ref="C59:D59"/>
    <mergeCell ref="C60:D60"/>
    <mergeCell ref="C61:D61"/>
    <mergeCell ref="G63:G65"/>
    <mergeCell ref="C46:D46"/>
    <mergeCell ref="C47:D47"/>
    <mergeCell ref="C48:D48"/>
    <mergeCell ref="C49:D49"/>
    <mergeCell ref="G39:G40"/>
    <mergeCell ref="C40:D40"/>
    <mergeCell ref="C36:D36"/>
    <mergeCell ref="C37:D37"/>
    <mergeCell ref="C38:D38"/>
    <mergeCell ref="C45:D45"/>
    <mergeCell ref="C39:D39"/>
    <mergeCell ref="C41:D41"/>
    <mergeCell ref="C42:D42"/>
    <mergeCell ref="C43:D43"/>
    <mergeCell ref="C44:D44"/>
    <mergeCell ref="G31:G34"/>
    <mergeCell ref="C31:D31"/>
    <mergeCell ref="C32:D32"/>
    <mergeCell ref="C33:D33"/>
    <mergeCell ref="C34:D34"/>
    <mergeCell ref="C35:D35"/>
    <mergeCell ref="B3:F3"/>
    <mergeCell ref="C4:D4"/>
    <mergeCell ref="C5:D5"/>
    <mergeCell ref="C6:D6"/>
    <mergeCell ref="C7:D7"/>
    <mergeCell ref="C30:D30"/>
    <mergeCell ref="C25:D25"/>
    <mergeCell ref="C26:D26"/>
    <mergeCell ref="C27:D27"/>
    <mergeCell ref="C28:D28"/>
    <mergeCell ref="C29:D29"/>
    <mergeCell ref="C22:D22"/>
    <mergeCell ref="C23:D23"/>
    <mergeCell ref="C24:D24"/>
    <mergeCell ref="C13:D13"/>
    <mergeCell ref="C14:D14"/>
    <mergeCell ref="C15:D15"/>
    <mergeCell ref="C16:D16"/>
    <mergeCell ref="C8:D8"/>
    <mergeCell ref="C9:D9"/>
    <mergeCell ref="C10:D10"/>
    <mergeCell ref="C11:D11"/>
    <mergeCell ref="C12:D12"/>
    <mergeCell ref="C21:D21"/>
    <mergeCell ref="C17:D17"/>
    <mergeCell ref="C18:D18"/>
    <mergeCell ref="C19:D19"/>
    <mergeCell ref="C20:D20"/>
  </mergeCells>
  <pageMargins left="0.196850393700787" right="0.196850393700787" top="0.196850393700787" bottom="0.196850393700787" header="0.196850393700787" footer="0.196850393700787"/>
  <pageSetup paperSize="9" orientation="landscape" horizontalDpi="300" verticalDpi="300" r:id="rId1"/>
  <headerFooter alignWithMargins="0"/>
  <pictur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O362"/>
  <sheetViews>
    <sheetView showGridLines="0" workbookViewId="0">
      <selection activeCell="B3" sqref="B3:N3"/>
    </sheetView>
  </sheetViews>
  <sheetFormatPr baseColWidth="10" defaultColWidth="8.83203125" defaultRowHeight="15" x14ac:dyDescent="0.2"/>
  <cols>
    <col min="1" max="1" width="1" customWidth="1"/>
    <col min="2" max="2" width="13.5" customWidth="1"/>
    <col min="3" max="3" width="26.83203125" customWidth="1"/>
    <col min="4" max="4" width="27.1640625" customWidth="1"/>
    <col min="5" max="5" width="13.5" customWidth="1"/>
    <col min="6" max="6" width="32.5" customWidth="1"/>
    <col min="7" max="9" width="21.5" customWidth="1"/>
    <col min="10" max="10" width="13.5" customWidth="1"/>
    <col min="11" max="11" width="18.83203125" customWidth="1"/>
    <col min="12" max="12" width="40.5" customWidth="1"/>
    <col min="13" max="14" width="13.5" customWidth="1"/>
    <col min="15" max="15" width="255" customWidth="1"/>
  </cols>
  <sheetData>
    <row r="1" spans="2:14" ht="8" customHeight="1" x14ac:dyDescent="0.2"/>
    <row r="2" spans="2:14" ht="3" customHeight="1" x14ac:dyDescent="0.2"/>
    <row r="3" spans="2:14" ht="25.5" customHeight="1" x14ac:dyDescent="0.2">
      <c r="B3" s="53" t="s">
        <v>2811</v>
      </c>
      <c r="C3" s="54"/>
      <c r="D3" s="54"/>
      <c r="E3" s="54"/>
      <c r="F3" s="54"/>
      <c r="G3" s="54"/>
      <c r="H3" s="54"/>
      <c r="I3" s="54"/>
      <c r="J3" s="54"/>
      <c r="K3" s="54"/>
      <c r="L3" s="54"/>
      <c r="M3" s="54"/>
      <c r="N3" s="54"/>
    </row>
    <row r="4" spans="2:14" ht="30" x14ac:dyDescent="0.2">
      <c r="B4" s="2" t="s">
        <v>4</v>
      </c>
      <c r="C4" s="59" t="s">
        <v>5</v>
      </c>
      <c r="D4" s="54"/>
      <c r="E4" s="2" t="s">
        <v>6</v>
      </c>
      <c r="F4" s="2" t="s">
        <v>7</v>
      </c>
      <c r="G4" s="2" t="s">
        <v>8</v>
      </c>
      <c r="H4" s="6" t="s">
        <v>4895</v>
      </c>
      <c r="I4" s="6" t="s">
        <v>4896</v>
      </c>
      <c r="J4" s="2" t="s">
        <v>20</v>
      </c>
      <c r="K4" s="2" t="s">
        <v>21</v>
      </c>
      <c r="L4" s="2" t="s">
        <v>2812</v>
      </c>
      <c r="M4" s="2" t="s">
        <v>2813</v>
      </c>
      <c r="N4" s="2" t="s">
        <v>2814</v>
      </c>
    </row>
    <row r="5" spans="2:14" ht="30" x14ac:dyDescent="0.2">
      <c r="B5" s="3" t="s">
        <v>5287</v>
      </c>
      <c r="C5" s="57" t="s">
        <v>618</v>
      </c>
      <c r="D5" s="52"/>
      <c r="E5" s="3" t="s">
        <v>378</v>
      </c>
      <c r="F5" s="3" t="s">
        <v>379</v>
      </c>
      <c r="G5" s="3" t="s">
        <v>29</v>
      </c>
      <c r="H5" s="3" t="str">
        <f>VLOOKUP('National Development Plan Info'!B5,'Investment Project Main Info'!$E$4:$X$361,6,FALSE)</f>
        <v>Yes</v>
      </c>
      <c r="I5" s="3" t="str">
        <f>VLOOKUP('National Development Plan Info'!B5,'Investment Project Main Info'!$E$4:$X$361,7,FALSE)</f>
        <v>7.3.4</v>
      </c>
      <c r="J5" s="3" t="s">
        <v>30</v>
      </c>
      <c r="K5" s="3" t="s">
        <v>620</v>
      </c>
      <c r="L5" s="3" t="s">
        <v>2815</v>
      </c>
      <c r="M5" s="17" t="s">
        <v>33</v>
      </c>
      <c r="N5" s="36">
        <v>44592</v>
      </c>
    </row>
    <row r="6" spans="2:14" ht="30" x14ac:dyDescent="0.2">
      <c r="B6" s="3" t="s">
        <v>773</v>
      </c>
      <c r="C6" s="57" t="s">
        <v>774</v>
      </c>
      <c r="D6" s="52"/>
      <c r="E6" s="3" t="s">
        <v>378</v>
      </c>
      <c r="F6" s="3" t="s">
        <v>379</v>
      </c>
      <c r="G6" s="3" t="s">
        <v>24</v>
      </c>
      <c r="H6" s="3" t="str">
        <f>VLOOKUP('National Development Plan Info'!B6,'Investment Project Main Info'!$E$4:$X$361,6,FALSE)</f>
        <v>No</v>
      </c>
      <c r="I6" s="3"/>
      <c r="J6" s="3" t="s">
        <v>30</v>
      </c>
      <c r="K6" s="3" t="s">
        <v>775</v>
      </c>
      <c r="L6" s="3" t="s">
        <v>2815</v>
      </c>
      <c r="M6" s="17" t="s">
        <v>33</v>
      </c>
      <c r="N6" s="36">
        <v>44592</v>
      </c>
    </row>
    <row r="7" spans="2:14" ht="30" x14ac:dyDescent="0.2">
      <c r="B7" s="3" t="s">
        <v>621</v>
      </c>
      <c r="C7" s="57" t="s">
        <v>622</v>
      </c>
      <c r="D7" s="52"/>
      <c r="E7" s="3" t="s">
        <v>206</v>
      </c>
      <c r="F7" s="3" t="s">
        <v>623</v>
      </c>
      <c r="G7" s="3" t="s">
        <v>29</v>
      </c>
      <c r="H7" s="3" t="str">
        <f>VLOOKUP('National Development Plan Info'!B7,'Investment Project Main Info'!$E$4:$X$361,6,FALSE)</f>
        <v>Yes</v>
      </c>
      <c r="I7" s="3" t="str">
        <f>VLOOKUP('National Development Plan Info'!B7,'Investment Project Main Info'!$E$4:$X$361,7,FALSE)</f>
        <v>7.3.3</v>
      </c>
      <c r="J7" s="3" t="s">
        <v>30</v>
      </c>
      <c r="K7" s="3" t="s">
        <v>625</v>
      </c>
      <c r="L7" s="3" t="s">
        <v>2816</v>
      </c>
      <c r="M7" s="17" t="s">
        <v>33</v>
      </c>
      <c r="N7" s="36">
        <v>44356</v>
      </c>
    </row>
    <row r="8" spans="2:14" x14ac:dyDescent="0.2">
      <c r="B8" s="3" t="s">
        <v>6942</v>
      </c>
      <c r="C8" s="57" t="s">
        <v>626</v>
      </c>
      <c r="D8" s="52"/>
      <c r="E8" s="3" t="s">
        <v>627</v>
      </c>
      <c r="F8" s="3" t="s">
        <v>628</v>
      </c>
      <c r="G8" s="3" t="s">
        <v>29</v>
      </c>
      <c r="H8" s="3" t="str">
        <f>VLOOKUP('National Development Plan Info'!B8,'Investment Project Main Info'!$E$4:$X$361,6,FALSE)</f>
        <v>Yes</v>
      </c>
      <c r="I8" s="3" t="str">
        <f>VLOOKUP('National Development Plan Info'!B8,'Investment Project Main Info'!$E$4:$X$361,7,FALSE)</f>
        <v>5.19</v>
      </c>
      <c r="J8" s="3" t="s">
        <v>30</v>
      </c>
      <c r="K8" s="3" t="s">
        <v>630</v>
      </c>
      <c r="L8" s="3" t="s">
        <v>2817</v>
      </c>
      <c r="M8" s="17" t="s">
        <v>33</v>
      </c>
      <c r="N8" s="36">
        <v>43800</v>
      </c>
    </row>
    <row r="9" spans="2:14" ht="30" x14ac:dyDescent="0.2">
      <c r="B9" s="3" t="s">
        <v>5055</v>
      </c>
      <c r="C9" s="57" t="s">
        <v>465</v>
      </c>
      <c r="D9" s="52"/>
      <c r="E9" s="3" t="s">
        <v>184</v>
      </c>
      <c r="F9" s="3" t="s">
        <v>185</v>
      </c>
      <c r="G9" s="3" t="s">
        <v>29</v>
      </c>
      <c r="H9" s="3" t="str">
        <f>VLOOKUP('National Development Plan Info'!B9,'Investment Project Main Info'!$E$4:$X$361,6,FALSE)</f>
        <v>No</v>
      </c>
      <c r="I9" s="3"/>
      <c r="J9" s="3" t="s">
        <v>30</v>
      </c>
      <c r="K9" s="3" t="s">
        <v>466</v>
      </c>
      <c r="L9" s="3" t="s">
        <v>2818</v>
      </c>
      <c r="M9" s="17" t="s">
        <v>33</v>
      </c>
      <c r="N9" s="36">
        <v>44287</v>
      </c>
    </row>
    <row r="10" spans="2:14" x14ac:dyDescent="0.2">
      <c r="B10" s="3" t="s">
        <v>196</v>
      </c>
      <c r="C10" s="57" t="s">
        <v>197</v>
      </c>
      <c r="D10" s="52"/>
      <c r="E10" s="3" t="s">
        <v>108</v>
      </c>
      <c r="F10" s="3" t="s">
        <v>198</v>
      </c>
      <c r="G10" s="3" t="s">
        <v>59</v>
      </c>
      <c r="H10" s="3" t="str">
        <f>VLOOKUP('National Development Plan Info'!B10,'Investment Project Main Info'!$E$4:$X$361,6,FALSE)</f>
        <v>No</v>
      </c>
      <c r="I10" s="3"/>
      <c r="J10" s="3" t="s">
        <v>30</v>
      </c>
      <c r="K10" s="3" t="s">
        <v>199</v>
      </c>
      <c r="L10" s="3" t="s">
        <v>2819</v>
      </c>
      <c r="M10" s="17" t="s">
        <v>33</v>
      </c>
      <c r="N10" s="36">
        <v>43160</v>
      </c>
    </row>
    <row r="11" spans="2:14" ht="30" x14ac:dyDescent="0.2">
      <c r="B11" s="3" t="s">
        <v>76</v>
      </c>
      <c r="C11" s="57" t="s">
        <v>77</v>
      </c>
      <c r="D11" s="52"/>
      <c r="E11" s="3" t="s">
        <v>27</v>
      </c>
      <c r="F11" s="3" t="s">
        <v>28</v>
      </c>
      <c r="G11" s="3" t="s">
        <v>29</v>
      </c>
      <c r="H11" s="3" t="str">
        <f>VLOOKUP('National Development Plan Info'!B11,'Investment Project Main Info'!$E$4:$X$361,6,FALSE)</f>
        <v>No</v>
      </c>
      <c r="I11" s="3"/>
      <c r="J11" s="3" t="s">
        <v>30</v>
      </c>
      <c r="K11" s="3" t="s">
        <v>79</v>
      </c>
      <c r="L11" s="3" t="s">
        <v>2820</v>
      </c>
      <c r="M11" s="17" t="s">
        <v>33</v>
      </c>
      <c r="N11" s="36">
        <v>43982</v>
      </c>
    </row>
    <row r="12" spans="2:14" ht="30" x14ac:dyDescent="0.2">
      <c r="B12" s="3" t="s">
        <v>631</v>
      </c>
      <c r="C12" s="57" t="s">
        <v>632</v>
      </c>
      <c r="D12" s="52"/>
      <c r="E12" s="3" t="s">
        <v>27</v>
      </c>
      <c r="F12" s="3" t="s">
        <v>28</v>
      </c>
      <c r="G12" s="3" t="s">
        <v>29</v>
      </c>
      <c r="H12" s="3" t="str">
        <f>VLOOKUP('National Development Plan Info'!B12,'Investment Project Main Info'!$E$4:$X$361,6,FALSE)</f>
        <v>No</v>
      </c>
      <c r="I12" s="3"/>
      <c r="J12" s="3" t="s">
        <v>30</v>
      </c>
      <c r="K12" s="3" t="s">
        <v>634</v>
      </c>
      <c r="L12" s="3" t="s">
        <v>2820</v>
      </c>
      <c r="M12" s="17" t="s">
        <v>33</v>
      </c>
      <c r="N12" s="36">
        <v>43982</v>
      </c>
    </row>
    <row r="13" spans="2:14" x14ac:dyDescent="0.2">
      <c r="B13" s="3" t="s">
        <v>635</v>
      </c>
      <c r="C13" s="57" t="s">
        <v>636</v>
      </c>
      <c r="D13" s="52"/>
      <c r="E13" s="3" t="s">
        <v>27</v>
      </c>
      <c r="F13" s="3" t="s">
        <v>28</v>
      </c>
      <c r="G13" s="3" t="s">
        <v>29</v>
      </c>
      <c r="H13" s="3" t="str">
        <f>VLOOKUP('National Development Plan Info'!B13,'Investment Project Main Info'!$E$4:$X$361,6,FALSE)</f>
        <v>No</v>
      </c>
      <c r="I13" s="3"/>
      <c r="J13" s="3" t="s">
        <v>30</v>
      </c>
      <c r="K13" s="3" t="s">
        <v>638</v>
      </c>
      <c r="L13" s="3" t="s">
        <v>2821</v>
      </c>
      <c r="M13" s="17" t="s">
        <v>33</v>
      </c>
      <c r="N13" s="36">
        <v>43982</v>
      </c>
    </row>
    <row r="14" spans="2:14" x14ac:dyDescent="0.2">
      <c r="B14" s="3" t="s">
        <v>5084</v>
      </c>
      <c r="C14" s="57" t="s">
        <v>46</v>
      </c>
      <c r="D14" s="52"/>
      <c r="E14" s="3" t="s">
        <v>27</v>
      </c>
      <c r="F14" s="3" t="s">
        <v>28</v>
      </c>
      <c r="G14" s="3" t="s">
        <v>29</v>
      </c>
      <c r="H14" s="3" t="str">
        <f>VLOOKUP('National Development Plan Info'!B14,'Investment Project Main Info'!$E$4:$X$361,6,FALSE)</f>
        <v>No</v>
      </c>
      <c r="I14" s="3"/>
      <c r="J14" s="3" t="s">
        <v>30</v>
      </c>
      <c r="K14" s="3" t="s">
        <v>47</v>
      </c>
      <c r="L14" s="3" t="s">
        <v>2822</v>
      </c>
      <c r="M14" s="17" t="s">
        <v>33</v>
      </c>
      <c r="N14" s="36">
        <v>43982</v>
      </c>
    </row>
    <row r="15" spans="2:14" ht="30" x14ac:dyDescent="0.2">
      <c r="B15" s="3" t="s">
        <v>25</v>
      </c>
      <c r="C15" s="57" t="s">
        <v>26</v>
      </c>
      <c r="D15" s="52"/>
      <c r="E15" s="3" t="s">
        <v>27</v>
      </c>
      <c r="F15" s="3" t="s">
        <v>28</v>
      </c>
      <c r="G15" s="3" t="s">
        <v>29</v>
      </c>
      <c r="H15" s="3" t="str">
        <f>VLOOKUP('National Development Plan Info'!B15,'Investment Project Main Info'!$E$4:$X$361,6,FALSE)</f>
        <v>Yes</v>
      </c>
      <c r="I15" s="3" t="str">
        <f>VLOOKUP('National Development Plan Info'!B15,'Investment Project Main Info'!$E$4:$X$361,7,FALSE)</f>
        <v>6.26.1</v>
      </c>
      <c r="J15" s="3" t="s">
        <v>30</v>
      </c>
      <c r="K15" s="3" t="s">
        <v>34</v>
      </c>
      <c r="L15" s="3" t="s">
        <v>2823</v>
      </c>
      <c r="M15" s="17" t="s">
        <v>33</v>
      </c>
      <c r="N15" s="36">
        <v>43982</v>
      </c>
    </row>
    <row r="16" spans="2:14" x14ac:dyDescent="0.2">
      <c r="B16" s="3" t="s">
        <v>781</v>
      </c>
      <c r="C16" s="57" t="s">
        <v>782</v>
      </c>
      <c r="D16" s="52"/>
      <c r="E16" s="3" t="s">
        <v>37</v>
      </c>
      <c r="F16" s="3" t="s">
        <v>38</v>
      </c>
      <c r="G16" s="3" t="s">
        <v>24</v>
      </c>
      <c r="H16" s="3" t="str">
        <f>VLOOKUP('National Development Plan Info'!B16,'Investment Project Main Info'!$E$4:$X$361,6,FALSE)</f>
        <v>No</v>
      </c>
      <c r="I16" s="3"/>
      <c r="J16" s="3" t="s">
        <v>30</v>
      </c>
      <c r="K16" s="3" t="s">
        <v>784</v>
      </c>
      <c r="L16" s="3" t="s">
        <v>2824</v>
      </c>
      <c r="M16" s="17" t="s">
        <v>33</v>
      </c>
      <c r="N16" s="36">
        <v>44685</v>
      </c>
    </row>
    <row r="17" spans="2:14" x14ac:dyDescent="0.2">
      <c r="B17" s="3" t="s">
        <v>785</v>
      </c>
      <c r="C17" s="57" t="s">
        <v>786</v>
      </c>
      <c r="D17" s="52"/>
      <c r="E17" s="3" t="s">
        <v>37</v>
      </c>
      <c r="F17" s="3" t="s">
        <v>38</v>
      </c>
      <c r="G17" s="3" t="s">
        <v>24</v>
      </c>
      <c r="H17" s="3" t="str">
        <f>VLOOKUP('National Development Plan Info'!B17,'Investment Project Main Info'!$E$4:$X$361,6,FALSE)</f>
        <v>Yes</v>
      </c>
      <c r="I17" s="3" t="str">
        <f>VLOOKUP('National Development Plan Info'!B17,'Investment Project Main Info'!$E$4:$X$361,7,FALSE)</f>
        <v>6.26.1</v>
      </c>
      <c r="J17" s="3" t="s">
        <v>30</v>
      </c>
      <c r="K17" s="3" t="s">
        <v>787</v>
      </c>
      <c r="L17" s="3" t="s">
        <v>2824</v>
      </c>
      <c r="M17" s="17" t="s">
        <v>33</v>
      </c>
      <c r="N17" s="36">
        <v>44522</v>
      </c>
    </row>
    <row r="18" spans="2:14" x14ac:dyDescent="0.2">
      <c r="B18" s="3" t="s">
        <v>788</v>
      </c>
      <c r="C18" s="57" t="s">
        <v>789</v>
      </c>
      <c r="D18" s="52"/>
      <c r="E18" s="3" t="s">
        <v>37</v>
      </c>
      <c r="F18" s="3" t="s">
        <v>38</v>
      </c>
      <c r="G18" s="3" t="s">
        <v>24</v>
      </c>
      <c r="H18" s="3" t="str">
        <f>VLOOKUP('National Development Plan Info'!B18,'Investment Project Main Info'!$E$4:$X$361,6,FALSE)</f>
        <v>No</v>
      </c>
      <c r="I18" s="3"/>
      <c r="J18" s="3" t="s">
        <v>30</v>
      </c>
      <c r="K18" s="3" t="s">
        <v>791</v>
      </c>
      <c r="L18" s="3" t="s">
        <v>2824</v>
      </c>
      <c r="M18" s="17" t="s">
        <v>33</v>
      </c>
      <c r="N18" s="36">
        <v>44685</v>
      </c>
    </row>
    <row r="19" spans="2:14" x14ac:dyDescent="0.2">
      <c r="B19" s="3" t="s">
        <v>213</v>
      </c>
      <c r="C19" s="57" t="s">
        <v>214</v>
      </c>
      <c r="D19" s="52"/>
      <c r="E19" s="3" t="s">
        <v>37</v>
      </c>
      <c r="F19" s="3" t="s">
        <v>38</v>
      </c>
      <c r="G19" s="3" t="s">
        <v>24</v>
      </c>
      <c r="H19" s="3" t="str">
        <f>VLOOKUP('National Development Plan Info'!B19,'Investment Project Main Info'!$E$4:$X$361,6,FALSE)</f>
        <v>No</v>
      </c>
      <c r="I19" s="3"/>
      <c r="J19" s="3" t="s">
        <v>30</v>
      </c>
      <c r="K19" s="3" t="s">
        <v>216</v>
      </c>
      <c r="L19" s="3" t="s">
        <v>2824</v>
      </c>
      <c r="M19" s="17" t="s">
        <v>33</v>
      </c>
      <c r="N19" s="36">
        <v>44522</v>
      </c>
    </row>
    <row r="20" spans="2:14" x14ac:dyDescent="0.2">
      <c r="B20" s="3" t="s">
        <v>639</v>
      </c>
      <c r="C20" s="57" t="s">
        <v>640</v>
      </c>
      <c r="D20" s="52"/>
      <c r="E20" s="3" t="s">
        <v>206</v>
      </c>
      <c r="F20" s="3" t="s">
        <v>582</v>
      </c>
      <c r="G20" s="3" t="s">
        <v>29</v>
      </c>
      <c r="H20" s="3" t="str">
        <f>VLOOKUP('National Development Plan Info'!B20,'Investment Project Main Info'!$E$4:$X$361,6,FALSE)</f>
        <v>Yes</v>
      </c>
      <c r="I20" s="3" t="str">
        <f>VLOOKUP('National Development Plan Info'!B20,'Investment Project Main Info'!$E$4:$X$361,7,FALSE)</f>
        <v>6.8.1</v>
      </c>
      <c r="J20" s="3" t="s">
        <v>30</v>
      </c>
      <c r="K20" s="3" t="s">
        <v>641</v>
      </c>
      <c r="L20" s="3" t="s">
        <v>2825</v>
      </c>
      <c r="M20" s="17" t="s">
        <v>33</v>
      </c>
      <c r="N20" s="36">
        <v>44224</v>
      </c>
    </row>
    <row r="21" spans="2:14" ht="30" x14ac:dyDescent="0.2">
      <c r="B21" s="3" t="s">
        <v>489</v>
      </c>
      <c r="C21" s="57" t="s">
        <v>490</v>
      </c>
      <c r="D21" s="52"/>
      <c r="E21" s="3" t="s">
        <v>365</v>
      </c>
      <c r="F21" s="3" t="s">
        <v>366</v>
      </c>
      <c r="G21" s="3" t="s">
        <v>59</v>
      </c>
      <c r="H21" s="3" t="str">
        <f>VLOOKUP('National Development Plan Info'!B21,'Investment Project Main Info'!$E$4:$X$361,6,FALSE)</f>
        <v>Yes</v>
      </c>
      <c r="I21" s="3" t="str">
        <f>VLOOKUP('National Development Plan Info'!B21,'Investment Project Main Info'!$E$4:$X$361,7,FALSE)</f>
        <v xml:space="preserve"> 6.8.3</v>
      </c>
      <c r="J21" s="3" t="s">
        <v>30</v>
      </c>
      <c r="K21" s="3" t="s">
        <v>492</v>
      </c>
      <c r="L21" s="3" t="s">
        <v>2826</v>
      </c>
      <c r="M21" s="17" t="s">
        <v>33</v>
      </c>
      <c r="N21" s="36">
        <v>44266</v>
      </c>
    </row>
    <row r="22" spans="2:14" ht="30" x14ac:dyDescent="0.2">
      <c r="B22" s="3" t="s">
        <v>642</v>
      </c>
      <c r="C22" s="57" t="s">
        <v>643</v>
      </c>
      <c r="D22" s="52"/>
      <c r="E22" s="3" t="s">
        <v>365</v>
      </c>
      <c r="F22" s="3" t="s">
        <v>366</v>
      </c>
      <c r="G22" s="3" t="s">
        <v>29</v>
      </c>
      <c r="H22" s="3" t="str">
        <f>VLOOKUP('National Development Plan Info'!B22,'Investment Project Main Info'!$E$4:$X$361,6,FALSE)</f>
        <v>Yes</v>
      </c>
      <c r="I22" s="3" t="str">
        <f>VLOOKUP('National Development Plan Info'!B22,'Investment Project Main Info'!$E$4:$X$361,7,FALSE)</f>
        <v>6.20.2</v>
      </c>
      <c r="J22" s="3" t="s">
        <v>30</v>
      </c>
      <c r="K22" s="3" t="s">
        <v>645</v>
      </c>
      <c r="L22" s="3" t="s">
        <v>2826</v>
      </c>
      <c r="M22" s="17" t="s">
        <v>33</v>
      </c>
      <c r="N22" s="36">
        <v>44266</v>
      </c>
    </row>
    <row r="23" spans="2:14" x14ac:dyDescent="0.2">
      <c r="B23" s="3" t="s">
        <v>493</v>
      </c>
      <c r="C23" s="57" t="s">
        <v>494</v>
      </c>
      <c r="D23" s="52"/>
      <c r="E23" s="3" t="s">
        <v>450</v>
      </c>
      <c r="F23" s="3" t="s">
        <v>480</v>
      </c>
      <c r="G23" s="3" t="s">
        <v>59</v>
      </c>
      <c r="H23" s="3" t="str">
        <f>VLOOKUP('National Development Plan Info'!B23,'Investment Project Main Info'!$E$4:$X$361,6,FALSE)</f>
        <v>No</v>
      </c>
      <c r="I23" s="3"/>
      <c r="J23" s="3" t="s">
        <v>30</v>
      </c>
      <c r="K23" s="3" t="s">
        <v>495</v>
      </c>
      <c r="L23" s="3" t="s">
        <v>2827</v>
      </c>
      <c r="M23" s="17" t="s">
        <v>33</v>
      </c>
      <c r="N23" s="36">
        <v>39569</v>
      </c>
    </row>
    <row r="24" spans="2:14" ht="30" x14ac:dyDescent="0.2">
      <c r="B24" s="3" t="s">
        <v>496</v>
      </c>
      <c r="C24" s="57" t="s">
        <v>497</v>
      </c>
      <c r="D24" s="52"/>
      <c r="E24" s="3" t="s">
        <v>148</v>
      </c>
      <c r="F24" s="3" t="s">
        <v>498</v>
      </c>
      <c r="G24" s="3" t="s">
        <v>59</v>
      </c>
      <c r="H24" s="3" t="str">
        <f>VLOOKUP('National Development Plan Info'!B24,'Investment Project Main Info'!$E$4:$X$361,6,FALSE)</f>
        <v>No</v>
      </c>
      <c r="I24" s="3"/>
      <c r="J24" s="3" t="s">
        <v>30</v>
      </c>
      <c r="K24" s="3" t="s">
        <v>500</v>
      </c>
      <c r="L24" s="3" t="s">
        <v>2828</v>
      </c>
      <c r="M24" s="17" t="s">
        <v>33</v>
      </c>
      <c r="N24" s="36">
        <v>43434</v>
      </c>
    </row>
    <row r="25" spans="2:14" ht="45" x14ac:dyDescent="0.2">
      <c r="B25" s="3" t="s">
        <v>80</v>
      </c>
      <c r="C25" s="57" t="s">
        <v>81</v>
      </c>
      <c r="D25" s="52"/>
      <c r="E25" s="3" t="s">
        <v>82</v>
      </c>
      <c r="F25" s="3" t="s">
        <v>83</v>
      </c>
      <c r="G25" s="3" t="s">
        <v>24</v>
      </c>
      <c r="H25" s="3" t="str">
        <f>VLOOKUP('National Development Plan Info'!B25,'Investment Project Main Info'!$E$4:$X$361,6,FALSE)</f>
        <v>No</v>
      </c>
      <c r="I25" s="3"/>
      <c r="J25" s="3" t="s">
        <v>30</v>
      </c>
      <c r="K25" s="3" t="s">
        <v>85</v>
      </c>
      <c r="L25" s="3" t="s">
        <v>2829</v>
      </c>
      <c r="M25" s="17" t="s">
        <v>33</v>
      </c>
      <c r="N25" s="36">
        <v>43341</v>
      </c>
    </row>
    <row r="26" spans="2:14" x14ac:dyDescent="0.2">
      <c r="B26" s="3" t="s">
        <v>5057</v>
      </c>
      <c r="C26" s="57" t="s">
        <v>188</v>
      </c>
      <c r="D26" s="52"/>
      <c r="E26" s="3" t="s">
        <v>184</v>
      </c>
      <c r="F26" s="3" t="s">
        <v>189</v>
      </c>
      <c r="G26" s="3" t="s">
        <v>29</v>
      </c>
      <c r="H26" s="3" t="str">
        <f>VLOOKUP('National Development Plan Info'!B26,'Investment Project Main Info'!$E$4:$X$361,6,FALSE)</f>
        <v>No</v>
      </c>
      <c r="I26" s="3"/>
      <c r="J26" s="3" t="s">
        <v>30</v>
      </c>
      <c r="K26" s="3" t="s">
        <v>191</v>
      </c>
      <c r="L26" s="3" t="s">
        <v>2830</v>
      </c>
      <c r="M26" s="17" t="s">
        <v>33</v>
      </c>
      <c r="N26" s="36">
        <v>43500</v>
      </c>
    </row>
    <row r="27" spans="2:14" x14ac:dyDescent="0.2">
      <c r="B27" s="3" t="s">
        <v>5059</v>
      </c>
      <c r="C27" s="57" t="s">
        <v>5010</v>
      </c>
      <c r="D27" s="52"/>
      <c r="E27" s="3" t="s">
        <v>184</v>
      </c>
      <c r="F27" s="3" t="s">
        <v>5011</v>
      </c>
      <c r="G27" s="3" t="s">
        <v>29</v>
      </c>
      <c r="H27" s="3" t="s">
        <v>72</v>
      </c>
      <c r="I27" s="3"/>
      <c r="J27" s="3" t="s">
        <v>30</v>
      </c>
      <c r="K27" s="3" t="s">
        <v>5013</v>
      </c>
      <c r="L27" s="3" t="s">
        <v>2830</v>
      </c>
      <c r="M27" s="17" t="s">
        <v>33</v>
      </c>
      <c r="N27" s="36">
        <v>43500</v>
      </c>
    </row>
    <row r="28" spans="2:14" ht="30" x14ac:dyDescent="0.2">
      <c r="B28" s="3" t="s">
        <v>646</v>
      </c>
      <c r="C28" s="57" t="s">
        <v>647</v>
      </c>
      <c r="D28" s="52"/>
      <c r="E28" s="3" t="s">
        <v>154</v>
      </c>
      <c r="F28" s="3" t="s">
        <v>648</v>
      </c>
      <c r="G28" s="3" t="s">
        <v>29</v>
      </c>
      <c r="H28" s="3" t="str">
        <f>VLOOKUP('National Development Plan Info'!B28,'Investment Project Main Info'!$E$4:$X$361,6,FALSE)</f>
        <v>Yes</v>
      </c>
      <c r="I28" s="3" t="str">
        <f>VLOOKUP('National Development Plan Info'!B28,'Investment Project Main Info'!$E$4:$X$361,7,FALSE)</f>
        <v>6.20.4</v>
      </c>
      <c r="J28" s="3" t="s">
        <v>30</v>
      </c>
      <c r="K28" s="3" t="s">
        <v>651</v>
      </c>
      <c r="L28" s="3" t="s">
        <v>2831</v>
      </c>
      <c r="M28" s="17" t="s">
        <v>33</v>
      </c>
      <c r="N28" s="36">
        <v>44160</v>
      </c>
    </row>
    <row r="29" spans="2:14" ht="30" x14ac:dyDescent="0.2">
      <c r="B29" s="3" t="s">
        <v>321</v>
      </c>
      <c r="C29" s="57" t="s">
        <v>322</v>
      </c>
      <c r="D29" s="52"/>
      <c r="E29" s="3" t="s">
        <v>118</v>
      </c>
      <c r="F29" s="3" t="s">
        <v>119</v>
      </c>
      <c r="G29" s="3" t="s">
        <v>59</v>
      </c>
      <c r="H29" s="3" t="str">
        <f>VLOOKUP('National Development Plan Info'!B29,'Investment Project Main Info'!$E$4:$X$361,6,FALSE)</f>
        <v>No</v>
      </c>
      <c r="I29" s="3"/>
      <c r="J29" s="3" t="s">
        <v>30</v>
      </c>
      <c r="K29" s="3" t="s">
        <v>73</v>
      </c>
      <c r="L29" s="3" t="s">
        <v>2832</v>
      </c>
      <c r="M29" s="17" t="s">
        <v>33</v>
      </c>
      <c r="N29" s="36">
        <v>44498</v>
      </c>
    </row>
    <row r="30" spans="2:14" ht="75" x14ac:dyDescent="0.2">
      <c r="B30" s="3" t="s">
        <v>5058</v>
      </c>
      <c r="C30" s="57" t="s">
        <v>192</v>
      </c>
      <c r="D30" s="52"/>
      <c r="E30" s="3" t="s">
        <v>184</v>
      </c>
      <c r="F30" s="3" t="s">
        <v>185</v>
      </c>
      <c r="G30" s="3" t="s">
        <v>29</v>
      </c>
      <c r="H30" s="3" t="str">
        <f>VLOOKUP('National Development Plan Info'!B30,'Investment Project Main Info'!$E$4:$X$361,6,FALSE)</f>
        <v>No</v>
      </c>
      <c r="I30" s="3"/>
      <c r="J30" s="3" t="s">
        <v>30</v>
      </c>
      <c r="K30" s="3" t="s">
        <v>193</v>
      </c>
      <c r="L30" s="3" t="s">
        <v>2818</v>
      </c>
      <c r="M30" s="17" t="s">
        <v>33</v>
      </c>
      <c r="N30" s="36">
        <v>44378</v>
      </c>
    </row>
    <row r="31" spans="2:14" ht="30" x14ac:dyDescent="0.2">
      <c r="B31" s="3" t="s">
        <v>501</v>
      </c>
      <c r="C31" s="57" t="s">
        <v>502</v>
      </c>
      <c r="D31" s="52"/>
      <c r="E31" s="3" t="s">
        <v>378</v>
      </c>
      <c r="F31" s="3" t="s">
        <v>503</v>
      </c>
      <c r="G31" s="3" t="s">
        <v>59</v>
      </c>
      <c r="H31" s="3" t="str">
        <f>VLOOKUP('National Development Plan Info'!B31,'Investment Project Main Info'!$E$4:$X$361,6,FALSE)</f>
        <v>No</v>
      </c>
      <c r="I31" s="3"/>
      <c r="J31" s="3" t="s">
        <v>30</v>
      </c>
      <c r="K31" s="3" t="s">
        <v>505</v>
      </c>
      <c r="L31" s="3" t="s">
        <v>2815</v>
      </c>
      <c r="M31" s="17" t="s">
        <v>33</v>
      </c>
      <c r="N31" s="36">
        <v>44592</v>
      </c>
    </row>
    <row r="32" spans="2:14" x14ac:dyDescent="0.2">
      <c r="B32" s="3" t="s">
        <v>794</v>
      </c>
      <c r="C32" s="57" t="s">
        <v>795</v>
      </c>
      <c r="D32" s="52"/>
      <c r="E32" s="3" t="s">
        <v>148</v>
      </c>
      <c r="F32" s="3" t="s">
        <v>236</v>
      </c>
      <c r="G32" s="3" t="s">
        <v>24</v>
      </c>
      <c r="H32" s="3" t="str">
        <f>VLOOKUP('National Development Plan Info'!B32,'Investment Project Main Info'!$E$4:$X$361,6,FALSE)</f>
        <v>No</v>
      </c>
      <c r="I32" s="3"/>
      <c r="J32" s="3" t="s">
        <v>30</v>
      </c>
      <c r="K32" s="3" t="s">
        <v>238</v>
      </c>
      <c r="L32" s="3" t="s">
        <v>2833</v>
      </c>
      <c r="M32" s="17" t="s">
        <v>33</v>
      </c>
      <c r="N32" s="36">
        <v>44530</v>
      </c>
    </row>
    <row r="33" spans="2:14" ht="30" x14ac:dyDescent="0.2">
      <c r="B33" s="3" t="s">
        <v>508</v>
      </c>
      <c r="C33" s="57" t="s">
        <v>509</v>
      </c>
      <c r="D33" s="52"/>
      <c r="E33" s="3" t="s">
        <v>365</v>
      </c>
      <c r="F33" s="3" t="s">
        <v>366</v>
      </c>
      <c r="G33" s="3" t="s">
        <v>59</v>
      </c>
      <c r="H33" s="3" t="str">
        <f>VLOOKUP('National Development Plan Info'!B33,'Investment Project Main Info'!$E$4:$X$361,6,FALSE)</f>
        <v>Yes</v>
      </c>
      <c r="I33" s="3" t="str">
        <f>VLOOKUP('National Development Plan Info'!B33,'Investment Project Main Info'!$E$4:$X$361,7,FALSE)</f>
        <v>6.8.2</v>
      </c>
      <c r="J33" s="3" t="s">
        <v>30</v>
      </c>
      <c r="K33" s="3" t="s">
        <v>511</v>
      </c>
      <c r="L33" s="3" t="s">
        <v>2826</v>
      </c>
      <c r="M33" s="17" t="s">
        <v>33</v>
      </c>
      <c r="N33" s="36">
        <v>44266</v>
      </c>
    </row>
    <row r="34" spans="2:14" ht="30" x14ac:dyDescent="0.2">
      <c r="B34" s="3" t="s">
        <v>88</v>
      </c>
      <c r="C34" s="57" t="s">
        <v>89</v>
      </c>
      <c r="D34" s="52"/>
      <c r="E34" s="3" t="s">
        <v>27</v>
      </c>
      <c r="F34" s="3" t="s">
        <v>28</v>
      </c>
      <c r="G34" s="3" t="s">
        <v>29</v>
      </c>
      <c r="H34" s="3" t="str">
        <f>VLOOKUP('National Development Plan Info'!B34,'Investment Project Main Info'!$E$4:$X$361,6,FALSE)</f>
        <v>No</v>
      </c>
      <c r="I34" s="3"/>
      <c r="J34" s="3" t="s">
        <v>30</v>
      </c>
      <c r="K34" s="3" t="s">
        <v>91</v>
      </c>
      <c r="L34" s="3" t="s">
        <v>2834</v>
      </c>
      <c r="M34" s="17" t="s">
        <v>33</v>
      </c>
      <c r="N34" s="36">
        <v>43982</v>
      </c>
    </row>
    <row r="35" spans="2:14" ht="30" x14ac:dyDescent="0.2">
      <c r="B35" s="3" t="s">
        <v>98</v>
      </c>
      <c r="C35" s="57" t="s">
        <v>99</v>
      </c>
      <c r="D35" s="52"/>
      <c r="E35" s="3" t="s">
        <v>27</v>
      </c>
      <c r="F35" s="3" t="s">
        <v>28</v>
      </c>
      <c r="G35" s="3" t="s">
        <v>24</v>
      </c>
      <c r="H35" s="3" t="str">
        <f>VLOOKUP('National Development Plan Info'!B35,'Investment Project Main Info'!$E$4:$X$361,6,FALSE)</f>
        <v>No</v>
      </c>
      <c r="I35" s="3"/>
      <c r="J35" s="3" t="s">
        <v>30</v>
      </c>
      <c r="K35" s="3" t="s">
        <v>100</v>
      </c>
      <c r="L35" s="3" t="s">
        <v>2835</v>
      </c>
      <c r="M35" s="17" t="s">
        <v>33</v>
      </c>
      <c r="N35" s="36">
        <v>43982</v>
      </c>
    </row>
    <row r="36" spans="2:14" ht="30" x14ac:dyDescent="0.2">
      <c r="B36" s="3" t="s">
        <v>655</v>
      </c>
      <c r="C36" s="57" t="s">
        <v>656</v>
      </c>
      <c r="D36" s="52"/>
      <c r="E36" s="3" t="s">
        <v>378</v>
      </c>
      <c r="F36" s="3" t="s">
        <v>379</v>
      </c>
      <c r="G36" s="3" t="s">
        <v>29</v>
      </c>
      <c r="H36" s="3" t="str">
        <f>VLOOKUP('National Development Plan Info'!B36,'Investment Project Main Info'!$E$4:$X$361,6,FALSE)</f>
        <v>No</v>
      </c>
      <c r="I36" s="3"/>
      <c r="J36" s="3" t="s">
        <v>30</v>
      </c>
      <c r="K36" s="3" t="s">
        <v>657</v>
      </c>
      <c r="L36" s="3" t="s">
        <v>2815</v>
      </c>
      <c r="M36" s="17" t="s">
        <v>33</v>
      </c>
      <c r="N36" s="36">
        <v>44592</v>
      </c>
    </row>
    <row r="37" spans="2:14" ht="45" x14ac:dyDescent="0.2">
      <c r="B37" s="3" t="s">
        <v>512</v>
      </c>
      <c r="C37" s="57" t="s">
        <v>513</v>
      </c>
      <c r="D37" s="52"/>
      <c r="E37" s="3" t="s">
        <v>154</v>
      </c>
      <c r="F37" s="3" t="s">
        <v>514</v>
      </c>
      <c r="G37" s="3" t="s">
        <v>59</v>
      </c>
      <c r="H37" s="3" t="str">
        <f>VLOOKUP('National Development Plan Info'!B37,'Investment Project Main Info'!$E$4:$X$361,6,FALSE)</f>
        <v>Yes</v>
      </c>
      <c r="I37" s="3" t="str">
        <f>VLOOKUP('National Development Plan Info'!B37,'Investment Project Main Info'!$E$4:$X$361,7,FALSE)</f>
        <v>6.20.7</v>
      </c>
      <c r="J37" s="3" t="s">
        <v>30</v>
      </c>
      <c r="K37" s="3" t="s">
        <v>517</v>
      </c>
      <c r="L37" s="3" t="s">
        <v>2836</v>
      </c>
      <c r="M37" s="17" t="s">
        <v>33</v>
      </c>
      <c r="N37" s="36">
        <v>44197</v>
      </c>
    </row>
    <row r="38" spans="2:14" ht="30" x14ac:dyDescent="0.2">
      <c r="B38" s="3" t="s">
        <v>6776</v>
      </c>
      <c r="C38" s="57" t="s">
        <v>235</v>
      </c>
      <c r="D38" s="52"/>
      <c r="E38" s="3" t="s">
        <v>148</v>
      </c>
      <c r="F38" s="3" t="s">
        <v>236</v>
      </c>
      <c r="G38" s="3" t="s">
        <v>29</v>
      </c>
      <c r="H38" s="3" t="str">
        <f>VLOOKUP('National Development Plan Info'!B38,'Investment Project Main Info'!$E$4:$X$361,6,FALSE)</f>
        <v>No</v>
      </c>
      <c r="I38" s="3"/>
      <c r="J38" s="3" t="s">
        <v>30</v>
      </c>
      <c r="K38" s="3" t="s">
        <v>238</v>
      </c>
      <c r="L38" s="3" t="s">
        <v>2837</v>
      </c>
      <c r="M38" s="17" t="s">
        <v>33</v>
      </c>
      <c r="N38" s="36">
        <v>44530</v>
      </c>
    </row>
    <row r="39" spans="2:14" ht="30" x14ac:dyDescent="0.2">
      <c r="B39" s="3" t="s">
        <v>6777</v>
      </c>
      <c r="C39" s="57" t="s">
        <v>315</v>
      </c>
      <c r="D39" s="52"/>
      <c r="E39" s="3" t="s">
        <v>148</v>
      </c>
      <c r="F39" s="3" t="s">
        <v>236</v>
      </c>
      <c r="G39" s="3" t="s">
        <v>29</v>
      </c>
      <c r="H39" s="3" t="str">
        <f>VLOOKUP('National Development Plan Info'!B39,'Investment Project Main Info'!$E$4:$X$361,6,FALSE)</f>
        <v>No</v>
      </c>
      <c r="I39" s="3"/>
      <c r="J39" s="3" t="s">
        <v>30</v>
      </c>
      <c r="K39" s="3" t="s">
        <v>238</v>
      </c>
      <c r="L39" s="3" t="s">
        <v>2837</v>
      </c>
      <c r="M39" s="17" t="s">
        <v>33</v>
      </c>
      <c r="N39" s="36">
        <v>44530</v>
      </c>
    </row>
    <row r="40" spans="2:14" ht="30" x14ac:dyDescent="0.2">
      <c r="B40" s="3" t="s">
        <v>217</v>
      </c>
      <c r="C40" s="57" t="s">
        <v>218</v>
      </c>
      <c r="D40" s="52"/>
      <c r="E40" s="3" t="s">
        <v>159</v>
      </c>
      <c r="F40" s="3" t="s">
        <v>160</v>
      </c>
      <c r="G40" s="3" t="s">
        <v>24</v>
      </c>
      <c r="H40" s="3" t="str">
        <f>VLOOKUP('National Development Plan Info'!B40,'Investment Project Main Info'!$E$4:$X$361,6,FALSE)</f>
        <v>No</v>
      </c>
      <c r="I40" s="3"/>
      <c r="J40" s="3" t="s">
        <v>30</v>
      </c>
      <c r="K40" s="3" t="s">
        <v>220</v>
      </c>
      <c r="L40" s="3" t="s">
        <v>2838</v>
      </c>
      <c r="M40" s="17" t="s">
        <v>33</v>
      </c>
      <c r="N40" s="36">
        <v>44712</v>
      </c>
    </row>
    <row r="41" spans="2:14" ht="30" x14ac:dyDescent="0.2">
      <c r="B41" s="3" t="s">
        <v>518</v>
      </c>
      <c r="C41" s="57" t="s">
        <v>519</v>
      </c>
      <c r="D41" s="52"/>
      <c r="E41" s="3" t="s">
        <v>115</v>
      </c>
      <c r="F41" s="3" t="s">
        <v>520</v>
      </c>
      <c r="G41" s="3" t="s">
        <v>59</v>
      </c>
      <c r="H41" s="3" t="str">
        <f>VLOOKUP('National Development Plan Info'!B41,'Investment Project Main Info'!$E$4:$X$361,6,FALSE)</f>
        <v>No</v>
      </c>
      <c r="I41" s="3"/>
      <c r="J41" s="3" t="s">
        <v>30</v>
      </c>
      <c r="K41" s="3" t="s">
        <v>523</v>
      </c>
      <c r="L41" s="3" t="s">
        <v>2839</v>
      </c>
      <c r="M41" s="17" t="s">
        <v>33</v>
      </c>
      <c r="N41" s="36">
        <v>44342</v>
      </c>
    </row>
    <row r="42" spans="2:14" x14ac:dyDescent="0.2">
      <c r="B42" s="3" t="s">
        <v>60</v>
      </c>
      <c r="C42" s="57" t="s">
        <v>61</v>
      </c>
      <c r="D42" s="52"/>
      <c r="E42" s="3" t="s">
        <v>62</v>
      </c>
      <c r="F42" s="3" t="s">
        <v>63</v>
      </c>
      <c r="G42" s="3" t="s">
        <v>59</v>
      </c>
      <c r="H42" s="3" t="str">
        <f>VLOOKUP('National Development Plan Info'!B42,'Investment Project Main Info'!$E$4:$X$361,6,FALSE)</f>
        <v>Yes</v>
      </c>
      <c r="I42" s="3" t="str">
        <f>VLOOKUP('National Development Plan Info'!B42,'Investment Project Main Info'!$E$4:$X$361,7,FALSE)</f>
        <v>8.2.1</v>
      </c>
      <c r="J42" s="3" t="s">
        <v>30</v>
      </c>
      <c r="K42" s="3" t="s">
        <v>65</v>
      </c>
      <c r="L42" s="3" t="s">
        <v>2840</v>
      </c>
      <c r="M42" s="17" t="s">
        <v>33</v>
      </c>
      <c r="N42" s="36">
        <v>44105</v>
      </c>
    </row>
    <row r="43" spans="2:14" ht="30" x14ac:dyDescent="0.2">
      <c r="B43" s="3" t="s">
        <v>239</v>
      </c>
      <c r="C43" s="57" t="s">
        <v>240</v>
      </c>
      <c r="D43" s="52"/>
      <c r="E43" s="3" t="s">
        <v>148</v>
      </c>
      <c r="F43" s="3" t="s">
        <v>236</v>
      </c>
      <c r="G43" s="3" t="s">
        <v>29</v>
      </c>
      <c r="H43" s="3" t="str">
        <f>VLOOKUP('National Development Plan Info'!B43,'Investment Project Main Info'!$E$4:$X$361,6,FALSE)</f>
        <v>No</v>
      </c>
      <c r="I43" s="3"/>
      <c r="J43" s="3" t="s">
        <v>30</v>
      </c>
      <c r="K43" s="3" t="s">
        <v>238</v>
      </c>
      <c r="L43" s="3" t="s">
        <v>2841</v>
      </c>
      <c r="M43" s="17" t="s">
        <v>33</v>
      </c>
      <c r="N43" s="36">
        <v>44530</v>
      </c>
    </row>
    <row r="44" spans="2:14" ht="30" x14ac:dyDescent="0.2">
      <c r="B44" s="3" t="s">
        <v>528</v>
      </c>
      <c r="C44" s="57" t="s">
        <v>529</v>
      </c>
      <c r="D44" s="52"/>
      <c r="E44" s="3" t="s">
        <v>154</v>
      </c>
      <c r="F44" s="3" t="s">
        <v>155</v>
      </c>
      <c r="G44" s="3" t="s">
        <v>59</v>
      </c>
      <c r="H44" s="3" t="str">
        <f>VLOOKUP('National Development Plan Info'!B44,'Investment Project Main Info'!$E$4:$X$361,6,FALSE)</f>
        <v>Yes</v>
      </c>
      <c r="I44" s="3" t="str">
        <f>VLOOKUP('National Development Plan Info'!B44,'Investment Project Main Info'!$E$4:$X$361,7,FALSE)</f>
        <v>6.24.4</v>
      </c>
      <c r="J44" s="3" t="s">
        <v>30</v>
      </c>
      <c r="K44" s="3" t="s">
        <v>532</v>
      </c>
      <c r="L44" s="3" t="s">
        <v>2842</v>
      </c>
      <c r="M44" s="17" t="s">
        <v>33</v>
      </c>
      <c r="N44" s="36">
        <v>44160</v>
      </c>
    </row>
    <row r="45" spans="2:14" ht="45" x14ac:dyDescent="0.2">
      <c r="B45" s="3" t="s">
        <v>6941</v>
      </c>
      <c r="C45" s="57" t="s">
        <v>669</v>
      </c>
      <c r="D45" s="52"/>
      <c r="E45" s="3" t="s">
        <v>154</v>
      </c>
      <c r="F45" s="3" t="s">
        <v>514</v>
      </c>
      <c r="G45" s="3" t="s">
        <v>29</v>
      </c>
      <c r="H45" s="3" t="str">
        <f>VLOOKUP('National Development Plan Info'!B45,'Investment Project Main Info'!$E$4:$X$361,6,FALSE)</f>
        <v>No</v>
      </c>
      <c r="I45" s="3"/>
      <c r="J45" s="3" t="s">
        <v>30</v>
      </c>
      <c r="K45" s="3" t="s">
        <v>671</v>
      </c>
      <c r="L45" s="3" t="s">
        <v>2836</v>
      </c>
      <c r="M45" s="17" t="s">
        <v>33</v>
      </c>
      <c r="N45" s="36">
        <v>44197</v>
      </c>
    </row>
    <row r="46" spans="2:14" ht="45" x14ac:dyDescent="0.2">
      <c r="B46" s="3" t="s">
        <v>181</v>
      </c>
      <c r="C46" s="57" t="s">
        <v>182</v>
      </c>
      <c r="D46" s="52"/>
      <c r="E46" s="3" t="s">
        <v>159</v>
      </c>
      <c r="F46" s="3" t="s">
        <v>160</v>
      </c>
      <c r="G46" s="3" t="s">
        <v>24</v>
      </c>
      <c r="H46" s="3" t="str">
        <f>VLOOKUP('National Development Plan Info'!B46,'Investment Project Main Info'!$E$4:$X$361,6,FALSE)</f>
        <v>Yes</v>
      </c>
      <c r="I46" s="3" t="str">
        <f>VLOOKUP('National Development Plan Info'!B46,'Investment Project Main Info'!$E$4:$X$361,7,FALSE)</f>
        <v>6.24.4</v>
      </c>
      <c r="J46" s="3" t="s">
        <v>30</v>
      </c>
      <c r="K46" s="3" t="s">
        <v>183</v>
      </c>
      <c r="L46" s="3" t="s">
        <v>2843</v>
      </c>
      <c r="M46" s="17" t="s">
        <v>33</v>
      </c>
      <c r="N46" s="36">
        <v>44378</v>
      </c>
    </row>
    <row r="47" spans="2:14" ht="30" x14ac:dyDescent="0.2">
      <c r="B47" s="3" t="s">
        <v>536</v>
      </c>
      <c r="C47" s="57" t="s">
        <v>537</v>
      </c>
      <c r="D47" s="52"/>
      <c r="E47" s="3" t="s">
        <v>365</v>
      </c>
      <c r="F47" s="3" t="s">
        <v>538</v>
      </c>
      <c r="G47" s="3" t="s">
        <v>59</v>
      </c>
      <c r="H47" s="3" t="str">
        <f>VLOOKUP('National Development Plan Info'!B47,'Investment Project Main Info'!$E$4:$X$361,6,FALSE)</f>
        <v>Yes</v>
      </c>
      <c r="I47" s="3" t="str">
        <f>VLOOKUP('National Development Plan Info'!B47,'Investment Project Main Info'!$E$4:$X$361,7,FALSE)</f>
        <v>6.8.1</v>
      </c>
      <c r="J47" s="3" t="s">
        <v>30</v>
      </c>
      <c r="K47" s="3" t="s">
        <v>505</v>
      </c>
      <c r="L47" s="3" t="s">
        <v>2844</v>
      </c>
      <c r="M47" s="17" t="s">
        <v>33</v>
      </c>
      <c r="N47" s="36">
        <v>44286</v>
      </c>
    </row>
    <row r="48" spans="2:14" x14ac:dyDescent="0.2">
      <c r="B48" s="3" t="s">
        <v>223</v>
      </c>
      <c r="C48" s="57" t="s">
        <v>224</v>
      </c>
      <c r="D48" s="52"/>
      <c r="E48" s="3" t="s">
        <v>37</v>
      </c>
      <c r="F48" s="3" t="s">
        <v>38</v>
      </c>
      <c r="G48" s="3" t="s">
        <v>24</v>
      </c>
      <c r="H48" s="3" t="str">
        <f>VLOOKUP('National Development Plan Info'!B48,'Investment Project Main Info'!$E$4:$X$361,6,FALSE)</f>
        <v>No</v>
      </c>
      <c r="I48" s="3"/>
      <c r="J48" s="3" t="s">
        <v>30</v>
      </c>
      <c r="K48" s="3" t="s">
        <v>225</v>
      </c>
      <c r="L48" s="3" t="s">
        <v>2824</v>
      </c>
      <c r="M48" s="17" t="s">
        <v>33</v>
      </c>
      <c r="N48" s="36">
        <v>44522</v>
      </c>
    </row>
    <row r="49" spans="2:14" x14ac:dyDescent="0.2">
      <c r="B49" s="3" t="s">
        <v>35</v>
      </c>
      <c r="C49" s="57" t="s">
        <v>36</v>
      </c>
      <c r="D49" s="52"/>
      <c r="E49" s="3" t="s">
        <v>37</v>
      </c>
      <c r="F49" s="3" t="s">
        <v>38</v>
      </c>
      <c r="G49" s="3" t="s">
        <v>24</v>
      </c>
      <c r="H49" s="3" t="str">
        <f>VLOOKUP('National Development Plan Info'!B49,'Investment Project Main Info'!$E$4:$X$361,6,FALSE)</f>
        <v>Yes</v>
      </c>
      <c r="I49" s="3" t="str">
        <f>VLOOKUP('National Development Plan Info'!B49,'Investment Project Main Info'!$E$4:$X$361,7,FALSE)</f>
        <v>6.26.1</v>
      </c>
      <c r="J49" s="3" t="s">
        <v>30</v>
      </c>
      <c r="K49" s="3" t="s">
        <v>42</v>
      </c>
      <c r="L49" s="3" t="s">
        <v>2824</v>
      </c>
      <c r="M49" s="17" t="s">
        <v>33</v>
      </c>
      <c r="N49" s="36">
        <v>44522</v>
      </c>
    </row>
    <row r="50" spans="2:14" ht="45" x14ac:dyDescent="0.2">
      <c r="B50" s="3" t="s">
        <v>541</v>
      </c>
      <c r="C50" s="57" t="s">
        <v>542</v>
      </c>
      <c r="D50" s="52"/>
      <c r="E50" s="3" t="s">
        <v>154</v>
      </c>
      <c r="F50" s="3" t="s">
        <v>514</v>
      </c>
      <c r="G50" s="3" t="s">
        <v>59</v>
      </c>
      <c r="H50" s="3" t="str">
        <f>VLOOKUP('National Development Plan Info'!B50,'Investment Project Main Info'!$E$4:$X$361,6,FALSE)</f>
        <v>No</v>
      </c>
      <c r="I50" s="3"/>
      <c r="J50" s="3" t="s">
        <v>30</v>
      </c>
      <c r="K50" s="3" t="s">
        <v>544</v>
      </c>
      <c r="L50" s="3" t="s">
        <v>2836</v>
      </c>
      <c r="M50" s="17" t="s">
        <v>33</v>
      </c>
      <c r="N50" s="36">
        <v>44197</v>
      </c>
    </row>
    <row r="51" spans="2:14" ht="45" x14ac:dyDescent="0.2">
      <c r="B51" s="3" t="s">
        <v>809</v>
      </c>
      <c r="C51" s="57" t="s">
        <v>810</v>
      </c>
      <c r="D51" s="52"/>
      <c r="E51" s="3" t="s">
        <v>154</v>
      </c>
      <c r="F51" s="3" t="s">
        <v>514</v>
      </c>
      <c r="G51" s="3" t="s">
        <v>24</v>
      </c>
      <c r="H51" s="3" t="str">
        <f>VLOOKUP('National Development Plan Info'!B51,'Investment Project Main Info'!$E$4:$X$361,6,FALSE)</f>
        <v>No</v>
      </c>
      <c r="I51" s="3"/>
      <c r="J51" s="3" t="s">
        <v>30</v>
      </c>
      <c r="K51" s="3" t="s">
        <v>811</v>
      </c>
      <c r="L51" s="3" t="s">
        <v>2836</v>
      </c>
      <c r="M51" s="17" t="s">
        <v>33</v>
      </c>
      <c r="N51" s="36">
        <v>44197</v>
      </c>
    </row>
    <row r="52" spans="2:14" ht="30" x14ac:dyDescent="0.2">
      <c r="B52" s="3" t="s">
        <v>545</v>
      </c>
      <c r="C52" s="57" t="s">
        <v>546</v>
      </c>
      <c r="D52" s="52"/>
      <c r="E52" s="3" t="s">
        <v>115</v>
      </c>
      <c r="F52" s="3" t="s">
        <v>547</v>
      </c>
      <c r="G52" s="3" t="s">
        <v>59</v>
      </c>
      <c r="H52" s="3" t="str">
        <f>VLOOKUP('National Development Plan Info'!B52,'Investment Project Main Info'!$E$4:$X$361,6,FALSE)</f>
        <v>No</v>
      </c>
      <c r="I52" s="3"/>
      <c r="J52" s="3" t="s">
        <v>30</v>
      </c>
      <c r="K52" s="3" t="s">
        <v>550</v>
      </c>
      <c r="L52" s="3" t="s">
        <v>2845</v>
      </c>
      <c r="M52" s="17" t="s">
        <v>33</v>
      </c>
      <c r="N52" s="36">
        <v>44342</v>
      </c>
    </row>
    <row r="53" spans="2:14" x14ac:dyDescent="0.2">
      <c r="B53" s="3" t="s">
        <v>551</v>
      </c>
      <c r="C53" s="57" t="s">
        <v>552</v>
      </c>
      <c r="D53" s="52"/>
      <c r="E53" s="3" t="s">
        <v>378</v>
      </c>
      <c r="F53" s="3" t="s">
        <v>553</v>
      </c>
      <c r="G53" s="3" t="s">
        <v>59</v>
      </c>
      <c r="H53" s="3" t="str">
        <f>VLOOKUP('National Development Plan Info'!B53,'Investment Project Main Info'!$E$4:$X$361,6,FALSE)</f>
        <v>No</v>
      </c>
      <c r="I53" s="3"/>
      <c r="J53" s="3" t="s">
        <v>30</v>
      </c>
      <c r="K53" s="3" t="s">
        <v>555</v>
      </c>
      <c r="L53" s="3" t="s">
        <v>2846</v>
      </c>
      <c r="M53" s="17" t="s">
        <v>33</v>
      </c>
      <c r="N53" s="36">
        <v>43373</v>
      </c>
    </row>
    <row r="54" spans="2:14" ht="45" x14ac:dyDescent="0.2">
      <c r="B54" s="3" t="s">
        <v>455</v>
      </c>
      <c r="C54" s="57" t="s">
        <v>456</v>
      </c>
      <c r="D54" s="52"/>
      <c r="E54" s="3" t="s">
        <v>115</v>
      </c>
      <c r="F54" s="3" t="s">
        <v>136</v>
      </c>
      <c r="G54" s="3" t="s">
        <v>24</v>
      </c>
      <c r="H54" s="3" t="str">
        <f>VLOOKUP('National Development Plan Info'!B54,'Investment Project Main Info'!$E$4:$X$361,6,FALSE)</f>
        <v>No</v>
      </c>
      <c r="I54" s="3"/>
      <c r="J54" s="3" t="s">
        <v>30</v>
      </c>
      <c r="K54" s="3" t="s">
        <v>457</v>
      </c>
      <c r="L54" s="3" t="s">
        <v>2847</v>
      </c>
      <c r="M54" s="17" t="s">
        <v>33</v>
      </c>
      <c r="N54" s="36">
        <v>44743</v>
      </c>
    </row>
    <row r="55" spans="2:14" x14ac:dyDescent="0.2">
      <c r="B55" s="3" t="s">
        <v>306</v>
      </c>
      <c r="C55" s="57" t="s">
        <v>307</v>
      </c>
      <c r="D55" s="52"/>
      <c r="E55" s="3" t="s">
        <v>115</v>
      </c>
      <c r="F55" s="3" t="s">
        <v>308</v>
      </c>
      <c r="G55" s="3" t="s">
        <v>24</v>
      </c>
      <c r="H55" s="3" t="str">
        <f>VLOOKUP('National Development Plan Info'!B55,'Investment Project Main Info'!$E$4:$X$361,6,FALSE)</f>
        <v>No</v>
      </c>
      <c r="I55" s="3"/>
      <c r="J55" s="3" t="s">
        <v>30</v>
      </c>
      <c r="K55" s="3" t="s">
        <v>6917</v>
      </c>
      <c r="L55" s="3" t="s">
        <v>2848</v>
      </c>
      <c r="M55" s="17" t="s">
        <v>33</v>
      </c>
      <c r="N55" s="36">
        <v>44342</v>
      </c>
    </row>
    <row r="56" spans="2:14" x14ac:dyDescent="0.2">
      <c r="B56" s="3" t="s">
        <v>6778</v>
      </c>
      <c r="C56" s="57" t="s">
        <v>317</v>
      </c>
      <c r="D56" s="52"/>
      <c r="E56" s="3" t="s">
        <v>148</v>
      </c>
      <c r="F56" s="3" t="s">
        <v>236</v>
      </c>
      <c r="G56" s="3" t="s">
        <v>29</v>
      </c>
      <c r="H56" s="3" t="str">
        <f>VLOOKUP('National Development Plan Info'!B56,'Investment Project Main Info'!$E$4:$X$361,6,FALSE)</f>
        <v>No</v>
      </c>
      <c r="I56" s="3"/>
      <c r="J56" s="3" t="s">
        <v>30</v>
      </c>
      <c r="K56" s="3" t="s">
        <v>318</v>
      </c>
      <c r="L56" s="3" t="s">
        <v>2833</v>
      </c>
      <c r="M56" s="17" t="s">
        <v>33</v>
      </c>
      <c r="N56" s="36">
        <v>44530</v>
      </c>
    </row>
    <row r="57" spans="2:14" ht="30" x14ac:dyDescent="0.2">
      <c r="B57" s="3" t="s">
        <v>683</v>
      </c>
      <c r="C57" s="57" t="s">
        <v>684</v>
      </c>
      <c r="D57" s="52"/>
      <c r="E57" s="3" t="s">
        <v>184</v>
      </c>
      <c r="F57" s="3" t="s">
        <v>185</v>
      </c>
      <c r="G57" s="3" t="s">
        <v>29</v>
      </c>
      <c r="H57" s="3" t="str">
        <f>VLOOKUP('National Development Plan Info'!B57,'Investment Project Main Info'!$E$4:$X$361,6,FALSE)</f>
        <v>No</v>
      </c>
      <c r="I57" s="3"/>
      <c r="J57" s="3" t="s">
        <v>30</v>
      </c>
      <c r="K57" s="3" t="s">
        <v>686</v>
      </c>
      <c r="L57" s="3" t="s">
        <v>2849</v>
      </c>
      <c r="M57" s="17" t="s">
        <v>33</v>
      </c>
      <c r="N57" s="36">
        <v>44287</v>
      </c>
    </row>
    <row r="58" spans="2:14" x14ac:dyDescent="0.2">
      <c r="B58" s="3" t="s">
        <v>690</v>
      </c>
      <c r="C58" s="57" t="s">
        <v>691</v>
      </c>
      <c r="D58" s="52"/>
      <c r="E58" s="3" t="s">
        <v>378</v>
      </c>
      <c r="F58" s="3" t="s">
        <v>692</v>
      </c>
      <c r="G58" s="3" t="s">
        <v>29</v>
      </c>
      <c r="H58" s="3" t="str">
        <f>VLOOKUP('National Development Plan Info'!B58,'Investment Project Main Info'!$E$4:$X$361,6,FALSE)</f>
        <v>No</v>
      </c>
      <c r="I58" s="3"/>
      <c r="J58" s="3" t="s">
        <v>30</v>
      </c>
      <c r="K58" s="3" t="s">
        <v>695</v>
      </c>
      <c r="L58" s="3" t="s">
        <v>2850</v>
      </c>
      <c r="M58" s="17" t="s">
        <v>33</v>
      </c>
      <c r="N58" s="36">
        <v>43434</v>
      </c>
    </row>
    <row r="59" spans="2:14" x14ac:dyDescent="0.2">
      <c r="B59" s="3" t="s">
        <v>812</v>
      </c>
      <c r="C59" s="57" t="s">
        <v>813</v>
      </c>
      <c r="D59" s="52"/>
      <c r="E59" s="3" t="s">
        <v>37</v>
      </c>
      <c r="F59" s="3" t="s">
        <v>38</v>
      </c>
      <c r="G59" s="3" t="s">
        <v>24</v>
      </c>
      <c r="H59" s="3" t="str">
        <f>VLOOKUP('National Development Plan Info'!B59,'Investment Project Main Info'!$E$4:$X$361,6,FALSE)</f>
        <v>No</v>
      </c>
      <c r="I59" s="3"/>
      <c r="J59" s="3" t="s">
        <v>30</v>
      </c>
      <c r="K59" s="3" t="s">
        <v>814</v>
      </c>
      <c r="L59" s="3" t="s">
        <v>2824</v>
      </c>
      <c r="M59" s="17" t="s">
        <v>33</v>
      </c>
      <c r="N59" s="36">
        <v>44522</v>
      </c>
    </row>
    <row r="60" spans="2:14" ht="30" x14ac:dyDescent="0.2">
      <c r="B60" s="3" t="s">
        <v>113</v>
      </c>
      <c r="C60" s="57" t="s">
        <v>114</v>
      </c>
      <c r="D60" s="52"/>
      <c r="E60" s="3" t="s">
        <v>115</v>
      </c>
      <c r="F60" s="3" t="s">
        <v>349</v>
      </c>
      <c r="G60" s="3" t="s">
        <v>29</v>
      </c>
      <c r="H60" s="3" t="str">
        <f>VLOOKUP('National Development Plan Info'!B60,'Investment Project Main Info'!$E$4:$X$361,6,FALSE)</f>
        <v>No</v>
      </c>
      <c r="I60" s="3"/>
      <c r="J60" s="3" t="s">
        <v>30</v>
      </c>
      <c r="K60" s="3" t="s">
        <v>117</v>
      </c>
      <c r="L60" s="3" t="s">
        <v>2851</v>
      </c>
      <c r="M60" s="17" t="s">
        <v>33</v>
      </c>
      <c r="N60" s="36">
        <v>44342</v>
      </c>
    </row>
    <row r="61" spans="2:14" x14ac:dyDescent="0.2">
      <c r="B61" s="3" t="s">
        <v>821</v>
      </c>
      <c r="C61" s="57" t="s">
        <v>822</v>
      </c>
      <c r="D61" s="52"/>
      <c r="E61" s="3" t="s">
        <v>121</v>
      </c>
      <c r="F61" s="3" t="s">
        <v>122</v>
      </c>
      <c r="G61" s="3" t="s">
        <v>24</v>
      </c>
      <c r="H61" s="3" t="str">
        <f>VLOOKUP('National Development Plan Info'!B61,'Investment Project Main Info'!$E$4:$X$361,6,FALSE)</f>
        <v>No</v>
      </c>
      <c r="I61" s="3"/>
      <c r="J61" s="3" t="s">
        <v>30</v>
      </c>
      <c r="K61" s="3" t="s">
        <v>73</v>
      </c>
      <c r="L61" s="3" t="s">
        <v>2852</v>
      </c>
      <c r="M61" s="17" t="s">
        <v>33</v>
      </c>
      <c r="N61" s="36">
        <v>44713</v>
      </c>
    </row>
    <row r="62" spans="2:14" ht="30" x14ac:dyDescent="0.2">
      <c r="B62" s="3" t="s">
        <v>559</v>
      </c>
      <c r="C62" s="57" t="s">
        <v>560</v>
      </c>
      <c r="D62" s="52"/>
      <c r="E62" s="3" t="s">
        <v>483</v>
      </c>
      <c r="F62" s="3" t="s">
        <v>484</v>
      </c>
      <c r="G62" s="3" t="s">
        <v>59</v>
      </c>
      <c r="H62" s="3" t="str">
        <f>VLOOKUP('National Development Plan Info'!B62,'Investment Project Main Info'!$E$4:$X$361,6,FALSE)</f>
        <v>No</v>
      </c>
      <c r="I62" s="3"/>
      <c r="J62" s="3" t="s">
        <v>30</v>
      </c>
      <c r="K62" s="3" t="s">
        <v>562</v>
      </c>
      <c r="L62" s="3" t="s">
        <v>2853</v>
      </c>
      <c r="M62" s="17" t="s">
        <v>33</v>
      </c>
      <c r="N62" s="36">
        <v>44228</v>
      </c>
    </row>
    <row r="63" spans="2:14" x14ac:dyDescent="0.2">
      <c r="B63" s="3" t="s">
        <v>696</v>
      </c>
      <c r="C63" s="57" t="s">
        <v>697</v>
      </c>
      <c r="D63" s="52"/>
      <c r="E63" s="3" t="s">
        <v>378</v>
      </c>
      <c r="F63" s="3" t="s">
        <v>698</v>
      </c>
      <c r="G63" s="3" t="s">
        <v>29</v>
      </c>
      <c r="H63" s="3" t="str">
        <f>VLOOKUP('National Development Plan Info'!B63,'Investment Project Main Info'!$E$4:$X$361,6,FALSE)</f>
        <v>No</v>
      </c>
      <c r="I63" s="3"/>
      <c r="J63" s="3" t="s">
        <v>30</v>
      </c>
      <c r="K63" s="3" t="s">
        <v>700</v>
      </c>
      <c r="L63" s="3" t="s">
        <v>2854</v>
      </c>
      <c r="M63" s="17" t="s">
        <v>33</v>
      </c>
      <c r="N63" s="36">
        <v>44286</v>
      </c>
    </row>
    <row r="64" spans="2:14" ht="30" x14ac:dyDescent="0.2">
      <c r="B64" s="3" t="s">
        <v>165</v>
      </c>
      <c r="C64" s="57" t="s">
        <v>166</v>
      </c>
      <c r="D64" s="52"/>
      <c r="E64" s="3" t="s">
        <v>159</v>
      </c>
      <c r="F64" s="3" t="s">
        <v>160</v>
      </c>
      <c r="G64" s="3" t="s">
        <v>24</v>
      </c>
      <c r="H64" s="3" t="str">
        <f>VLOOKUP('National Development Plan Info'!B64,'Investment Project Main Info'!$E$4:$X$361,6,FALSE)</f>
        <v>Yes</v>
      </c>
      <c r="I64" s="3" t="str">
        <f>VLOOKUP('National Development Plan Info'!B64,'Investment Project Main Info'!$E$4:$X$361,7,FALSE)</f>
        <v>6.2.13</v>
      </c>
      <c r="J64" s="3" t="s">
        <v>30</v>
      </c>
      <c r="K64" s="3" t="s">
        <v>168</v>
      </c>
      <c r="L64" s="3" t="s">
        <v>2855</v>
      </c>
      <c r="M64" s="17" t="s">
        <v>33</v>
      </c>
      <c r="N64" s="36">
        <v>44378</v>
      </c>
    </row>
    <row r="65" spans="2:14" x14ac:dyDescent="0.2">
      <c r="B65" s="3" t="s">
        <v>5060</v>
      </c>
      <c r="C65" s="57" t="s">
        <v>343</v>
      </c>
      <c r="D65" s="52"/>
      <c r="E65" s="3" t="s">
        <v>115</v>
      </c>
      <c r="F65" s="3" t="s">
        <v>344</v>
      </c>
      <c r="G65" s="3" t="s">
        <v>29</v>
      </c>
      <c r="H65" s="3" t="str">
        <f>VLOOKUP('National Development Plan Info'!B65,'Investment Project Main Info'!$E$4:$X$361,6,FALSE)</f>
        <v>No</v>
      </c>
      <c r="I65" s="3"/>
      <c r="J65" s="3" t="s">
        <v>30</v>
      </c>
      <c r="K65" s="3" t="s">
        <v>345</v>
      </c>
      <c r="L65" s="3" t="s">
        <v>2856</v>
      </c>
      <c r="M65" s="17" t="s">
        <v>33</v>
      </c>
      <c r="N65" s="36">
        <v>44342</v>
      </c>
    </row>
    <row r="66" spans="2:14" x14ac:dyDescent="0.2">
      <c r="B66" s="3" t="s">
        <v>707</v>
      </c>
      <c r="C66" s="57" t="s">
        <v>708</v>
      </c>
      <c r="D66" s="52"/>
      <c r="E66" s="3" t="s">
        <v>115</v>
      </c>
      <c r="F66" s="3" t="s">
        <v>136</v>
      </c>
      <c r="G66" s="3" t="s">
        <v>29</v>
      </c>
      <c r="H66" s="3" t="str">
        <f>VLOOKUP('National Development Plan Info'!B66,'Investment Project Main Info'!$E$4:$X$361,6,FALSE)</f>
        <v>No</v>
      </c>
      <c r="I66" s="3"/>
      <c r="J66" s="3" t="s">
        <v>30</v>
      </c>
      <c r="K66" s="3" t="s">
        <v>709</v>
      </c>
      <c r="L66" s="3" t="s">
        <v>2845</v>
      </c>
      <c r="M66" s="17" t="s">
        <v>33</v>
      </c>
      <c r="N66" s="36">
        <v>44342</v>
      </c>
    </row>
    <row r="67" spans="2:14" ht="45" customHeight="1" x14ac:dyDescent="0.2">
      <c r="B67" s="3" t="s">
        <v>5062</v>
      </c>
      <c r="C67" s="57" t="s">
        <v>385</v>
      </c>
      <c r="D67" s="52"/>
      <c r="E67" s="3" t="s">
        <v>378</v>
      </c>
      <c r="F67" s="3" t="s">
        <v>379</v>
      </c>
      <c r="G67" s="3" t="s">
        <v>29</v>
      </c>
      <c r="H67" s="3" t="str">
        <f>VLOOKUP('National Development Plan Info'!B67,'Investment Project Main Info'!$E$4:$X$361,6,FALSE)</f>
        <v>No</v>
      </c>
      <c r="I67" s="3"/>
      <c r="J67" s="3" t="s">
        <v>72</v>
      </c>
      <c r="K67" s="3" t="s">
        <v>387</v>
      </c>
      <c r="L67" s="3" t="s">
        <v>6948</v>
      </c>
      <c r="M67" s="17"/>
      <c r="N67" s="36"/>
    </row>
    <row r="68" spans="2:14" x14ac:dyDescent="0.2">
      <c r="B68" s="3" t="s">
        <v>839</v>
      </c>
      <c r="C68" s="57" t="s">
        <v>840</v>
      </c>
      <c r="D68" s="52"/>
      <c r="E68" s="3" t="s">
        <v>115</v>
      </c>
      <c r="F68" s="3" t="s">
        <v>841</v>
      </c>
      <c r="G68" s="3" t="s">
        <v>24</v>
      </c>
      <c r="H68" s="3" t="str">
        <f>VLOOKUP('National Development Plan Info'!B68,'Investment Project Main Info'!$E$4:$X$361,6,FALSE)</f>
        <v>No</v>
      </c>
      <c r="I68" s="3"/>
      <c r="J68" s="3" t="s">
        <v>30</v>
      </c>
      <c r="K68" s="3" t="s">
        <v>842</v>
      </c>
      <c r="L68" s="3" t="s">
        <v>2858</v>
      </c>
      <c r="M68" s="17" t="s">
        <v>33</v>
      </c>
      <c r="N68" s="36">
        <v>44743</v>
      </c>
    </row>
    <row r="69" spans="2:14" ht="30" x14ac:dyDescent="0.2">
      <c r="B69" s="3" t="s">
        <v>6939</v>
      </c>
      <c r="C69" s="57" t="s">
        <v>710</v>
      </c>
      <c r="D69" s="52"/>
      <c r="E69" s="3" t="s">
        <v>154</v>
      </c>
      <c r="F69" s="3" t="s">
        <v>155</v>
      </c>
      <c r="G69" s="3" t="s">
        <v>29</v>
      </c>
      <c r="H69" s="3" t="str">
        <f>VLOOKUP('National Development Plan Info'!B69,'Investment Project Main Info'!$E$4:$X$361,6,FALSE)</f>
        <v>No</v>
      </c>
      <c r="I69" s="3"/>
      <c r="J69" s="3" t="s">
        <v>30</v>
      </c>
      <c r="K69" s="3" t="s">
        <v>712</v>
      </c>
      <c r="L69" s="3" t="s">
        <v>2842</v>
      </c>
      <c r="M69" s="17" t="s">
        <v>33</v>
      </c>
      <c r="N69" s="36">
        <v>44160</v>
      </c>
    </row>
    <row r="70" spans="2:14" x14ac:dyDescent="0.2">
      <c r="B70" s="3" t="s">
        <v>275</v>
      </c>
      <c r="C70" s="57" t="s">
        <v>276</v>
      </c>
      <c r="D70" s="52"/>
      <c r="E70" s="3" t="s">
        <v>228</v>
      </c>
      <c r="F70" s="3" t="s">
        <v>229</v>
      </c>
      <c r="G70" s="3" t="s">
        <v>24</v>
      </c>
      <c r="H70" s="3" t="str">
        <f>VLOOKUP('National Development Plan Info'!B70,'Investment Project Main Info'!$E$4:$X$361,6,FALSE)</f>
        <v>No</v>
      </c>
      <c r="I70" s="3"/>
      <c r="J70" s="3" t="s">
        <v>30</v>
      </c>
      <c r="K70" s="3" t="s">
        <v>277</v>
      </c>
      <c r="L70" s="3" t="s">
        <v>2822</v>
      </c>
      <c r="M70" s="17" t="s">
        <v>33</v>
      </c>
      <c r="N70" s="36">
        <v>44279</v>
      </c>
    </row>
    <row r="71" spans="2:14" ht="30" x14ac:dyDescent="0.2">
      <c r="B71" s="3" t="s">
        <v>846</v>
      </c>
      <c r="C71" s="57" t="s">
        <v>847</v>
      </c>
      <c r="D71" s="52"/>
      <c r="E71" s="3" t="s">
        <v>154</v>
      </c>
      <c r="F71" s="3" t="s">
        <v>155</v>
      </c>
      <c r="G71" s="3" t="s">
        <v>24</v>
      </c>
      <c r="H71" s="3" t="str">
        <f>VLOOKUP('National Development Plan Info'!B71,'Investment Project Main Info'!$E$4:$X$361,6,FALSE)</f>
        <v>No</v>
      </c>
      <c r="I71" s="3"/>
      <c r="J71" s="3" t="s">
        <v>30</v>
      </c>
      <c r="K71" s="3" t="s">
        <v>848</v>
      </c>
      <c r="L71" s="3" t="s">
        <v>2859</v>
      </c>
      <c r="M71" s="17" t="s">
        <v>33</v>
      </c>
      <c r="N71" s="36">
        <v>44160</v>
      </c>
    </row>
    <row r="72" spans="2:14" ht="30" x14ac:dyDescent="0.2">
      <c r="B72" s="3" t="s">
        <v>6913</v>
      </c>
      <c r="C72" s="57" t="s">
        <v>565</v>
      </c>
      <c r="D72" s="52"/>
      <c r="E72" s="3" t="s">
        <v>378</v>
      </c>
      <c r="F72" s="3" t="s">
        <v>379</v>
      </c>
      <c r="G72" s="3" t="s">
        <v>29</v>
      </c>
      <c r="H72" s="3" t="str">
        <f>VLOOKUP('National Development Plan Info'!B72,'Investment Project Main Info'!$E$4:$X$361,6,FALSE)</f>
        <v>No</v>
      </c>
      <c r="I72" s="3"/>
      <c r="J72" s="3" t="s">
        <v>30</v>
      </c>
      <c r="K72" s="3" t="s">
        <v>566</v>
      </c>
      <c r="L72" s="3" t="s">
        <v>2815</v>
      </c>
      <c r="M72" s="17" t="s">
        <v>33</v>
      </c>
      <c r="N72" s="36">
        <v>44592</v>
      </c>
    </row>
    <row r="73" spans="2:14" x14ac:dyDescent="0.2">
      <c r="B73" s="3" t="s">
        <v>867</v>
      </c>
      <c r="C73" s="57" t="s">
        <v>868</v>
      </c>
      <c r="D73" s="52"/>
      <c r="E73" s="3" t="s">
        <v>184</v>
      </c>
      <c r="F73" s="3" t="s">
        <v>185</v>
      </c>
      <c r="G73" s="3" t="s">
        <v>24</v>
      </c>
      <c r="H73" s="3" t="str">
        <f>VLOOKUP('National Development Plan Info'!B73,'Investment Project Main Info'!$E$4:$X$361,6,FALSE)</f>
        <v>No</v>
      </c>
      <c r="I73" s="3"/>
      <c r="J73" s="3" t="s">
        <v>30</v>
      </c>
      <c r="K73" s="3" t="s">
        <v>870</v>
      </c>
      <c r="L73" s="3" t="s">
        <v>2860</v>
      </c>
      <c r="M73" s="17" t="s">
        <v>33</v>
      </c>
      <c r="N73" s="36">
        <v>44378</v>
      </c>
    </row>
    <row r="74" spans="2:14" ht="30" x14ac:dyDescent="0.2">
      <c r="B74" s="3" t="s">
        <v>146</v>
      </c>
      <c r="C74" s="57" t="s">
        <v>147</v>
      </c>
      <c r="D74" s="52"/>
      <c r="E74" s="3" t="s">
        <v>148</v>
      </c>
      <c r="F74" s="3" t="s">
        <v>149</v>
      </c>
      <c r="G74" s="3" t="s">
        <v>29</v>
      </c>
      <c r="H74" s="3" t="str">
        <f>VLOOKUP('National Development Plan Info'!B74,'Investment Project Main Info'!$E$4:$X$361,6,FALSE)</f>
        <v>No</v>
      </c>
      <c r="I74" s="3"/>
      <c r="J74" s="3" t="s">
        <v>30</v>
      </c>
      <c r="K74" s="3" t="s">
        <v>151</v>
      </c>
      <c r="L74" s="3" t="s">
        <v>2861</v>
      </c>
      <c r="M74" s="17" t="s">
        <v>33</v>
      </c>
      <c r="N74" s="36">
        <v>44530</v>
      </c>
    </row>
    <row r="75" spans="2:14" ht="30" x14ac:dyDescent="0.2">
      <c r="B75" s="3" t="s">
        <v>875</v>
      </c>
      <c r="C75" s="57" t="s">
        <v>876</v>
      </c>
      <c r="D75" s="52"/>
      <c r="E75" s="3" t="s">
        <v>115</v>
      </c>
      <c r="F75" s="3" t="s">
        <v>5083</v>
      </c>
      <c r="G75" s="3" t="s">
        <v>24</v>
      </c>
      <c r="H75" s="3" t="str">
        <f>VLOOKUP('National Development Plan Info'!B75,'Investment Project Main Info'!$E$4:$X$361,6,FALSE)</f>
        <v>No</v>
      </c>
      <c r="I75" s="3"/>
      <c r="J75" s="3" t="s">
        <v>30</v>
      </c>
      <c r="K75" s="3" t="s">
        <v>877</v>
      </c>
      <c r="L75" s="3" t="s">
        <v>2845</v>
      </c>
      <c r="M75" s="17" t="s">
        <v>33</v>
      </c>
      <c r="N75" s="36">
        <v>44013</v>
      </c>
    </row>
    <row r="76" spans="2:14" ht="78" customHeight="1" x14ac:dyDescent="0.2">
      <c r="B76" s="3" t="s">
        <v>880</v>
      </c>
      <c r="C76" s="57" t="s">
        <v>5262</v>
      </c>
      <c r="D76" s="52"/>
      <c r="E76" s="3" t="s">
        <v>115</v>
      </c>
      <c r="F76" s="3" t="s">
        <v>881</v>
      </c>
      <c r="G76" s="3" t="s">
        <v>24</v>
      </c>
      <c r="H76" s="3" t="str">
        <f>VLOOKUP('National Development Plan Info'!B76,'Investment Project Main Info'!$E$4:$X$361,6,FALSE)</f>
        <v>No</v>
      </c>
      <c r="I76" s="3"/>
      <c r="J76" s="3" t="s">
        <v>30</v>
      </c>
      <c r="K76" s="3" t="s">
        <v>5264</v>
      </c>
      <c r="L76" s="3" t="s">
        <v>5901</v>
      </c>
      <c r="M76" s="17" t="s">
        <v>33</v>
      </c>
      <c r="N76" s="36">
        <v>44748</v>
      </c>
    </row>
    <row r="77" spans="2:14" ht="30" x14ac:dyDescent="0.2">
      <c r="B77" s="3" t="s">
        <v>152</v>
      </c>
      <c r="C77" s="57" t="s">
        <v>153</v>
      </c>
      <c r="D77" s="52"/>
      <c r="E77" s="3" t="s">
        <v>154</v>
      </c>
      <c r="F77" s="3" t="s">
        <v>155</v>
      </c>
      <c r="G77" s="3" t="s">
        <v>29</v>
      </c>
      <c r="H77" s="3" t="str">
        <f>VLOOKUP('National Development Plan Info'!B77,'Investment Project Main Info'!$E$4:$X$361,6,FALSE)</f>
        <v>No</v>
      </c>
      <c r="I77" s="3"/>
      <c r="J77" s="3" t="s">
        <v>30</v>
      </c>
      <c r="K77" s="3" t="s">
        <v>157</v>
      </c>
      <c r="L77" s="3" t="s">
        <v>2842</v>
      </c>
      <c r="M77" s="17" t="s">
        <v>33</v>
      </c>
      <c r="N77" s="36">
        <v>44160</v>
      </c>
    </row>
    <row r="78" spans="2:14" ht="30" x14ac:dyDescent="0.2">
      <c r="B78" s="7" t="s">
        <v>4976</v>
      </c>
      <c r="C78" s="57" t="s">
        <v>158</v>
      </c>
      <c r="D78" s="52"/>
      <c r="E78" s="3" t="s">
        <v>159</v>
      </c>
      <c r="F78" s="3" t="s">
        <v>160</v>
      </c>
      <c r="G78" s="3" t="s">
        <v>29</v>
      </c>
      <c r="H78" s="3" t="str">
        <f>VLOOKUP('National Development Plan Info'!B78,'Investment Project Main Info'!$E$4:$X$361,6,FALSE)</f>
        <v>No</v>
      </c>
      <c r="I78" s="3"/>
      <c r="J78" s="3" t="s">
        <v>30</v>
      </c>
      <c r="K78" s="3" t="s">
        <v>162</v>
      </c>
      <c r="L78" s="3" t="s">
        <v>2862</v>
      </c>
      <c r="M78" s="17" t="s">
        <v>33</v>
      </c>
      <c r="N78" s="36">
        <v>44378</v>
      </c>
    </row>
    <row r="79" spans="2:14" ht="30" x14ac:dyDescent="0.2">
      <c r="B79" s="3" t="s">
        <v>286</v>
      </c>
      <c r="C79" s="57" t="s">
        <v>287</v>
      </c>
      <c r="D79" s="52"/>
      <c r="E79" s="3" t="s">
        <v>148</v>
      </c>
      <c r="F79" s="3" t="s">
        <v>288</v>
      </c>
      <c r="G79" s="3" t="s">
        <v>24</v>
      </c>
      <c r="H79" s="3" t="str">
        <f>VLOOKUP('National Development Plan Info'!B79,'Investment Project Main Info'!$E$4:$X$361,6,FALSE)</f>
        <v>No</v>
      </c>
      <c r="I79" s="3"/>
      <c r="J79" s="3" t="s">
        <v>30</v>
      </c>
      <c r="K79" s="3" t="s">
        <v>289</v>
      </c>
      <c r="L79" s="3" t="s">
        <v>2863</v>
      </c>
      <c r="M79" s="17" t="s">
        <v>33</v>
      </c>
      <c r="N79" s="36">
        <v>44530</v>
      </c>
    </row>
    <row r="80" spans="2:14" x14ac:dyDescent="0.2">
      <c r="B80" s="3" t="s">
        <v>290</v>
      </c>
      <c r="C80" s="57" t="s">
        <v>291</v>
      </c>
      <c r="D80" s="52"/>
      <c r="E80" s="3" t="s">
        <v>159</v>
      </c>
      <c r="F80" s="3" t="s">
        <v>160</v>
      </c>
      <c r="G80" s="3" t="s">
        <v>24</v>
      </c>
      <c r="H80" s="3" t="str">
        <f>VLOOKUP('National Development Plan Info'!B80,'Investment Project Main Info'!$E$4:$X$361,6,FALSE)</f>
        <v>No</v>
      </c>
      <c r="I80" s="3"/>
      <c r="J80" s="3" t="s">
        <v>30</v>
      </c>
      <c r="K80" s="3">
        <v>12.15</v>
      </c>
      <c r="L80" s="3" t="s">
        <v>5902</v>
      </c>
      <c r="M80" s="17" t="s">
        <v>33</v>
      </c>
      <c r="N80" s="36">
        <v>44712</v>
      </c>
    </row>
    <row r="81" spans="2:14" ht="90" x14ac:dyDescent="0.2">
      <c r="B81" s="3" t="s">
        <v>5125</v>
      </c>
      <c r="C81" s="57" t="s">
        <v>5126</v>
      </c>
      <c r="D81" s="52"/>
      <c r="E81" s="3" t="s">
        <v>108</v>
      </c>
      <c r="F81" s="3" t="s">
        <v>5127</v>
      </c>
      <c r="G81" s="3" t="s">
        <v>24</v>
      </c>
      <c r="H81" s="3" t="str">
        <f>VLOOKUP('National Development Plan Info'!B81,'Investment Project Main Info'!$E$4:$X$361,6,FALSE)</f>
        <v>No</v>
      </c>
      <c r="I81" s="3"/>
      <c r="J81" s="3" t="s">
        <v>30</v>
      </c>
      <c r="K81" s="3" t="s">
        <v>5129</v>
      </c>
      <c r="L81" s="3" t="s">
        <v>5903</v>
      </c>
      <c r="M81" s="17" t="s">
        <v>33</v>
      </c>
      <c r="N81" s="36">
        <v>44897</v>
      </c>
    </row>
    <row r="82" spans="2:14" ht="30" x14ac:dyDescent="0.2">
      <c r="B82" s="3" t="s">
        <v>574</v>
      </c>
      <c r="C82" s="57" t="s">
        <v>575</v>
      </c>
      <c r="D82" s="52"/>
      <c r="E82" s="3" t="s">
        <v>115</v>
      </c>
      <c r="F82" s="3" t="s">
        <v>576</v>
      </c>
      <c r="G82" s="3" t="s">
        <v>59</v>
      </c>
      <c r="H82" s="3" t="str">
        <f>VLOOKUP('National Development Plan Info'!B82,'Investment Project Main Info'!$E$4:$X$361,6,FALSE)</f>
        <v>No</v>
      </c>
      <c r="I82" s="3"/>
      <c r="J82" s="3" t="s">
        <v>30</v>
      </c>
      <c r="K82" s="3" t="s">
        <v>579</v>
      </c>
      <c r="L82" s="3" t="s">
        <v>2864</v>
      </c>
      <c r="M82" s="17" t="s">
        <v>33</v>
      </c>
      <c r="N82" s="36">
        <v>43544</v>
      </c>
    </row>
    <row r="83" spans="2:14" ht="45" x14ac:dyDescent="0.2">
      <c r="B83" s="3" t="s">
        <v>226</v>
      </c>
      <c r="C83" s="57" t="s">
        <v>227</v>
      </c>
      <c r="D83" s="52"/>
      <c r="E83" s="3" t="s">
        <v>228</v>
      </c>
      <c r="F83" s="3" t="s">
        <v>229</v>
      </c>
      <c r="G83" s="3" t="s">
        <v>24</v>
      </c>
      <c r="H83" s="3" t="str">
        <f>VLOOKUP('National Development Plan Info'!B83,'Investment Project Main Info'!$E$4:$X$361,6,FALSE)</f>
        <v>No</v>
      </c>
      <c r="I83" s="3"/>
      <c r="J83" s="3" t="s">
        <v>30</v>
      </c>
      <c r="K83" s="3" t="s">
        <v>231</v>
      </c>
      <c r="L83" s="3" t="s">
        <v>2822</v>
      </c>
      <c r="M83" s="17" t="s">
        <v>33</v>
      </c>
      <c r="N83" s="36">
        <v>44279</v>
      </c>
    </row>
    <row r="84" spans="2:14" ht="30" x14ac:dyDescent="0.2">
      <c r="B84" s="3" t="s">
        <v>896</v>
      </c>
      <c r="C84" s="57" t="s">
        <v>897</v>
      </c>
      <c r="D84" s="52"/>
      <c r="E84" s="3" t="s">
        <v>148</v>
      </c>
      <c r="F84" s="3" t="s">
        <v>288</v>
      </c>
      <c r="G84" s="3" t="s">
        <v>24</v>
      </c>
      <c r="H84" s="3" t="str">
        <f>VLOOKUP('National Development Plan Info'!B84,'Investment Project Main Info'!$E$4:$X$361,6,FALSE)</f>
        <v>No</v>
      </c>
      <c r="I84" s="3"/>
      <c r="J84" s="3" t="s">
        <v>30</v>
      </c>
      <c r="K84" s="3" t="s">
        <v>289</v>
      </c>
      <c r="L84" s="3" t="s">
        <v>5904</v>
      </c>
      <c r="M84" s="17" t="s">
        <v>33</v>
      </c>
      <c r="N84" s="36">
        <v>44895</v>
      </c>
    </row>
    <row r="85" spans="2:14" ht="30" x14ac:dyDescent="0.2">
      <c r="B85" s="3" t="s">
        <v>713</v>
      </c>
      <c r="C85" s="57" t="s">
        <v>714</v>
      </c>
      <c r="D85" s="52"/>
      <c r="E85" s="3" t="s">
        <v>115</v>
      </c>
      <c r="F85" s="3" t="s">
        <v>349</v>
      </c>
      <c r="G85" s="3" t="s">
        <v>29</v>
      </c>
      <c r="H85" s="3" t="str">
        <f>VLOOKUP('National Development Plan Info'!B85,'Investment Project Main Info'!$E$4:$X$361,6,FALSE)</f>
        <v>No</v>
      </c>
      <c r="I85" s="3"/>
      <c r="J85" s="3" t="s">
        <v>30</v>
      </c>
      <c r="K85" s="3" t="s">
        <v>715</v>
      </c>
      <c r="L85" s="3" t="s">
        <v>2865</v>
      </c>
      <c r="M85" s="17" t="s">
        <v>33</v>
      </c>
      <c r="N85" s="36">
        <v>44342</v>
      </c>
    </row>
    <row r="86" spans="2:14" x14ac:dyDescent="0.2">
      <c r="B86" s="3" t="s">
        <v>334</v>
      </c>
      <c r="C86" s="57" t="s">
        <v>335</v>
      </c>
      <c r="D86" s="52"/>
      <c r="E86" s="3" t="s">
        <v>159</v>
      </c>
      <c r="F86" s="3" t="s">
        <v>160</v>
      </c>
      <c r="G86" s="3" t="s">
        <v>24</v>
      </c>
      <c r="H86" s="3" t="str">
        <f>VLOOKUP('National Development Plan Info'!B86,'Investment Project Main Info'!$E$4:$X$361,6,FALSE)</f>
        <v>No</v>
      </c>
      <c r="I86" s="3"/>
      <c r="J86" s="3" t="s">
        <v>30</v>
      </c>
      <c r="K86" s="3" t="s">
        <v>5905</v>
      </c>
      <c r="L86" s="3" t="s">
        <v>5902</v>
      </c>
      <c r="M86" s="17" t="s">
        <v>33</v>
      </c>
      <c r="N86" s="36">
        <v>44712</v>
      </c>
    </row>
    <row r="87" spans="2:14" x14ac:dyDescent="0.2">
      <c r="B87" s="3" t="s">
        <v>200</v>
      </c>
      <c r="C87" s="57" t="s">
        <v>201</v>
      </c>
      <c r="D87" s="52"/>
      <c r="E87" s="3" t="s">
        <v>108</v>
      </c>
      <c r="F87" s="3" t="s">
        <v>198</v>
      </c>
      <c r="G87" s="3" t="s">
        <v>29</v>
      </c>
      <c r="H87" s="3" t="str">
        <f>VLOOKUP('National Development Plan Info'!B87,'Investment Project Main Info'!$E$4:$X$361,6,FALSE)</f>
        <v>No</v>
      </c>
      <c r="I87" s="3"/>
      <c r="J87" s="3" t="s">
        <v>30</v>
      </c>
      <c r="K87" s="3" t="s">
        <v>199</v>
      </c>
      <c r="L87" s="3" t="s">
        <v>2819</v>
      </c>
      <c r="M87" s="17" t="s">
        <v>33</v>
      </c>
      <c r="N87" s="36">
        <v>43160</v>
      </c>
    </row>
    <row r="88" spans="2:14" ht="30" x14ac:dyDescent="0.2">
      <c r="B88" s="3" t="s">
        <v>372</v>
      </c>
      <c r="C88" s="57" t="s">
        <v>5378</v>
      </c>
      <c r="D88" s="52"/>
      <c r="E88" s="3" t="s">
        <v>108</v>
      </c>
      <c r="F88" s="3" t="s">
        <v>6919</v>
      </c>
      <c r="G88" s="3" t="s">
        <v>24</v>
      </c>
      <c r="H88" s="3" t="str">
        <f>VLOOKUP('National Development Plan Info'!B88,'Investment Project Main Info'!$E$4:$X$361,6,FALSE)</f>
        <v>No</v>
      </c>
      <c r="I88" s="3"/>
      <c r="J88" s="3" t="s">
        <v>30</v>
      </c>
      <c r="K88" s="3" t="s">
        <v>5906</v>
      </c>
      <c r="L88" s="3" t="s">
        <v>5907</v>
      </c>
      <c r="M88" s="17" t="s">
        <v>33</v>
      </c>
      <c r="N88" s="36">
        <v>44897</v>
      </c>
    </row>
    <row r="89" spans="2:14" ht="30" x14ac:dyDescent="0.2">
      <c r="B89" s="3" t="s">
        <v>716</v>
      </c>
      <c r="C89" s="57" t="s">
        <v>717</v>
      </c>
      <c r="D89" s="52"/>
      <c r="E89" s="3" t="s">
        <v>115</v>
      </c>
      <c r="F89" s="3" t="s">
        <v>349</v>
      </c>
      <c r="G89" s="3" t="s">
        <v>29</v>
      </c>
      <c r="H89" s="3" t="str">
        <f>VLOOKUP('National Development Plan Info'!B89,'Investment Project Main Info'!$E$4:$X$361,6,FALSE)</f>
        <v>No</v>
      </c>
      <c r="I89" s="3"/>
      <c r="J89" s="3" t="s">
        <v>30</v>
      </c>
      <c r="K89" s="3" t="s">
        <v>719</v>
      </c>
      <c r="L89" s="3" t="s">
        <v>2845</v>
      </c>
      <c r="M89" s="17" t="s">
        <v>33</v>
      </c>
      <c r="N89" s="36">
        <v>43544</v>
      </c>
    </row>
    <row r="90" spans="2:14" ht="75" x14ac:dyDescent="0.2">
      <c r="B90" s="3" t="s">
        <v>134</v>
      </c>
      <c r="C90" s="57" t="s">
        <v>135</v>
      </c>
      <c r="D90" s="52"/>
      <c r="E90" s="3" t="s">
        <v>115</v>
      </c>
      <c r="F90" s="3" t="s">
        <v>136</v>
      </c>
      <c r="G90" s="3" t="s">
        <v>59</v>
      </c>
      <c r="H90" s="3" t="str">
        <f>VLOOKUP('National Development Plan Info'!B90,'Investment Project Main Info'!$E$4:$X$361,6,FALSE)</f>
        <v>No</v>
      </c>
      <c r="I90" s="3"/>
      <c r="J90" s="3" t="s">
        <v>30</v>
      </c>
      <c r="K90" s="3" t="s">
        <v>138</v>
      </c>
      <c r="L90" s="3" t="s">
        <v>2866</v>
      </c>
      <c r="M90" s="17" t="s">
        <v>33</v>
      </c>
      <c r="N90" s="36">
        <v>43544</v>
      </c>
    </row>
    <row r="91" spans="2:14" ht="45" x14ac:dyDescent="0.2">
      <c r="B91" s="3" t="s">
        <v>51</v>
      </c>
      <c r="C91" s="57" t="s">
        <v>52</v>
      </c>
      <c r="D91" s="52"/>
      <c r="E91" s="3" t="s">
        <v>27</v>
      </c>
      <c r="F91" s="3" t="s">
        <v>53</v>
      </c>
      <c r="G91" s="3" t="s">
        <v>24</v>
      </c>
      <c r="H91" s="3" t="str">
        <f>VLOOKUP('National Development Plan Info'!B91,'Investment Project Main Info'!$E$4:$X$361,6,FALSE)</f>
        <v>No</v>
      </c>
      <c r="I91" s="3">
        <f>VLOOKUP('National Development Plan Info'!B91,'Investment Project Main Info'!$E$4:$X$361,7,FALSE)</f>
        <v>0</v>
      </c>
      <c r="J91" s="3" t="s">
        <v>30</v>
      </c>
      <c r="K91" s="3" t="s">
        <v>56</v>
      </c>
      <c r="L91" s="3" t="s">
        <v>2867</v>
      </c>
      <c r="M91" s="17" t="s">
        <v>33</v>
      </c>
      <c r="N91" s="36">
        <v>43952</v>
      </c>
    </row>
    <row r="92" spans="2:14" ht="30" x14ac:dyDescent="0.2">
      <c r="B92" s="3" t="s">
        <v>5135</v>
      </c>
      <c r="C92" s="57" t="s">
        <v>5136</v>
      </c>
      <c r="D92" s="52"/>
      <c r="E92" s="3" t="s">
        <v>115</v>
      </c>
      <c r="F92" s="3" t="s">
        <v>5132</v>
      </c>
      <c r="G92" s="3" t="s">
        <v>24</v>
      </c>
      <c r="H92" s="3" t="str">
        <f>VLOOKUP('National Development Plan Info'!B92,'Investment Project Main Info'!$E$4:$X$361,6,FALSE)</f>
        <v>No</v>
      </c>
      <c r="I92" s="3"/>
      <c r="J92" s="3" t="s">
        <v>30</v>
      </c>
      <c r="K92" s="3" t="s">
        <v>5138</v>
      </c>
      <c r="L92" s="3" t="s">
        <v>5908</v>
      </c>
      <c r="M92" s="17" t="s">
        <v>33</v>
      </c>
      <c r="N92" s="36">
        <v>44748</v>
      </c>
    </row>
    <row r="93" spans="2:14" ht="60" x14ac:dyDescent="0.2">
      <c r="B93" s="3" t="s">
        <v>92</v>
      </c>
      <c r="C93" s="57" t="s">
        <v>93</v>
      </c>
      <c r="D93" s="52"/>
      <c r="E93" s="3" t="s">
        <v>82</v>
      </c>
      <c r="F93" s="3" t="s">
        <v>83</v>
      </c>
      <c r="G93" s="3" t="s">
        <v>29</v>
      </c>
      <c r="H93" s="3" t="str">
        <f>VLOOKUP('National Development Plan Info'!B93,'Investment Project Main Info'!$E$4:$X$361,6,FALSE)</f>
        <v>No</v>
      </c>
      <c r="I93" s="3"/>
      <c r="J93" s="3" t="s">
        <v>30</v>
      </c>
      <c r="K93" s="3" t="s">
        <v>95</v>
      </c>
      <c r="L93" s="3" t="s">
        <v>2868</v>
      </c>
      <c r="M93" s="17" t="s">
        <v>33</v>
      </c>
      <c r="N93" s="36">
        <v>43341</v>
      </c>
    </row>
    <row r="94" spans="2:14" ht="45" x14ac:dyDescent="0.2">
      <c r="B94" s="3" t="s">
        <v>5146</v>
      </c>
      <c r="C94" s="57" t="s">
        <v>5147</v>
      </c>
      <c r="D94" s="52"/>
      <c r="E94" s="3" t="s">
        <v>115</v>
      </c>
      <c r="F94" s="3" t="s">
        <v>308</v>
      </c>
      <c r="G94" s="3" t="s">
        <v>24</v>
      </c>
      <c r="H94" s="3" t="str">
        <f>VLOOKUP('National Development Plan Info'!B94,'Investment Project Main Info'!$E$4:$X$361,6,FALSE)</f>
        <v>No</v>
      </c>
      <c r="I94" s="3"/>
      <c r="J94" s="3" t="s">
        <v>30</v>
      </c>
      <c r="K94" s="3" t="s">
        <v>5148</v>
      </c>
      <c r="L94" s="3" t="s">
        <v>5909</v>
      </c>
      <c r="M94" s="17" t="s">
        <v>33</v>
      </c>
      <c r="N94" s="36">
        <v>44748</v>
      </c>
    </row>
    <row r="95" spans="2:14" x14ac:dyDescent="0.2">
      <c r="B95" s="3" t="s">
        <v>106</v>
      </c>
      <c r="C95" s="64" t="s">
        <v>107</v>
      </c>
      <c r="D95" s="64"/>
      <c r="E95" s="3" t="s">
        <v>108</v>
      </c>
      <c r="F95" s="3" t="s">
        <v>109</v>
      </c>
      <c r="G95" s="3" t="s">
        <v>59</v>
      </c>
      <c r="H95" s="3" t="str">
        <f>VLOOKUP('National Development Plan Info'!B95,'Investment Project Main Info'!$E$4:$X$361,6,FALSE)</f>
        <v>No</v>
      </c>
      <c r="I95" s="3"/>
      <c r="J95" s="3" t="s">
        <v>30</v>
      </c>
      <c r="K95" s="3" t="s">
        <v>112</v>
      </c>
      <c r="L95" s="3" t="s">
        <v>2869</v>
      </c>
      <c r="M95" s="17" t="s">
        <v>33</v>
      </c>
      <c r="N95" s="36">
        <v>44105</v>
      </c>
    </row>
    <row r="96" spans="2:14" ht="45" x14ac:dyDescent="0.2">
      <c r="B96" s="3" t="s">
        <v>5451</v>
      </c>
      <c r="C96" s="57" t="s">
        <v>5452</v>
      </c>
      <c r="D96" s="52"/>
      <c r="E96" s="3" t="s">
        <v>115</v>
      </c>
      <c r="F96" s="3" t="s">
        <v>308</v>
      </c>
      <c r="G96" s="3" t="s">
        <v>24</v>
      </c>
      <c r="H96" s="3" t="str">
        <f>VLOOKUP('National Development Plan Info'!B96,'Investment Project Main Info'!$E$4:$X$361,6,FALSE)</f>
        <v>No</v>
      </c>
      <c r="I96" s="3"/>
      <c r="J96" s="3" t="s">
        <v>30</v>
      </c>
      <c r="K96" s="3" t="s">
        <v>5148</v>
      </c>
      <c r="L96" s="3" t="s">
        <v>5909</v>
      </c>
      <c r="M96" s="17" t="s">
        <v>33</v>
      </c>
      <c r="N96" s="36">
        <v>44748</v>
      </c>
    </row>
    <row r="97" spans="2:14" ht="45" x14ac:dyDescent="0.2">
      <c r="B97" s="3" t="s">
        <v>5469</v>
      </c>
      <c r="C97" s="57" t="s">
        <v>5470</v>
      </c>
      <c r="D97" s="52"/>
      <c r="E97" s="3" t="s">
        <v>115</v>
      </c>
      <c r="F97" s="3" t="s">
        <v>308</v>
      </c>
      <c r="G97" s="3" t="s">
        <v>24</v>
      </c>
      <c r="H97" s="3" t="str">
        <f>VLOOKUP('National Development Plan Info'!B97,'Investment Project Main Info'!$E$4:$X$361,6,FALSE)</f>
        <v>No</v>
      </c>
      <c r="I97" s="3"/>
      <c r="J97" s="3" t="s">
        <v>30</v>
      </c>
      <c r="K97" s="3" t="s">
        <v>5148</v>
      </c>
      <c r="L97" s="3" t="s">
        <v>5909</v>
      </c>
      <c r="M97" s="17" t="s">
        <v>33</v>
      </c>
      <c r="N97" s="36">
        <v>44748</v>
      </c>
    </row>
    <row r="98" spans="2:14" ht="30" x14ac:dyDescent="0.2">
      <c r="B98" s="3" t="s">
        <v>6920</v>
      </c>
      <c r="C98" s="57" t="s">
        <v>720</v>
      </c>
      <c r="D98" s="52"/>
      <c r="E98" s="3" t="s">
        <v>27</v>
      </c>
      <c r="F98" s="3" t="s">
        <v>28</v>
      </c>
      <c r="G98" s="3" t="s">
        <v>29</v>
      </c>
      <c r="H98" s="3" t="str">
        <f>VLOOKUP('National Development Plan Info'!B98,'Investment Project Main Info'!$E$4:$X$361,6,FALSE)</f>
        <v>No</v>
      </c>
      <c r="I98" s="3"/>
      <c r="J98" s="3" t="s">
        <v>30</v>
      </c>
      <c r="K98" s="3" t="s">
        <v>721</v>
      </c>
      <c r="L98" s="3" t="s">
        <v>2820</v>
      </c>
      <c r="M98" s="17" t="s">
        <v>33</v>
      </c>
      <c r="N98" s="36">
        <v>43982</v>
      </c>
    </row>
    <row r="99" spans="2:14" ht="45" x14ac:dyDescent="0.2">
      <c r="B99" s="3" t="s">
        <v>5306</v>
      </c>
      <c r="C99" s="57" t="s">
        <v>6873</v>
      </c>
      <c r="D99" s="52"/>
      <c r="E99" s="3" t="s">
        <v>115</v>
      </c>
      <c r="F99" s="3" t="s">
        <v>308</v>
      </c>
      <c r="G99" s="3" t="s">
        <v>29</v>
      </c>
      <c r="H99" s="3" t="str">
        <f>VLOOKUP('National Development Plan Info'!B99,'Investment Project Main Info'!$E$4:$X$361,6,FALSE)</f>
        <v>No</v>
      </c>
      <c r="I99" s="3"/>
      <c r="J99" s="3" t="s">
        <v>30</v>
      </c>
      <c r="K99" s="3" t="s">
        <v>6912</v>
      </c>
      <c r="L99" s="3" t="s">
        <v>2293</v>
      </c>
      <c r="M99" s="17" t="s">
        <v>33</v>
      </c>
      <c r="N99" s="36">
        <v>44342</v>
      </c>
    </row>
    <row r="100" spans="2:14" ht="105" x14ac:dyDescent="0.2">
      <c r="B100" s="3" t="s">
        <v>101</v>
      </c>
      <c r="C100" s="57" t="s">
        <v>102</v>
      </c>
      <c r="D100" s="52"/>
      <c r="E100" s="3" t="s">
        <v>82</v>
      </c>
      <c r="F100" s="3" t="s">
        <v>83</v>
      </c>
      <c r="G100" s="3" t="s">
        <v>24</v>
      </c>
      <c r="H100" s="3" t="str">
        <f>VLOOKUP('National Development Plan Info'!B100,'Investment Project Main Info'!$E$4:$X$361,6,FALSE)</f>
        <v>No</v>
      </c>
      <c r="I100" s="3"/>
      <c r="J100" s="3" t="s">
        <v>30</v>
      </c>
      <c r="K100" s="3" t="s">
        <v>103</v>
      </c>
      <c r="L100" s="3" t="s">
        <v>2870</v>
      </c>
      <c r="M100" s="17" t="s">
        <v>33</v>
      </c>
      <c r="N100" s="36">
        <v>43341</v>
      </c>
    </row>
    <row r="101" spans="2:14" ht="30" x14ac:dyDescent="0.2">
      <c r="B101" s="3" t="s">
        <v>931</v>
      </c>
      <c r="C101" s="57" t="s">
        <v>932</v>
      </c>
      <c r="D101" s="52"/>
      <c r="E101" s="3" t="s">
        <v>148</v>
      </c>
      <c r="F101" s="3" t="s">
        <v>288</v>
      </c>
      <c r="G101" s="3" t="s">
        <v>24</v>
      </c>
      <c r="H101" s="3" t="str">
        <f>VLOOKUP('National Development Plan Info'!B101,'Investment Project Main Info'!$E$4:$X$361,6,FALSE)</f>
        <v>No</v>
      </c>
      <c r="I101" s="3"/>
      <c r="J101" s="3" t="s">
        <v>30</v>
      </c>
      <c r="K101" s="3" t="s">
        <v>933</v>
      </c>
      <c r="L101" s="3" t="s">
        <v>2871</v>
      </c>
      <c r="M101" s="17" t="s">
        <v>33</v>
      </c>
      <c r="N101" s="36">
        <v>44530</v>
      </c>
    </row>
    <row r="102" spans="2:14" x14ac:dyDescent="0.2">
      <c r="B102" s="3" t="s">
        <v>934</v>
      </c>
      <c r="C102" s="57" t="s">
        <v>935</v>
      </c>
      <c r="D102" s="52"/>
      <c r="E102" s="3" t="s">
        <v>148</v>
      </c>
      <c r="F102" s="3" t="s">
        <v>288</v>
      </c>
      <c r="G102" s="3" t="s">
        <v>24</v>
      </c>
      <c r="H102" s="3" t="str">
        <f>VLOOKUP('National Development Plan Info'!B102,'Investment Project Main Info'!$E$4:$X$361,6,FALSE)</f>
        <v>No</v>
      </c>
      <c r="I102" s="3"/>
      <c r="J102" s="3" t="s">
        <v>30</v>
      </c>
      <c r="K102" s="3" t="s">
        <v>289</v>
      </c>
      <c r="L102" s="3" t="s">
        <v>2872</v>
      </c>
      <c r="M102" s="17" t="s">
        <v>33</v>
      </c>
      <c r="N102" s="36">
        <v>44895</v>
      </c>
    </row>
    <row r="103" spans="2:14" x14ac:dyDescent="0.2">
      <c r="B103" s="3" t="s">
        <v>936</v>
      </c>
      <c r="C103" s="57" t="s">
        <v>937</v>
      </c>
      <c r="D103" s="52"/>
      <c r="E103" s="3" t="s">
        <v>148</v>
      </c>
      <c r="F103" s="3" t="s">
        <v>288</v>
      </c>
      <c r="G103" s="3" t="s">
        <v>24</v>
      </c>
      <c r="H103" s="3" t="str">
        <f>VLOOKUP('National Development Plan Info'!B103,'Investment Project Main Info'!$E$4:$X$361,6,FALSE)</f>
        <v>No</v>
      </c>
      <c r="I103" s="3"/>
      <c r="J103" s="3" t="s">
        <v>30</v>
      </c>
      <c r="K103" s="3" t="s">
        <v>289</v>
      </c>
      <c r="L103" s="3" t="s">
        <v>2873</v>
      </c>
      <c r="M103" s="17" t="s">
        <v>33</v>
      </c>
      <c r="N103" s="36">
        <v>44530</v>
      </c>
    </row>
    <row r="104" spans="2:14" ht="30" x14ac:dyDescent="0.2">
      <c r="B104" s="3" t="s">
        <v>323</v>
      </c>
      <c r="C104" s="57" t="s">
        <v>320</v>
      </c>
      <c r="D104" s="52"/>
      <c r="E104" s="3" t="s">
        <v>118</v>
      </c>
      <c r="F104" s="3" t="s">
        <v>119</v>
      </c>
      <c r="G104" s="3" t="s">
        <v>29</v>
      </c>
      <c r="H104" s="3" t="str">
        <f>VLOOKUP('National Development Plan Info'!B104,'Investment Project Main Info'!$E$4:$X$361,6,FALSE)</f>
        <v>Yes</v>
      </c>
      <c r="I104" s="3" t="str">
        <f>VLOOKUP('National Development Plan Info'!B104,'Investment Project Main Info'!$E$4:$X$361,7,FALSE)</f>
        <v>6.27</v>
      </c>
      <c r="J104" s="3" t="s">
        <v>30</v>
      </c>
      <c r="K104" s="3" t="s">
        <v>73</v>
      </c>
      <c r="L104" s="3" t="s">
        <v>2832</v>
      </c>
      <c r="M104" s="17" t="s">
        <v>33</v>
      </c>
      <c r="N104" s="36">
        <v>44498</v>
      </c>
    </row>
    <row r="105" spans="2:14" ht="30" x14ac:dyDescent="0.2">
      <c r="B105" s="3" t="s">
        <v>6925</v>
      </c>
      <c r="C105" s="57" t="s">
        <v>727</v>
      </c>
      <c r="D105" s="52"/>
      <c r="E105" s="3" t="s">
        <v>115</v>
      </c>
      <c r="F105" s="3" t="s">
        <v>349</v>
      </c>
      <c r="G105" s="3" t="s">
        <v>29</v>
      </c>
      <c r="H105" s="3" t="str">
        <f>VLOOKUP('National Development Plan Info'!B105,'Investment Project Main Info'!$E$4:$X$361,6,FALSE)</f>
        <v>No</v>
      </c>
      <c r="I105" s="3"/>
      <c r="J105" s="3" t="s">
        <v>30</v>
      </c>
      <c r="K105" s="3" t="s">
        <v>728</v>
      </c>
      <c r="L105" s="3" t="s">
        <v>2874</v>
      </c>
      <c r="M105" s="17" t="s">
        <v>33</v>
      </c>
      <c r="N105" s="36">
        <v>44342</v>
      </c>
    </row>
    <row r="106" spans="2:14" x14ac:dyDescent="0.2">
      <c r="B106" s="3" t="s">
        <v>391</v>
      </c>
      <c r="C106" s="57" t="s">
        <v>392</v>
      </c>
      <c r="D106" s="52"/>
      <c r="E106" s="3" t="s">
        <v>228</v>
      </c>
      <c r="F106" s="3" t="s">
        <v>393</v>
      </c>
      <c r="G106" s="3" t="s">
        <v>24</v>
      </c>
      <c r="H106" s="3" t="str">
        <f>VLOOKUP('National Development Plan Info'!B106,'Investment Project Main Info'!$E$4:$X$361,6,FALSE)</f>
        <v>No</v>
      </c>
      <c r="I106" s="3"/>
      <c r="J106" s="3" t="s">
        <v>30</v>
      </c>
      <c r="K106" s="3" t="s">
        <v>395</v>
      </c>
      <c r="L106" s="3" t="s">
        <v>2875</v>
      </c>
      <c r="M106" s="17" t="s">
        <v>33</v>
      </c>
      <c r="N106" s="36">
        <v>44279</v>
      </c>
    </row>
    <row r="107" spans="2:14" ht="30" x14ac:dyDescent="0.2">
      <c r="B107" s="3" t="s">
        <v>940</v>
      </c>
      <c r="C107" s="57" t="s">
        <v>941</v>
      </c>
      <c r="D107" s="52"/>
      <c r="E107" s="3" t="s">
        <v>115</v>
      </c>
      <c r="F107" s="3" t="s">
        <v>349</v>
      </c>
      <c r="G107" s="3" t="s">
        <v>24</v>
      </c>
      <c r="H107" s="3" t="str">
        <f>VLOOKUP('National Development Plan Info'!B107,'Investment Project Main Info'!$E$4:$X$361,6,FALSE)</f>
        <v>No</v>
      </c>
      <c r="I107" s="3"/>
      <c r="J107" s="3" t="s">
        <v>30</v>
      </c>
      <c r="K107" s="3" t="s">
        <v>943</v>
      </c>
      <c r="L107" s="3" t="s">
        <v>2876</v>
      </c>
      <c r="M107" s="17" t="s">
        <v>33</v>
      </c>
      <c r="N107" s="36">
        <v>44342</v>
      </c>
    </row>
    <row r="108" spans="2:14" x14ac:dyDescent="0.2">
      <c r="B108" s="3" t="s">
        <v>729</v>
      </c>
      <c r="C108" s="57" t="s">
        <v>730</v>
      </c>
      <c r="D108" s="52"/>
      <c r="E108" s="3" t="s">
        <v>206</v>
      </c>
      <c r="F108" s="3" t="s">
        <v>582</v>
      </c>
      <c r="G108" s="3" t="s">
        <v>29</v>
      </c>
      <c r="H108" s="3" t="str">
        <f>VLOOKUP('National Development Plan Info'!B108,'Investment Project Main Info'!$E$4:$X$361,6,FALSE)</f>
        <v>No</v>
      </c>
      <c r="I108" s="3"/>
      <c r="J108" s="3" t="s">
        <v>30</v>
      </c>
      <c r="K108" s="3" t="s">
        <v>732</v>
      </c>
      <c r="L108" s="3" t="s">
        <v>2822</v>
      </c>
      <c r="M108" s="17" t="s">
        <v>33</v>
      </c>
      <c r="N108" s="36">
        <v>44224</v>
      </c>
    </row>
    <row r="109" spans="2:14" x14ac:dyDescent="0.2">
      <c r="B109" s="3" t="s">
        <v>580</v>
      </c>
      <c r="C109" s="57" t="s">
        <v>581</v>
      </c>
      <c r="D109" s="52"/>
      <c r="E109" s="3" t="s">
        <v>206</v>
      </c>
      <c r="F109" s="3" t="s">
        <v>582</v>
      </c>
      <c r="G109" s="3" t="s">
        <v>59</v>
      </c>
      <c r="H109" s="3" t="str">
        <f>VLOOKUP('National Development Plan Info'!B109,'Investment Project Main Info'!$E$4:$X$361,6,FALSE)</f>
        <v>No</v>
      </c>
      <c r="I109" s="3"/>
      <c r="J109" s="3" t="s">
        <v>30</v>
      </c>
      <c r="K109" s="3" t="s">
        <v>584</v>
      </c>
      <c r="L109" s="3" t="s">
        <v>2825</v>
      </c>
      <c r="M109" s="17" t="s">
        <v>33</v>
      </c>
      <c r="N109" s="36">
        <v>44224</v>
      </c>
    </row>
    <row r="110" spans="2:14" x14ac:dyDescent="0.2">
      <c r="B110" s="3" t="s">
        <v>261</v>
      </c>
      <c r="C110" s="57" t="s">
        <v>262</v>
      </c>
      <c r="D110" s="52"/>
      <c r="E110" s="3" t="s">
        <v>115</v>
      </c>
      <c r="F110" s="3" t="s">
        <v>2621</v>
      </c>
      <c r="G110" s="3" t="s">
        <v>24</v>
      </c>
      <c r="H110" s="3" t="str">
        <f>VLOOKUP('National Development Plan Info'!B110,'Investment Project Main Info'!$E$4:$X$361,6,FALSE)</f>
        <v>No</v>
      </c>
      <c r="I110" s="3"/>
      <c r="J110" s="3" t="s">
        <v>30</v>
      </c>
      <c r="K110" s="3" t="s">
        <v>258</v>
      </c>
      <c r="L110" s="3" t="s">
        <v>5910</v>
      </c>
      <c r="M110" s="17" t="s">
        <v>33</v>
      </c>
      <c r="N110" s="36">
        <v>44805</v>
      </c>
    </row>
    <row r="111" spans="2:14" ht="30" x14ac:dyDescent="0.2">
      <c r="B111" s="3" t="s">
        <v>340</v>
      </c>
      <c r="C111" s="57" t="s">
        <v>341</v>
      </c>
      <c r="D111" s="52"/>
      <c r="E111" s="3" t="s">
        <v>115</v>
      </c>
      <c r="F111" s="3" t="s">
        <v>349</v>
      </c>
      <c r="G111" s="3" t="s">
        <v>29</v>
      </c>
      <c r="H111" s="3" t="str">
        <f>VLOOKUP('National Development Plan Info'!B111,'Investment Project Main Info'!$E$4:$X$361,6,FALSE)</f>
        <v>No</v>
      </c>
      <c r="I111" s="3"/>
      <c r="J111" s="3" t="s">
        <v>30</v>
      </c>
      <c r="K111" s="3" t="s">
        <v>342</v>
      </c>
      <c r="L111" s="3" t="s">
        <v>2851</v>
      </c>
      <c r="M111" s="17" t="s">
        <v>33</v>
      </c>
      <c r="N111" s="36">
        <v>44342</v>
      </c>
    </row>
    <row r="112" spans="2:14" x14ac:dyDescent="0.2">
      <c r="B112" s="3" t="s">
        <v>428</v>
      </c>
      <c r="C112" s="57" t="s">
        <v>429</v>
      </c>
      <c r="D112" s="52"/>
      <c r="E112" s="3" t="s">
        <v>280</v>
      </c>
      <c r="F112" s="3" t="s">
        <v>281</v>
      </c>
      <c r="G112" s="3" t="s">
        <v>24</v>
      </c>
      <c r="H112" s="3" t="str">
        <f>VLOOKUP('National Development Plan Info'!B112,'Investment Project Main Info'!$E$4:$X$361,6,FALSE)</f>
        <v>No</v>
      </c>
      <c r="I112" s="3"/>
      <c r="J112" s="3" t="s">
        <v>30</v>
      </c>
      <c r="K112" s="3" t="s">
        <v>428</v>
      </c>
      <c r="L112" s="3" t="s">
        <v>5911</v>
      </c>
      <c r="M112" s="17" t="s">
        <v>33</v>
      </c>
      <c r="N112" s="36">
        <v>44865</v>
      </c>
    </row>
    <row r="113" spans="2:14" ht="45" x14ac:dyDescent="0.2">
      <c r="B113" s="3" t="s">
        <v>348</v>
      </c>
      <c r="C113" s="57" t="s">
        <v>5268</v>
      </c>
      <c r="D113" s="52"/>
      <c r="E113" s="3" t="s">
        <v>115</v>
      </c>
      <c r="F113" s="3" t="s">
        <v>5144</v>
      </c>
      <c r="G113" s="3" t="s">
        <v>24</v>
      </c>
      <c r="H113" s="3" t="str">
        <f>VLOOKUP('National Development Plan Info'!B113,'Investment Project Main Info'!$E$4:$X$361,6,FALSE)</f>
        <v>No</v>
      </c>
      <c r="I113" s="3"/>
      <c r="J113" s="3" t="s">
        <v>30</v>
      </c>
      <c r="K113" s="3" t="s">
        <v>5270</v>
      </c>
      <c r="L113" s="3" t="s">
        <v>5912</v>
      </c>
      <c r="M113" s="17" t="s">
        <v>33</v>
      </c>
      <c r="N113" s="36">
        <v>44748</v>
      </c>
    </row>
    <row r="114" spans="2:14" ht="30" x14ac:dyDescent="0.2">
      <c r="B114" s="3" t="s">
        <v>4977</v>
      </c>
      <c r="C114" s="57" t="s">
        <v>4978</v>
      </c>
      <c r="D114" s="52"/>
      <c r="E114" s="3" t="s">
        <v>378</v>
      </c>
      <c r="F114" s="3" t="s">
        <v>4979</v>
      </c>
      <c r="G114" s="3" t="s">
        <v>24</v>
      </c>
      <c r="H114" s="3" t="str">
        <f>VLOOKUP('National Development Plan Info'!B114,'Investment Project Main Info'!$E$4:$X$361,6,FALSE)</f>
        <v>No</v>
      </c>
      <c r="I114" s="3"/>
      <c r="J114" s="3" t="s">
        <v>30</v>
      </c>
      <c r="K114" s="3" t="s">
        <v>4980</v>
      </c>
      <c r="L114" s="3" t="s">
        <v>2881</v>
      </c>
      <c r="M114" s="17" t="s">
        <v>33</v>
      </c>
      <c r="N114" s="36">
        <v>44592</v>
      </c>
    </row>
    <row r="115" spans="2:14" x14ac:dyDescent="0.2">
      <c r="B115" s="3" t="s">
        <v>6879</v>
      </c>
      <c r="C115" s="57" t="s">
        <v>441</v>
      </c>
      <c r="D115" s="52"/>
      <c r="E115" s="3" t="s">
        <v>280</v>
      </c>
      <c r="F115" s="3" t="s">
        <v>281</v>
      </c>
      <c r="G115" s="3" t="s">
        <v>29</v>
      </c>
      <c r="H115" s="3" t="str">
        <f>VLOOKUP('National Development Plan Info'!B115,'Investment Project Main Info'!$E$4:$X$361,6,FALSE)</f>
        <v>No</v>
      </c>
      <c r="I115" s="3"/>
      <c r="J115" s="3" t="s">
        <v>30</v>
      </c>
      <c r="K115" s="3" t="s">
        <v>440</v>
      </c>
      <c r="L115" s="3" t="s">
        <v>2877</v>
      </c>
      <c r="M115" s="17" t="s">
        <v>33</v>
      </c>
      <c r="N115" s="36">
        <v>44743</v>
      </c>
    </row>
    <row r="116" spans="2:14" ht="60" x14ac:dyDescent="0.2">
      <c r="B116" s="3" t="s">
        <v>5249</v>
      </c>
      <c r="C116" s="57" t="s">
        <v>5250</v>
      </c>
      <c r="D116" s="52"/>
      <c r="E116" s="3" t="s">
        <v>115</v>
      </c>
      <c r="F116" s="3" t="s">
        <v>595</v>
      </c>
      <c r="G116" s="3" t="s">
        <v>24</v>
      </c>
      <c r="H116" s="3" t="str">
        <f>VLOOKUP('National Development Plan Info'!B116,'Investment Project Main Info'!$E$4:$X$361,6,FALSE)</f>
        <v>No</v>
      </c>
      <c r="I116" s="3"/>
      <c r="J116" s="3" t="s">
        <v>30</v>
      </c>
      <c r="K116" s="3" t="s">
        <v>5197</v>
      </c>
      <c r="L116" s="3" t="s">
        <v>2865</v>
      </c>
      <c r="M116" s="17" t="s">
        <v>33</v>
      </c>
      <c r="N116" s="36">
        <v>44748</v>
      </c>
    </row>
    <row r="117" spans="2:14" ht="60" x14ac:dyDescent="0.2">
      <c r="B117" s="3" t="s">
        <v>5253</v>
      </c>
      <c r="C117" s="57" t="s">
        <v>5254</v>
      </c>
      <c r="D117" s="52"/>
      <c r="E117" s="3" t="s">
        <v>115</v>
      </c>
      <c r="F117" s="3" t="s">
        <v>595</v>
      </c>
      <c r="G117" s="3" t="s">
        <v>24</v>
      </c>
      <c r="H117" s="3" t="str">
        <f>VLOOKUP('National Development Plan Info'!B117,'Investment Project Main Info'!$E$4:$X$361,6,FALSE)</f>
        <v>No</v>
      </c>
      <c r="I117" s="3"/>
      <c r="J117" s="3" t="s">
        <v>30</v>
      </c>
      <c r="K117" s="3" t="s">
        <v>5197</v>
      </c>
      <c r="L117" s="3" t="s">
        <v>2865</v>
      </c>
      <c r="M117" s="17" t="s">
        <v>33</v>
      </c>
      <c r="N117" s="36">
        <v>44748</v>
      </c>
    </row>
    <row r="118" spans="2:14" ht="75" x14ac:dyDescent="0.2">
      <c r="B118" s="3" t="s">
        <v>972</v>
      </c>
      <c r="C118" s="57" t="s">
        <v>973</v>
      </c>
      <c r="D118" s="52"/>
      <c r="E118" s="3" t="s">
        <v>446</v>
      </c>
      <c r="F118" s="3" t="s">
        <v>974</v>
      </c>
      <c r="G118" s="3" t="s">
        <v>24</v>
      </c>
      <c r="H118" s="3" t="str">
        <f>VLOOKUP('National Development Plan Info'!B118,'Investment Project Main Info'!$E$4:$X$361,6,FALSE)</f>
        <v>No</v>
      </c>
      <c r="I118" s="3"/>
      <c r="J118" s="3" t="s">
        <v>30</v>
      </c>
      <c r="K118" s="3" t="s">
        <v>976</v>
      </c>
      <c r="L118" s="3" t="s">
        <v>2878</v>
      </c>
      <c r="M118" s="17" t="s">
        <v>33</v>
      </c>
      <c r="N118" s="36">
        <v>44319</v>
      </c>
    </row>
    <row r="119" spans="2:14" ht="75" x14ac:dyDescent="0.2">
      <c r="B119" s="3" t="s">
        <v>977</v>
      </c>
      <c r="C119" s="57" t="s">
        <v>978</v>
      </c>
      <c r="D119" s="52"/>
      <c r="E119" s="3" t="s">
        <v>446</v>
      </c>
      <c r="F119" s="3" t="s">
        <v>974</v>
      </c>
      <c r="G119" s="3" t="s">
        <v>24</v>
      </c>
      <c r="H119" s="3" t="str">
        <f>VLOOKUP('National Development Plan Info'!B119,'Investment Project Main Info'!$E$4:$X$361,6,FALSE)</f>
        <v>No</v>
      </c>
      <c r="I119" s="3"/>
      <c r="J119" s="3" t="s">
        <v>30</v>
      </c>
      <c r="K119" s="3" t="s">
        <v>976</v>
      </c>
      <c r="L119" s="3" t="s">
        <v>2878</v>
      </c>
      <c r="M119" s="17" t="s">
        <v>33</v>
      </c>
      <c r="N119" s="36">
        <v>44319</v>
      </c>
    </row>
    <row r="120" spans="2:14" ht="60" x14ac:dyDescent="0.2">
      <c r="B120" s="3" t="s">
        <v>5194</v>
      </c>
      <c r="C120" s="57" t="s">
        <v>5195</v>
      </c>
      <c r="D120" s="52"/>
      <c r="E120" s="3" t="s">
        <v>115</v>
      </c>
      <c r="F120" s="3" t="s">
        <v>6893</v>
      </c>
      <c r="G120" s="3" t="s">
        <v>24</v>
      </c>
      <c r="H120" s="3" t="str">
        <f>VLOOKUP('National Development Plan Info'!B120,'Investment Project Main Info'!$E$4:$X$361,6,FALSE)</f>
        <v>No</v>
      </c>
      <c r="I120" s="3"/>
      <c r="J120" s="3" t="s">
        <v>30</v>
      </c>
      <c r="K120" s="3" t="s">
        <v>5197</v>
      </c>
      <c r="L120" s="3" t="s">
        <v>2865</v>
      </c>
      <c r="M120" s="17" t="s">
        <v>33</v>
      </c>
      <c r="N120" s="36">
        <v>44748</v>
      </c>
    </row>
    <row r="121" spans="2:14" ht="30" x14ac:dyDescent="0.2">
      <c r="B121" s="3" t="s">
        <v>980</v>
      </c>
      <c r="C121" s="57" t="s">
        <v>981</v>
      </c>
      <c r="D121" s="52"/>
      <c r="E121" s="3" t="s">
        <v>27</v>
      </c>
      <c r="F121" s="3" t="s">
        <v>28</v>
      </c>
      <c r="G121" s="3" t="s">
        <v>24</v>
      </c>
      <c r="H121" s="3" t="str">
        <f>VLOOKUP('National Development Plan Info'!B121,'Investment Project Main Info'!$E$4:$X$361,6,FALSE)</f>
        <v>No</v>
      </c>
      <c r="I121" s="3"/>
      <c r="J121" s="3" t="s">
        <v>30</v>
      </c>
      <c r="K121" s="3" t="s">
        <v>982</v>
      </c>
      <c r="L121" s="3" t="s">
        <v>2820</v>
      </c>
      <c r="M121" s="17" t="s">
        <v>33</v>
      </c>
      <c r="N121" s="36">
        <v>43982</v>
      </c>
    </row>
    <row r="122" spans="2:14" ht="30" x14ac:dyDescent="0.2">
      <c r="B122" s="3" t="s">
        <v>5085</v>
      </c>
      <c r="C122" s="57" t="s">
        <v>49</v>
      </c>
      <c r="D122" s="52"/>
      <c r="E122" s="3" t="s">
        <v>27</v>
      </c>
      <c r="F122" s="3" t="s">
        <v>28</v>
      </c>
      <c r="G122" s="3" t="s">
        <v>29</v>
      </c>
      <c r="H122" s="3" t="str">
        <f>VLOOKUP('National Development Plan Info'!B122,'Investment Project Main Info'!$E$4:$X$361,6,FALSE)</f>
        <v>No</v>
      </c>
      <c r="I122" s="3"/>
      <c r="J122" s="3" t="s">
        <v>30</v>
      </c>
      <c r="K122" s="3" t="s">
        <v>50</v>
      </c>
      <c r="L122" s="3" t="s">
        <v>2879</v>
      </c>
      <c r="M122" s="17" t="s">
        <v>33</v>
      </c>
      <c r="N122" s="36">
        <v>43084</v>
      </c>
    </row>
    <row r="123" spans="2:14" x14ac:dyDescent="0.2">
      <c r="B123" s="3" t="s">
        <v>278</v>
      </c>
      <c r="C123" s="57" t="s">
        <v>279</v>
      </c>
      <c r="D123" s="52"/>
      <c r="E123" s="3" t="s">
        <v>280</v>
      </c>
      <c r="F123" s="3" t="s">
        <v>281</v>
      </c>
      <c r="G123" s="3" t="s">
        <v>24</v>
      </c>
      <c r="H123" s="3" t="str">
        <f>VLOOKUP('National Development Plan Info'!B123,'Investment Project Main Info'!$E$4:$X$361,6,FALSE)</f>
        <v>No</v>
      </c>
      <c r="I123" s="3"/>
      <c r="J123" s="3" t="s">
        <v>30</v>
      </c>
      <c r="K123" s="3" t="s">
        <v>283</v>
      </c>
      <c r="L123" s="3" t="s">
        <v>2877</v>
      </c>
      <c r="M123" s="17" t="s">
        <v>33</v>
      </c>
      <c r="N123" s="36">
        <v>44743</v>
      </c>
    </row>
    <row r="124" spans="2:14" ht="45" x14ac:dyDescent="0.2">
      <c r="B124" s="3" t="s">
        <v>744</v>
      </c>
      <c r="C124" s="57" t="s">
        <v>745</v>
      </c>
      <c r="D124" s="52"/>
      <c r="E124" s="3" t="s">
        <v>115</v>
      </c>
      <c r="F124" s="3" t="s">
        <v>746</v>
      </c>
      <c r="G124" s="3" t="s">
        <v>29</v>
      </c>
      <c r="H124" s="3" t="str">
        <f>VLOOKUP('National Development Plan Info'!B124,'Investment Project Main Info'!$E$4:$X$361,6,FALSE)</f>
        <v>No</v>
      </c>
      <c r="I124" s="3"/>
      <c r="J124" s="3" t="s">
        <v>30</v>
      </c>
      <c r="K124" s="3" t="s">
        <v>748</v>
      </c>
      <c r="L124" s="3" t="s">
        <v>2880</v>
      </c>
      <c r="M124" s="17" t="s">
        <v>33</v>
      </c>
      <c r="N124" s="36">
        <v>44013</v>
      </c>
    </row>
    <row r="125" spans="2:14" x14ac:dyDescent="0.2">
      <c r="B125" s="3" t="s">
        <v>983</v>
      </c>
      <c r="C125" s="57" t="s">
        <v>984</v>
      </c>
      <c r="D125" s="52"/>
      <c r="E125" s="3" t="s">
        <v>378</v>
      </c>
      <c r="F125" s="3" t="s">
        <v>379</v>
      </c>
      <c r="G125" s="3" t="s">
        <v>24</v>
      </c>
      <c r="H125" s="3" t="str">
        <f>VLOOKUP('National Development Plan Info'!B125,'Investment Project Main Info'!$E$4:$X$361,6,FALSE)</f>
        <v>No</v>
      </c>
      <c r="I125" s="3"/>
      <c r="J125" s="3" t="s">
        <v>30</v>
      </c>
      <c r="K125" s="3" t="s">
        <v>985</v>
      </c>
      <c r="L125" s="3" t="s">
        <v>2881</v>
      </c>
      <c r="M125" s="17" t="s">
        <v>33</v>
      </c>
      <c r="N125" s="36">
        <v>44592</v>
      </c>
    </row>
    <row r="126" spans="2:14" x14ac:dyDescent="0.2">
      <c r="B126" s="3" t="s">
        <v>986</v>
      </c>
      <c r="C126" s="57" t="s">
        <v>987</v>
      </c>
      <c r="D126" s="52"/>
      <c r="E126" s="3" t="s">
        <v>159</v>
      </c>
      <c r="F126" s="3" t="s">
        <v>160</v>
      </c>
      <c r="G126" s="3" t="s">
        <v>24</v>
      </c>
      <c r="H126" s="3" t="str">
        <f>VLOOKUP('National Development Plan Info'!B126,'Investment Project Main Info'!$E$4:$X$361,6,FALSE)</f>
        <v>No</v>
      </c>
      <c r="I126" s="3"/>
      <c r="J126" s="3" t="s">
        <v>30</v>
      </c>
      <c r="K126" s="3" t="s">
        <v>292</v>
      </c>
      <c r="L126" s="3" t="s">
        <v>5913</v>
      </c>
      <c r="M126" s="17" t="s">
        <v>33</v>
      </c>
      <c r="N126" s="36">
        <v>44712</v>
      </c>
    </row>
    <row r="127" spans="2:14" ht="60" x14ac:dyDescent="0.2">
      <c r="B127" s="3" t="s">
        <v>5255</v>
      </c>
      <c r="C127" s="57" t="s">
        <v>5256</v>
      </c>
      <c r="D127" s="52"/>
      <c r="E127" s="3" t="s">
        <v>115</v>
      </c>
      <c r="F127" s="3" t="s">
        <v>520</v>
      </c>
      <c r="G127" s="3" t="s">
        <v>24</v>
      </c>
      <c r="H127" s="3" t="str">
        <f>VLOOKUP('National Development Plan Info'!B127,'Investment Project Main Info'!$E$4:$X$361,6,FALSE)</f>
        <v>No</v>
      </c>
      <c r="I127" s="3"/>
      <c r="J127" s="3" t="s">
        <v>30</v>
      </c>
      <c r="K127" s="3" t="s">
        <v>5197</v>
      </c>
      <c r="L127" s="3" t="s">
        <v>2865</v>
      </c>
      <c r="M127" s="17" t="s">
        <v>33</v>
      </c>
      <c r="N127" s="36">
        <v>44748</v>
      </c>
    </row>
    <row r="128" spans="2:14" x14ac:dyDescent="0.2">
      <c r="B128" s="3" t="s">
        <v>585</v>
      </c>
      <c r="C128" s="57" t="s">
        <v>586</v>
      </c>
      <c r="D128" s="52"/>
      <c r="E128" s="3" t="s">
        <v>206</v>
      </c>
      <c r="F128" s="3" t="s">
        <v>582</v>
      </c>
      <c r="G128" s="3" t="s">
        <v>59</v>
      </c>
      <c r="H128" s="3" t="str">
        <f>VLOOKUP('National Development Plan Info'!B128,'Investment Project Main Info'!$E$4:$X$361,6,FALSE)</f>
        <v>No</v>
      </c>
      <c r="I128" s="3"/>
      <c r="J128" s="3" t="s">
        <v>30</v>
      </c>
      <c r="K128" s="3" t="s">
        <v>588</v>
      </c>
      <c r="L128" s="3" t="s">
        <v>2882</v>
      </c>
      <c r="M128" s="17" t="s">
        <v>33</v>
      </c>
      <c r="N128" s="36">
        <v>44224</v>
      </c>
    </row>
    <row r="129" spans="2:15" x14ac:dyDescent="0.2">
      <c r="B129" s="3" t="s">
        <v>6931</v>
      </c>
      <c r="C129" s="57" t="s">
        <v>750</v>
      </c>
      <c r="D129" s="52"/>
      <c r="E129" s="3" t="s">
        <v>206</v>
      </c>
      <c r="F129" s="3" t="s">
        <v>582</v>
      </c>
      <c r="G129" s="3" t="s">
        <v>29</v>
      </c>
      <c r="H129" s="3" t="str">
        <f>VLOOKUP('National Development Plan Info'!B129,'Investment Project Main Info'!$E$4:$X$361,6,FALSE)</f>
        <v>Yes</v>
      </c>
      <c r="I129" s="3" t="str">
        <f>VLOOKUP('National Development Plan Info'!B129,'Investment Project Main Info'!$E$4:$X$361,7,FALSE)</f>
        <v>7.3.1</v>
      </c>
      <c r="J129" s="3" t="s">
        <v>30</v>
      </c>
      <c r="K129" s="3" t="s">
        <v>751</v>
      </c>
      <c r="L129" s="3" t="s">
        <v>2883</v>
      </c>
      <c r="M129" s="17" t="s">
        <v>33</v>
      </c>
      <c r="N129" s="36">
        <v>44477</v>
      </c>
    </row>
    <row r="130" spans="2:15" x14ac:dyDescent="0.2">
      <c r="B130" s="3" t="s">
        <v>5625</v>
      </c>
      <c r="C130" s="57" t="s">
        <v>995</v>
      </c>
      <c r="D130" s="52"/>
      <c r="E130" s="3" t="s">
        <v>206</v>
      </c>
      <c r="F130" s="3" t="s">
        <v>582</v>
      </c>
      <c r="G130" s="3" t="s">
        <v>24</v>
      </c>
      <c r="H130" s="3" t="str">
        <f>VLOOKUP('National Development Plan Info'!B130,'Investment Project Main Info'!$E$4:$X$361,6,FALSE)</f>
        <v>Yes</v>
      </c>
      <c r="I130" s="3" t="str">
        <f>VLOOKUP('National Development Plan Info'!B130,'Investment Project Main Info'!$E$4:$X$361,7,FALSE)</f>
        <v>6.20.3</v>
      </c>
      <c r="J130" s="3" t="s">
        <v>30</v>
      </c>
      <c r="K130" s="3" t="s">
        <v>5914</v>
      </c>
      <c r="L130" s="3" t="s">
        <v>5915</v>
      </c>
      <c r="M130" s="17" t="s">
        <v>33</v>
      </c>
      <c r="N130" s="36">
        <v>44777</v>
      </c>
      <c r="O130" s="36"/>
    </row>
    <row r="131" spans="2:15" ht="30" x14ac:dyDescent="0.2">
      <c r="B131" s="3" t="s">
        <v>589</v>
      </c>
      <c r="C131" s="57" t="s">
        <v>590</v>
      </c>
      <c r="D131" s="52"/>
      <c r="E131" s="3" t="s">
        <v>115</v>
      </c>
      <c r="F131" s="3" t="s">
        <v>547</v>
      </c>
      <c r="G131" s="3" t="s">
        <v>59</v>
      </c>
      <c r="H131" s="3" t="str">
        <f>VLOOKUP('National Development Plan Info'!B131,'Investment Project Main Info'!$E$4:$X$361,6,FALSE)</f>
        <v>No</v>
      </c>
      <c r="I131" s="3"/>
      <c r="J131" s="3" t="s">
        <v>30</v>
      </c>
      <c r="K131" s="3" t="s">
        <v>592</v>
      </c>
      <c r="L131" s="3" t="s">
        <v>2845</v>
      </c>
      <c r="M131" s="17" t="s">
        <v>33</v>
      </c>
      <c r="N131" s="36">
        <v>44342</v>
      </c>
    </row>
    <row r="132" spans="2:15" ht="30" x14ac:dyDescent="0.2">
      <c r="B132" s="3" t="s">
        <v>6938</v>
      </c>
      <c r="C132" s="57" t="s">
        <v>754</v>
      </c>
      <c r="D132" s="52"/>
      <c r="E132" s="3" t="s">
        <v>115</v>
      </c>
      <c r="F132" s="3" t="s">
        <v>755</v>
      </c>
      <c r="G132" s="3" t="s">
        <v>29</v>
      </c>
      <c r="H132" s="3" t="str">
        <f>VLOOKUP('National Development Plan Info'!B132,'Investment Project Main Info'!$E$4:$X$361,6,FALSE)</f>
        <v>No</v>
      </c>
      <c r="I132" s="3"/>
      <c r="J132" s="3" t="s">
        <v>30</v>
      </c>
      <c r="K132" s="3" t="s">
        <v>756</v>
      </c>
      <c r="L132" s="3" t="s">
        <v>2885</v>
      </c>
      <c r="M132" s="17" t="s">
        <v>33</v>
      </c>
      <c r="N132" s="36">
        <v>44013</v>
      </c>
    </row>
    <row r="133" spans="2:15" ht="90" x14ac:dyDescent="0.2">
      <c r="B133" s="3" t="s">
        <v>6937</v>
      </c>
      <c r="C133" s="57" t="s">
        <v>759</v>
      </c>
      <c r="D133" s="52"/>
      <c r="E133" s="3" t="s">
        <v>115</v>
      </c>
      <c r="F133" s="3" t="s">
        <v>595</v>
      </c>
      <c r="G133" s="3" t="s">
        <v>29</v>
      </c>
      <c r="H133" s="3" t="str">
        <f>VLOOKUP('National Development Plan Info'!B133,'Investment Project Main Info'!$E$4:$X$361,6,FALSE)</f>
        <v>No</v>
      </c>
      <c r="I133" s="3"/>
      <c r="J133" s="3" t="s">
        <v>30</v>
      </c>
      <c r="K133" s="3" t="s">
        <v>5050</v>
      </c>
      <c r="L133" s="3" t="s">
        <v>0</v>
      </c>
      <c r="M133" s="17" t="s">
        <v>0</v>
      </c>
      <c r="N133" s="3"/>
    </row>
    <row r="134" spans="2:15" ht="60" x14ac:dyDescent="0.2">
      <c r="B134" s="3" t="s">
        <v>593</v>
      </c>
      <c r="C134" s="57" t="s">
        <v>594</v>
      </c>
      <c r="D134" s="52"/>
      <c r="E134" s="3" t="s">
        <v>115</v>
      </c>
      <c r="F134" s="3" t="s">
        <v>595</v>
      </c>
      <c r="G134" s="3" t="s">
        <v>59</v>
      </c>
      <c r="H134" s="3" t="str">
        <f>VLOOKUP('National Development Plan Info'!B134,'Investment Project Main Info'!$E$4:$X$361,6,FALSE)</f>
        <v>No</v>
      </c>
      <c r="I134" s="3"/>
      <c r="J134" s="3" t="s">
        <v>30</v>
      </c>
      <c r="K134" s="3" t="s">
        <v>5049</v>
      </c>
      <c r="L134" s="3" t="s">
        <v>0</v>
      </c>
      <c r="M134" s="17" t="s">
        <v>0</v>
      </c>
      <c r="N134" s="3"/>
    </row>
    <row r="135" spans="2:15" ht="45" x14ac:dyDescent="0.2">
      <c r="B135" s="3" t="s">
        <v>597</v>
      </c>
      <c r="C135" s="57" t="s">
        <v>598</v>
      </c>
      <c r="D135" s="52"/>
      <c r="E135" s="3" t="s">
        <v>483</v>
      </c>
      <c r="F135" s="3" t="s">
        <v>599</v>
      </c>
      <c r="G135" s="3" t="s">
        <v>59</v>
      </c>
      <c r="H135" s="3" t="str">
        <f>VLOOKUP('National Development Plan Info'!B135,'Investment Project Main Info'!$E$4:$X$361,6,FALSE)</f>
        <v>No</v>
      </c>
      <c r="I135" s="3"/>
      <c r="J135" s="3" t="s">
        <v>30</v>
      </c>
      <c r="K135" s="3" t="s">
        <v>598</v>
      </c>
      <c r="L135" s="3" t="s">
        <v>2853</v>
      </c>
      <c r="M135" s="17" t="s">
        <v>33</v>
      </c>
      <c r="N135" s="36">
        <v>44228</v>
      </c>
    </row>
    <row r="136" spans="2:15" ht="75" x14ac:dyDescent="0.2">
      <c r="B136" s="3" t="s">
        <v>139</v>
      </c>
      <c r="C136" s="57" t="s">
        <v>140</v>
      </c>
      <c r="D136" s="52"/>
      <c r="E136" s="3" t="s">
        <v>115</v>
      </c>
      <c r="F136" s="3" t="s">
        <v>6915</v>
      </c>
      <c r="G136" s="3" t="s">
        <v>59</v>
      </c>
      <c r="H136" s="3" t="str">
        <f>VLOOKUP('National Development Plan Info'!B136,'Investment Project Main Info'!$E$4:$X$361,6,FALSE)</f>
        <v>No</v>
      </c>
      <c r="I136" s="3"/>
      <c r="J136" s="3" t="s">
        <v>30</v>
      </c>
      <c r="K136" s="3" t="s">
        <v>143</v>
      </c>
      <c r="L136" s="3" t="s">
        <v>2886</v>
      </c>
      <c r="M136" s="17" t="s">
        <v>33</v>
      </c>
      <c r="N136" s="36">
        <v>44013</v>
      </c>
    </row>
    <row r="137" spans="2:15" ht="30" x14ac:dyDescent="0.2">
      <c r="B137" s="3" t="s">
        <v>6880</v>
      </c>
      <c r="C137" s="57" t="s">
        <v>442</v>
      </c>
      <c r="D137" s="52"/>
      <c r="E137" s="3" t="s">
        <v>118</v>
      </c>
      <c r="F137" s="3" t="s">
        <v>119</v>
      </c>
      <c r="G137" s="3" t="s">
        <v>29</v>
      </c>
      <c r="H137" s="3" t="str">
        <f>VLOOKUP('National Development Plan Info'!B137,'Investment Project Main Info'!$E$4:$X$361,6,FALSE)</f>
        <v>No</v>
      </c>
      <c r="I137" s="3"/>
      <c r="J137" s="3" t="s">
        <v>30</v>
      </c>
      <c r="K137" s="3" t="s">
        <v>73</v>
      </c>
      <c r="L137" s="3" t="s">
        <v>2832</v>
      </c>
      <c r="M137" s="17" t="s">
        <v>33</v>
      </c>
      <c r="N137" s="36">
        <v>44498</v>
      </c>
    </row>
    <row r="138" spans="2:15" ht="45" x14ac:dyDescent="0.2">
      <c r="B138" s="3" t="s">
        <v>5063</v>
      </c>
      <c r="C138" s="57" t="s">
        <v>388</v>
      </c>
      <c r="D138" s="52"/>
      <c r="E138" s="3" t="s">
        <v>378</v>
      </c>
      <c r="F138" s="3" t="s">
        <v>379</v>
      </c>
      <c r="G138" s="3" t="s">
        <v>29</v>
      </c>
      <c r="H138" s="3" t="str">
        <f>VLOOKUP('National Development Plan Info'!B138,'Investment Project Main Info'!$E$4:$X$361,6,FALSE)</f>
        <v>No</v>
      </c>
      <c r="I138" s="3"/>
      <c r="J138" s="3" t="s">
        <v>72</v>
      </c>
      <c r="K138" s="3" t="s">
        <v>387</v>
      </c>
      <c r="L138" s="3" t="s">
        <v>6949</v>
      </c>
      <c r="M138" s="17"/>
      <c r="N138" s="36"/>
    </row>
    <row r="139" spans="2:15" ht="45" x14ac:dyDescent="0.2">
      <c r="B139" s="3" t="s">
        <v>396</v>
      </c>
      <c r="C139" s="57" t="s">
        <v>397</v>
      </c>
      <c r="D139" s="52"/>
      <c r="E139" s="3" t="s">
        <v>378</v>
      </c>
      <c r="F139" s="3" t="s">
        <v>379</v>
      </c>
      <c r="G139" s="3" t="s">
        <v>24</v>
      </c>
      <c r="H139" s="3" t="str">
        <f>VLOOKUP('National Development Plan Info'!B139,'Investment Project Main Info'!$E$4:$X$361,6,FALSE)</f>
        <v>No</v>
      </c>
      <c r="I139" s="3"/>
      <c r="J139" s="3" t="s">
        <v>72</v>
      </c>
      <c r="K139" s="3" t="s">
        <v>387</v>
      </c>
      <c r="L139" s="3" t="s">
        <v>6949</v>
      </c>
      <c r="M139" s="17"/>
      <c r="N139" s="36"/>
    </row>
    <row r="140" spans="2:15" ht="30" x14ac:dyDescent="0.2">
      <c r="B140" s="3" t="s">
        <v>1024</v>
      </c>
      <c r="C140" s="57" t="s">
        <v>1025</v>
      </c>
      <c r="D140" s="52"/>
      <c r="E140" s="3" t="s">
        <v>365</v>
      </c>
      <c r="F140" s="3" t="s">
        <v>366</v>
      </c>
      <c r="G140" s="3" t="s">
        <v>24</v>
      </c>
      <c r="H140" s="3" t="str">
        <f>VLOOKUP('National Development Plan Info'!B140,'Investment Project Main Info'!$E$4:$X$361,6,FALSE)</f>
        <v>No</v>
      </c>
      <c r="I140" s="3"/>
      <c r="J140" s="3" t="s">
        <v>30</v>
      </c>
      <c r="K140" s="3" t="s">
        <v>1026</v>
      </c>
      <c r="L140" s="3" t="s">
        <v>2887</v>
      </c>
      <c r="M140" s="17" t="s">
        <v>33</v>
      </c>
      <c r="N140" s="36">
        <v>44276</v>
      </c>
    </row>
    <row r="141" spans="2:15" x14ac:dyDescent="0.2">
      <c r="B141" s="3" t="s">
        <v>1027</v>
      </c>
      <c r="C141" s="57" t="s">
        <v>1028</v>
      </c>
      <c r="D141" s="52"/>
      <c r="E141" s="3" t="s">
        <v>115</v>
      </c>
      <c r="F141" s="3" t="s">
        <v>1029</v>
      </c>
      <c r="G141" s="3" t="s">
        <v>24</v>
      </c>
      <c r="H141" s="3" t="str">
        <f>VLOOKUP('National Development Plan Info'!B141,'Investment Project Main Info'!$E$4:$X$361,6,FALSE)</f>
        <v>No</v>
      </c>
      <c r="I141" s="3"/>
      <c r="J141" s="3" t="s">
        <v>30</v>
      </c>
      <c r="K141" s="3" t="s">
        <v>1030</v>
      </c>
      <c r="L141" s="3" t="s">
        <v>2888</v>
      </c>
      <c r="M141" s="17" t="s">
        <v>33</v>
      </c>
      <c r="N141" s="36">
        <v>44743</v>
      </c>
    </row>
    <row r="142" spans="2:15" x14ac:dyDescent="0.2">
      <c r="B142" s="3" t="s">
        <v>1031</v>
      </c>
      <c r="C142" s="57" t="s">
        <v>1032</v>
      </c>
      <c r="D142" s="52"/>
      <c r="E142" s="3" t="s">
        <v>378</v>
      </c>
      <c r="F142" s="3" t="s">
        <v>503</v>
      </c>
      <c r="G142" s="3" t="s">
        <v>24</v>
      </c>
      <c r="H142" s="3" t="str">
        <f>VLOOKUP('National Development Plan Info'!B142,'Investment Project Main Info'!$E$4:$X$361,6,FALSE)</f>
        <v>No</v>
      </c>
      <c r="I142" s="3"/>
      <c r="J142" s="3" t="s">
        <v>30</v>
      </c>
      <c r="K142" s="3" t="s">
        <v>387</v>
      </c>
      <c r="L142" s="3" t="s">
        <v>2857</v>
      </c>
      <c r="M142" s="17" t="s">
        <v>33</v>
      </c>
      <c r="N142" s="36">
        <v>44957</v>
      </c>
    </row>
    <row r="143" spans="2:15" ht="30" x14ac:dyDescent="0.2">
      <c r="B143" s="3" t="s">
        <v>1035</v>
      </c>
      <c r="C143" s="57" t="s">
        <v>1036</v>
      </c>
      <c r="D143" s="52"/>
      <c r="E143" s="3" t="s">
        <v>378</v>
      </c>
      <c r="F143" s="3" t="s">
        <v>1037</v>
      </c>
      <c r="G143" s="3" t="s">
        <v>24</v>
      </c>
      <c r="H143" s="3" t="str">
        <f>VLOOKUP('National Development Plan Info'!B143,'Investment Project Main Info'!$E$4:$X$361,6,FALSE)</f>
        <v>No</v>
      </c>
      <c r="I143" s="3"/>
      <c r="J143" s="3" t="s">
        <v>30</v>
      </c>
      <c r="K143" s="3" t="s">
        <v>1038</v>
      </c>
      <c r="L143" s="3" t="s">
        <v>2815</v>
      </c>
      <c r="M143" s="17" t="s">
        <v>33</v>
      </c>
      <c r="N143" s="36">
        <v>44651</v>
      </c>
    </row>
    <row r="144" spans="2:15" ht="30" x14ac:dyDescent="0.2">
      <c r="B144" s="3" t="s">
        <v>1039</v>
      </c>
      <c r="C144" s="57" t="s">
        <v>1040</v>
      </c>
      <c r="D144" s="52"/>
      <c r="E144" s="3" t="s">
        <v>378</v>
      </c>
      <c r="F144" s="3" t="s">
        <v>379</v>
      </c>
      <c r="G144" s="3" t="s">
        <v>24</v>
      </c>
      <c r="H144" s="3" t="str">
        <f>VLOOKUP('National Development Plan Info'!B144,'Investment Project Main Info'!$E$4:$X$361,6,FALSE)</f>
        <v>Yes</v>
      </c>
      <c r="I144" s="3" t="str">
        <f>VLOOKUP('National Development Plan Info'!B144,'Investment Project Main Info'!$E$4:$X$361,7,FALSE)</f>
        <v>7.3.4</v>
      </c>
      <c r="J144" s="3" t="s">
        <v>30</v>
      </c>
      <c r="K144" s="3" t="s">
        <v>1041</v>
      </c>
      <c r="L144" s="3" t="s">
        <v>2815</v>
      </c>
      <c r="M144" s="17" t="s">
        <v>33</v>
      </c>
      <c r="N144" s="36">
        <v>44592</v>
      </c>
    </row>
    <row r="145" spans="2:14" ht="30" x14ac:dyDescent="0.2">
      <c r="B145" s="3" t="s">
        <v>458</v>
      </c>
      <c r="C145" s="57" t="s">
        <v>459</v>
      </c>
      <c r="D145" s="52"/>
      <c r="E145" s="3" t="s">
        <v>115</v>
      </c>
      <c r="F145" s="3" t="s">
        <v>460</v>
      </c>
      <c r="G145" s="3" t="s">
        <v>24</v>
      </c>
      <c r="H145" s="3" t="str">
        <f>VLOOKUP('National Development Plan Info'!B145,'Investment Project Main Info'!$E$4:$X$361,6,FALSE)</f>
        <v>No</v>
      </c>
      <c r="I145" s="3"/>
      <c r="J145" s="3" t="s">
        <v>30</v>
      </c>
      <c r="K145" s="3" t="s">
        <v>462</v>
      </c>
      <c r="L145" s="3" t="s">
        <v>2847</v>
      </c>
      <c r="M145" s="17" t="s">
        <v>33</v>
      </c>
      <c r="N145" s="36">
        <v>44743</v>
      </c>
    </row>
    <row r="146" spans="2:14" ht="30" x14ac:dyDescent="0.2">
      <c r="B146" s="3" t="s">
        <v>128</v>
      </c>
      <c r="C146" s="57" t="s">
        <v>129</v>
      </c>
      <c r="D146" s="52"/>
      <c r="E146" s="3" t="s">
        <v>115</v>
      </c>
      <c r="F146" s="3" t="s">
        <v>349</v>
      </c>
      <c r="G146" s="3" t="s">
        <v>29</v>
      </c>
      <c r="H146" s="3" t="str">
        <f>VLOOKUP('National Development Plan Info'!B146,'Investment Project Main Info'!$E$4:$X$361,6,FALSE)</f>
        <v>No</v>
      </c>
      <c r="I146" s="3"/>
      <c r="J146" s="3" t="s">
        <v>30</v>
      </c>
      <c r="K146" s="3" t="s">
        <v>131</v>
      </c>
      <c r="L146" s="3" t="s">
        <v>2845</v>
      </c>
      <c r="M146" s="17" t="s">
        <v>33</v>
      </c>
      <c r="N146" s="36">
        <v>44342</v>
      </c>
    </row>
    <row r="147" spans="2:14" x14ac:dyDescent="0.2">
      <c r="B147" s="3" t="s">
        <v>1044</v>
      </c>
      <c r="C147" s="57" t="s">
        <v>1045</v>
      </c>
      <c r="D147" s="52"/>
      <c r="E147" s="3" t="s">
        <v>378</v>
      </c>
      <c r="F147" s="3" t="s">
        <v>379</v>
      </c>
      <c r="G147" s="3" t="s">
        <v>24</v>
      </c>
      <c r="H147" s="3" t="s">
        <v>72</v>
      </c>
      <c r="I147" s="3"/>
      <c r="J147" s="3" t="s">
        <v>30</v>
      </c>
      <c r="K147" s="3" t="s">
        <v>5267</v>
      </c>
      <c r="L147" s="3" t="s">
        <v>2889</v>
      </c>
      <c r="M147" s="17" t="s">
        <v>33</v>
      </c>
      <c r="N147" s="36">
        <v>44592</v>
      </c>
    </row>
    <row r="148" spans="2:14" x14ac:dyDescent="0.2">
      <c r="B148" s="3" t="s">
        <v>5212</v>
      </c>
      <c r="C148" s="57" t="s">
        <v>5213</v>
      </c>
      <c r="D148" s="52"/>
      <c r="E148" s="3" t="s">
        <v>159</v>
      </c>
      <c r="F148" s="3" t="s">
        <v>160</v>
      </c>
      <c r="G148" s="3" t="s">
        <v>24</v>
      </c>
      <c r="H148" s="3" t="s">
        <v>72</v>
      </c>
      <c r="I148" s="3"/>
      <c r="J148" s="3" t="s">
        <v>30</v>
      </c>
      <c r="K148" s="3">
        <v>12.15</v>
      </c>
      <c r="L148" s="3" t="s">
        <v>5909</v>
      </c>
      <c r="M148" s="17" t="s">
        <v>33</v>
      </c>
      <c r="N148" s="36">
        <v>44712</v>
      </c>
    </row>
    <row r="149" spans="2:14" ht="30" x14ac:dyDescent="0.2">
      <c r="B149" s="3" t="s">
        <v>1046</v>
      </c>
      <c r="C149" s="57" t="s">
        <v>1047</v>
      </c>
      <c r="D149" s="52"/>
      <c r="E149" s="3" t="s">
        <v>148</v>
      </c>
      <c r="F149" s="3" t="s">
        <v>437</v>
      </c>
      <c r="G149" s="3" t="s">
        <v>24</v>
      </c>
      <c r="H149" s="3" t="str">
        <f>VLOOKUP('National Development Plan Info'!B149,'Investment Project Main Info'!$E$4:$X$361,6,FALSE)</f>
        <v>No</v>
      </c>
      <c r="I149" s="3"/>
      <c r="J149" s="3" t="s">
        <v>30</v>
      </c>
      <c r="K149" s="3" t="s">
        <v>933</v>
      </c>
      <c r="L149" s="3" t="s">
        <v>2890</v>
      </c>
      <c r="M149" s="17" t="s">
        <v>33</v>
      </c>
      <c r="N149" s="36">
        <v>44530</v>
      </c>
    </row>
    <row r="150" spans="2:14" ht="45" x14ac:dyDescent="0.2">
      <c r="B150" s="3" t="s">
        <v>169</v>
      </c>
      <c r="C150" s="57" t="s">
        <v>170</v>
      </c>
      <c r="D150" s="52"/>
      <c r="E150" s="3" t="s">
        <v>148</v>
      </c>
      <c r="F150" s="3" t="s">
        <v>171</v>
      </c>
      <c r="G150" s="3" t="s">
        <v>24</v>
      </c>
      <c r="H150" s="3" t="str">
        <f>VLOOKUP('National Development Plan Info'!B150,'Investment Project Main Info'!$E$4:$X$361,6,FALSE)</f>
        <v>No</v>
      </c>
      <c r="I150" s="3"/>
      <c r="J150" s="3" t="s">
        <v>30</v>
      </c>
      <c r="K150" s="3" t="s">
        <v>173</v>
      </c>
      <c r="L150" s="3" t="s">
        <v>2891</v>
      </c>
      <c r="M150" s="17" t="s">
        <v>33</v>
      </c>
      <c r="N150" s="36">
        <v>43069</v>
      </c>
    </row>
    <row r="151" spans="2:14" x14ac:dyDescent="0.2">
      <c r="B151" s="3" t="s">
        <v>1048</v>
      </c>
      <c r="C151" s="57" t="s">
        <v>5234</v>
      </c>
      <c r="D151" s="52"/>
      <c r="E151" s="3" t="s">
        <v>37</v>
      </c>
      <c r="F151" s="3" t="s">
        <v>38</v>
      </c>
      <c r="G151" s="3" t="s">
        <v>24</v>
      </c>
      <c r="H151" s="3" t="str">
        <f>VLOOKUP('National Development Plan Info'!B151,'Investment Project Main Info'!$E$4:$X$361,6,FALSE)</f>
        <v>No</v>
      </c>
      <c r="I151" s="3"/>
      <c r="J151" s="3" t="s">
        <v>30</v>
      </c>
      <c r="K151" s="3" t="s">
        <v>814</v>
      </c>
      <c r="L151" s="3" t="s">
        <v>2824</v>
      </c>
      <c r="M151" s="17" t="s">
        <v>33</v>
      </c>
      <c r="N151" s="36">
        <v>44522</v>
      </c>
    </row>
    <row r="152" spans="2:14" x14ac:dyDescent="0.2">
      <c r="B152" s="3" t="s">
        <v>1051</v>
      </c>
      <c r="C152" s="57" t="s">
        <v>1052</v>
      </c>
      <c r="D152" s="52"/>
      <c r="E152" s="3" t="s">
        <v>148</v>
      </c>
      <c r="F152" s="3" t="s">
        <v>6918</v>
      </c>
      <c r="G152" s="3" t="s">
        <v>24</v>
      </c>
      <c r="H152" s="3" t="str">
        <f>VLOOKUP('National Development Plan Info'!B152,'Investment Project Main Info'!$E$4:$X$361,6,FALSE)</f>
        <v>No</v>
      </c>
      <c r="I152" s="3"/>
      <c r="J152" s="3" t="s">
        <v>30</v>
      </c>
      <c r="K152" s="3" t="s">
        <v>238</v>
      </c>
      <c r="L152" s="3" t="s">
        <v>2833</v>
      </c>
      <c r="M152" s="17" t="s">
        <v>33</v>
      </c>
      <c r="N152" s="36">
        <v>44530</v>
      </c>
    </row>
    <row r="153" spans="2:14" ht="30" x14ac:dyDescent="0.2">
      <c r="B153" s="3" t="s">
        <v>600</v>
      </c>
      <c r="C153" s="57" t="s">
        <v>601</v>
      </c>
      <c r="D153" s="52"/>
      <c r="E153" s="3" t="s">
        <v>115</v>
      </c>
      <c r="F153" s="3" t="s">
        <v>520</v>
      </c>
      <c r="G153" s="3" t="s">
        <v>59</v>
      </c>
      <c r="H153" s="3" t="str">
        <f>VLOOKUP('National Development Plan Info'!B153,'Investment Project Main Info'!$E$4:$X$361,6,FALSE)</f>
        <v>No</v>
      </c>
      <c r="I153" s="3"/>
      <c r="J153" s="3" t="s">
        <v>30</v>
      </c>
      <c r="K153" s="3" t="s">
        <v>603</v>
      </c>
      <c r="L153" s="3" t="s">
        <v>2892</v>
      </c>
      <c r="M153" s="17" t="s">
        <v>33</v>
      </c>
      <c r="N153" s="36">
        <v>44342</v>
      </c>
    </row>
    <row r="154" spans="2:14" ht="30.75" customHeight="1" x14ac:dyDescent="0.2">
      <c r="B154" s="3" t="s">
        <v>435</v>
      </c>
      <c r="C154" s="57" t="s">
        <v>436</v>
      </c>
      <c r="D154" s="52"/>
      <c r="E154" s="3" t="s">
        <v>148</v>
      </c>
      <c r="F154" s="3" t="s">
        <v>437</v>
      </c>
      <c r="G154" s="3" t="s">
        <v>24</v>
      </c>
      <c r="H154" s="3" t="str">
        <f>VLOOKUP('National Development Plan Info'!B154,'Investment Project Main Info'!$E$4:$X$361,6,FALSE)</f>
        <v>No</v>
      </c>
      <c r="I154" s="3"/>
      <c r="J154" s="3" t="s">
        <v>30</v>
      </c>
      <c r="K154" s="3" t="s">
        <v>289</v>
      </c>
      <c r="L154" s="3" t="s">
        <v>5916</v>
      </c>
      <c r="M154" s="17" t="s">
        <v>33</v>
      </c>
      <c r="N154" s="36">
        <v>44895</v>
      </c>
    </row>
    <row r="155" spans="2:14" ht="30" x14ac:dyDescent="0.2">
      <c r="B155" s="3" t="s">
        <v>1053</v>
      </c>
      <c r="C155" s="57" t="s">
        <v>1054</v>
      </c>
      <c r="D155" s="52"/>
      <c r="E155" s="3" t="s">
        <v>378</v>
      </c>
      <c r="F155" s="3" t="s">
        <v>379</v>
      </c>
      <c r="G155" s="3" t="s">
        <v>24</v>
      </c>
      <c r="H155" s="3" t="str">
        <f>VLOOKUP('National Development Plan Info'!B155,'Investment Project Main Info'!$E$4:$X$361,6,FALSE)</f>
        <v>No</v>
      </c>
      <c r="I155" s="3"/>
      <c r="J155" s="3" t="s">
        <v>30</v>
      </c>
      <c r="K155" s="3" t="s">
        <v>870</v>
      </c>
      <c r="L155" s="3" t="s">
        <v>2815</v>
      </c>
      <c r="M155" s="17" t="s">
        <v>33</v>
      </c>
      <c r="N155" s="36">
        <v>44592</v>
      </c>
    </row>
    <row r="156" spans="2:14" ht="30" x14ac:dyDescent="0.2">
      <c r="B156" s="3" t="s">
        <v>765</v>
      </c>
      <c r="C156" s="57" t="s">
        <v>766</v>
      </c>
      <c r="D156" s="52"/>
      <c r="E156" s="3" t="s">
        <v>154</v>
      </c>
      <c r="F156" s="3" t="s">
        <v>767</v>
      </c>
      <c r="G156" s="3" t="s">
        <v>29</v>
      </c>
      <c r="H156" s="3" t="str">
        <f>VLOOKUP('National Development Plan Info'!B156,'Investment Project Main Info'!$E$4:$X$361,6,FALSE)</f>
        <v>No</v>
      </c>
      <c r="I156" s="3"/>
      <c r="J156" s="3" t="s">
        <v>30</v>
      </c>
      <c r="K156" s="3" t="s">
        <v>769</v>
      </c>
      <c r="L156" s="3" t="s">
        <v>2859</v>
      </c>
      <c r="M156" s="17" t="s">
        <v>33</v>
      </c>
      <c r="N156" s="36">
        <v>44160</v>
      </c>
    </row>
    <row r="157" spans="2:14" ht="30" x14ac:dyDescent="0.2">
      <c r="B157" s="3" t="s">
        <v>6935</v>
      </c>
      <c r="C157" s="57" t="s">
        <v>770</v>
      </c>
      <c r="D157" s="52"/>
      <c r="E157" s="3" t="s">
        <v>483</v>
      </c>
      <c r="F157" s="3" t="s">
        <v>484</v>
      </c>
      <c r="G157" s="3" t="s">
        <v>29</v>
      </c>
      <c r="H157" s="3" t="str">
        <f>VLOOKUP('National Development Plan Info'!B157,'Investment Project Main Info'!$E$4:$X$361,6,FALSE)</f>
        <v>No</v>
      </c>
      <c r="I157" s="3"/>
      <c r="J157" s="3" t="s">
        <v>30</v>
      </c>
      <c r="K157" s="3" t="s">
        <v>771</v>
      </c>
      <c r="L157" s="3" t="s">
        <v>2853</v>
      </c>
      <c r="M157" s="17" t="s">
        <v>33</v>
      </c>
      <c r="N157" s="36">
        <v>44228</v>
      </c>
    </row>
    <row r="158" spans="2:14" ht="30" x14ac:dyDescent="0.2">
      <c r="B158" s="3" t="s">
        <v>604</v>
      </c>
      <c r="C158" s="57" t="s">
        <v>605</v>
      </c>
      <c r="D158" s="52"/>
      <c r="E158" s="3" t="s">
        <v>115</v>
      </c>
      <c r="F158" s="3" t="s">
        <v>595</v>
      </c>
      <c r="G158" s="3" t="s">
        <v>59</v>
      </c>
      <c r="H158" s="3" t="str">
        <f>VLOOKUP('National Development Plan Info'!B158,'Investment Project Main Info'!$E$4:$X$361,6,FALSE)</f>
        <v>No</v>
      </c>
      <c r="I158" s="3"/>
      <c r="J158" s="3" t="s">
        <v>30</v>
      </c>
      <c r="K158" s="3" t="s">
        <v>608</v>
      </c>
      <c r="L158" s="3" t="s">
        <v>2893</v>
      </c>
      <c r="M158" s="17" t="s">
        <v>33</v>
      </c>
      <c r="N158" s="36">
        <v>44342</v>
      </c>
    </row>
    <row r="159" spans="2:14" ht="30" x14ac:dyDescent="0.2">
      <c r="B159" s="3" t="s">
        <v>1055</v>
      </c>
      <c r="C159" s="57" t="s">
        <v>1056</v>
      </c>
      <c r="D159" s="52"/>
      <c r="E159" s="3" t="s">
        <v>378</v>
      </c>
      <c r="F159" s="3" t="s">
        <v>1057</v>
      </c>
      <c r="G159" s="3" t="s">
        <v>24</v>
      </c>
      <c r="H159" s="3" t="str">
        <f>VLOOKUP('National Development Plan Info'!B159,'Investment Project Main Info'!$E$4:$X$361,6,FALSE)</f>
        <v>No</v>
      </c>
      <c r="I159" s="3"/>
      <c r="J159" s="3" t="s">
        <v>30</v>
      </c>
      <c r="K159" s="3" t="s">
        <v>1059</v>
      </c>
      <c r="L159" s="3" t="s">
        <v>2881</v>
      </c>
      <c r="M159" s="17" t="s">
        <v>33</v>
      </c>
      <c r="N159" s="36">
        <v>44592</v>
      </c>
    </row>
    <row r="160" spans="2:14" x14ac:dyDescent="0.2">
      <c r="B160" s="3" t="s">
        <v>609</v>
      </c>
      <c r="C160" s="57" t="s">
        <v>610</v>
      </c>
      <c r="D160" s="52"/>
      <c r="E160" s="3" t="s">
        <v>206</v>
      </c>
      <c r="F160" s="3" t="s">
        <v>582</v>
      </c>
      <c r="G160" s="3" t="s">
        <v>59</v>
      </c>
      <c r="H160" s="3" t="str">
        <f>VLOOKUP('National Development Plan Info'!B160,'Investment Project Main Info'!$E$4:$X$361,6,FALSE)</f>
        <v>No</v>
      </c>
      <c r="I160" s="3"/>
      <c r="J160" s="3" t="s">
        <v>30</v>
      </c>
      <c r="K160" s="3" t="s">
        <v>613</v>
      </c>
      <c r="L160" s="3" t="s">
        <v>2884</v>
      </c>
      <c r="M160" s="17" t="s">
        <v>33</v>
      </c>
      <c r="N160" s="36">
        <v>44224</v>
      </c>
    </row>
    <row r="161" spans="2:14" x14ac:dyDescent="0.2">
      <c r="B161" s="3" t="s">
        <v>614</v>
      </c>
      <c r="C161" s="57" t="s">
        <v>615</v>
      </c>
      <c r="D161" s="52"/>
      <c r="E161" s="3" t="s">
        <v>206</v>
      </c>
      <c r="F161" s="3" t="s">
        <v>582</v>
      </c>
      <c r="G161" s="3" t="s">
        <v>59</v>
      </c>
      <c r="H161" s="3" t="str">
        <f>VLOOKUP('National Development Plan Info'!B161,'Investment Project Main Info'!$E$4:$X$361,6,FALSE)</f>
        <v>No</v>
      </c>
      <c r="I161" s="3"/>
      <c r="J161" s="3" t="s">
        <v>30</v>
      </c>
      <c r="K161" s="3" t="s">
        <v>617</v>
      </c>
      <c r="L161" s="3" t="s">
        <v>2884</v>
      </c>
      <c r="M161" s="17" t="s">
        <v>33</v>
      </c>
      <c r="N161" s="36">
        <v>44224</v>
      </c>
    </row>
    <row r="162" spans="2:14" x14ac:dyDescent="0.2">
      <c r="B162" s="3" t="s">
        <v>5227</v>
      </c>
      <c r="C162" s="57" t="s">
        <v>5228</v>
      </c>
      <c r="D162" s="52"/>
      <c r="E162" s="3" t="s">
        <v>159</v>
      </c>
      <c r="F162" s="3" t="s">
        <v>160</v>
      </c>
      <c r="G162" s="3" t="s">
        <v>24</v>
      </c>
      <c r="H162" s="3" t="str">
        <f>VLOOKUP('National Development Plan Info'!B162,'Investment Project Main Info'!$E$4:$X$361,6,FALSE)</f>
        <v>No</v>
      </c>
      <c r="I162" s="3"/>
      <c r="J162" s="3" t="s">
        <v>30</v>
      </c>
      <c r="K162" s="3" t="s">
        <v>5231</v>
      </c>
      <c r="L162" s="3" t="s">
        <v>5917</v>
      </c>
      <c r="M162" s="17" t="s">
        <v>33</v>
      </c>
      <c r="N162" s="36">
        <v>44712</v>
      </c>
    </row>
    <row r="163" spans="2:14" ht="135" x14ac:dyDescent="0.2">
      <c r="B163" s="3" t="s">
        <v>5246</v>
      </c>
      <c r="C163" s="57" t="s">
        <v>5247</v>
      </c>
      <c r="D163" s="52"/>
      <c r="E163" s="3" t="s">
        <v>483</v>
      </c>
      <c r="F163" s="3" t="s">
        <v>484</v>
      </c>
      <c r="G163" s="3" t="s">
        <v>24</v>
      </c>
      <c r="H163" s="3" t="str">
        <f>VLOOKUP('National Development Plan Info'!B163,'Investment Project Main Info'!$E$4:$X$361,6,FALSE)</f>
        <v>No</v>
      </c>
      <c r="I163" s="3"/>
      <c r="J163" s="3" t="s">
        <v>30</v>
      </c>
      <c r="K163" s="3" t="s">
        <v>5248</v>
      </c>
      <c r="L163" s="3" t="s">
        <v>5918</v>
      </c>
      <c r="M163" s="17" t="s">
        <v>33</v>
      </c>
      <c r="N163" s="36">
        <v>44228</v>
      </c>
    </row>
    <row r="164" spans="2:14" ht="30" x14ac:dyDescent="0.2">
      <c r="B164" s="3" t="s">
        <v>176</v>
      </c>
      <c r="C164" s="57" t="s">
        <v>177</v>
      </c>
      <c r="D164" s="52"/>
      <c r="E164" s="3" t="s">
        <v>154</v>
      </c>
      <c r="F164" s="3" t="s">
        <v>155</v>
      </c>
      <c r="G164" s="3" t="s">
        <v>29</v>
      </c>
      <c r="H164" s="3" t="str">
        <f>VLOOKUP('National Development Plan Info'!B164,'Investment Project Main Info'!$E$4:$X$361,6,FALSE)</f>
        <v>Yes</v>
      </c>
      <c r="I164" s="3" t="str">
        <f>VLOOKUP('National Development Plan Info'!B164,'Investment Project Main Info'!$E$4:$X$361,7,FALSE)</f>
        <v>6.24.4</v>
      </c>
      <c r="J164" s="3" t="s">
        <v>30</v>
      </c>
      <c r="K164" s="3" t="s">
        <v>180</v>
      </c>
      <c r="L164" s="3" t="s">
        <v>2894</v>
      </c>
      <c r="M164" s="17" t="s">
        <v>33</v>
      </c>
      <c r="N164" s="36">
        <v>44160</v>
      </c>
    </row>
    <row r="165" spans="2:14" x14ac:dyDescent="0.2">
      <c r="B165" s="3" t="s">
        <v>6936</v>
      </c>
      <c r="C165" s="57" t="s">
        <v>772</v>
      </c>
      <c r="D165" s="52"/>
      <c r="E165" s="3" t="s">
        <v>148</v>
      </c>
      <c r="F165" s="3" t="s">
        <v>236</v>
      </c>
      <c r="G165" s="3" t="s">
        <v>29</v>
      </c>
      <c r="H165" s="3" t="str">
        <f>VLOOKUP('National Development Plan Info'!B165,'Investment Project Main Info'!$E$4:$X$361,6,FALSE)</f>
        <v>No</v>
      </c>
      <c r="I165" s="3"/>
      <c r="J165" s="3" t="s">
        <v>30</v>
      </c>
      <c r="K165" s="3" t="s">
        <v>238</v>
      </c>
      <c r="L165" s="3" t="s">
        <v>2833</v>
      </c>
      <c r="M165" s="17" t="s">
        <v>33</v>
      </c>
      <c r="N165" s="36">
        <v>44530</v>
      </c>
    </row>
    <row r="166" spans="2:14" x14ac:dyDescent="0.2">
      <c r="B166" s="3" t="s">
        <v>5229</v>
      </c>
      <c r="C166" s="57" t="s">
        <v>5230</v>
      </c>
      <c r="D166" s="52"/>
      <c r="E166" s="3" t="s">
        <v>37</v>
      </c>
      <c r="F166" s="3" t="s">
        <v>38</v>
      </c>
      <c r="G166" s="3" t="s">
        <v>24</v>
      </c>
      <c r="H166" s="3" t="str">
        <f>VLOOKUP('National Development Plan Info'!B166,'Investment Project Main Info'!$E$4:$X$361,6,FALSE)</f>
        <v>No</v>
      </c>
      <c r="I166" s="3"/>
      <c r="J166" s="3" t="s">
        <v>30</v>
      </c>
      <c r="K166" s="3" t="s">
        <v>814</v>
      </c>
      <c r="L166" s="3" t="s">
        <v>2824</v>
      </c>
      <c r="M166" s="17" t="s">
        <v>33</v>
      </c>
      <c r="N166" s="36">
        <v>44522</v>
      </c>
    </row>
    <row r="167" spans="2:14" x14ac:dyDescent="0.2">
      <c r="B167" s="3" t="s">
        <v>776</v>
      </c>
      <c r="C167" s="57" t="s">
        <v>777</v>
      </c>
      <c r="D167" s="52"/>
      <c r="E167" s="3" t="s">
        <v>778</v>
      </c>
      <c r="F167" s="3" t="s">
        <v>779</v>
      </c>
      <c r="G167" s="3" t="s">
        <v>24</v>
      </c>
      <c r="H167" s="3" t="str">
        <f>VLOOKUP('National Development Plan Info'!B167,'Investment Project Main Info'!$E$4:$X$361,6,FALSE)</f>
        <v>No</v>
      </c>
      <c r="I167" s="3"/>
      <c r="J167" s="3" t="s">
        <v>72</v>
      </c>
      <c r="K167" s="3" t="s">
        <v>73</v>
      </c>
      <c r="L167" s="3"/>
      <c r="M167" s="17" t="s">
        <v>0</v>
      </c>
      <c r="N167" s="3"/>
    </row>
    <row r="168" spans="2:14" ht="105" x14ac:dyDescent="0.2">
      <c r="B168" s="3" t="s">
        <v>204</v>
      </c>
      <c r="C168" s="57" t="s">
        <v>205</v>
      </c>
      <c r="D168" s="52"/>
      <c r="E168" s="3" t="s">
        <v>206</v>
      </c>
      <c r="F168" s="3" t="s">
        <v>207</v>
      </c>
      <c r="G168" s="3" t="s">
        <v>29</v>
      </c>
      <c r="H168" s="3" t="str">
        <f>VLOOKUP('National Development Plan Info'!B168,'Investment Project Main Info'!$E$4:$X$361,6,FALSE)</f>
        <v>No</v>
      </c>
      <c r="I168" s="3"/>
      <c r="J168" s="3" t="s">
        <v>72</v>
      </c>
      <c r="K168" s="3" t="s">
        <v>73</v>
      </c>
      <c r="L168" s="3" t="s">
        <v>2895</v>
      </c>
      <c r="M168" s="17" t="s">
        <v>0</v>
      </c>
      <c r="N168" s="3"/>
    </row>
    <row r="169" spans="2:14" ht="120" x14ac:dyDescent="0.2">
      <c r="B169" s="3" t="s">
        <v>209</v>
      </c>
      <c r="C169" s="57" t="s">
        <v>210</v>
      </c>
      <c r="D169" s="52"/>
      <c r="E169" s="3" t="s">
        <v>206</v>
      </c>
      <c r="F169" s="3" t="s">
        <v>207</v>
      </c>
      <c r="G169" s="3" t="s">
        <v>29</v>
      </c>
      <c r="H169" s="3" t="str">
        <f>VLOOKUP('National Development Plan Info'!B169,'Investment Project Main Info'!$E$4:$X$361,6,FALSE)</f>
        <v>No</v>
      </c>
      <c r="I169" s="3"/>
      <c r="J169" s="3" t="s">
        <v>72</v>
      </c>
      <c r="K169" s="3" t="s">
        <v>73</v>
      </c>
      <c r="L169" s="3" t="s">
        <v>2896</v>
      </c>
      <c r="M169" s="17" t="s">
        <v>0</v>
      </c>
      <c r="N169" s="3"/>
    </row>
    <row r="170" spans="2:14" x14ac:dyDescent="0.2">
      <c r="B170" s="3" t="s">
        <v>792</v>
      </c>
      <c r="C170" s="57" t="s">
        <v>793</v>
      </c>
      <c r="D170" s="52"/>
      <c r="E170" s="3" t="s">
        <v>68</v>
      </c>
      <c r="F170" s="3" t="s">
        <v>69</v>
      </c>
      <c r="G170" s="3" t="s">
        <v>24</v>
      </c>
      <c r="H170" s="3" t="str">
        <f>VLOOKUP('National Development Plan Info'!B170,'Investment Project Main Info'!$E$4:$X$361,6,FALSE)</f>
        <v>No</v>
      </c>
      <c r="I170" s="3"/>
      <c r="J170" s="3" t="s">
        <v>72</v>
      </c>
      <c r="K170" s="3" t="s">
        <v>73</v>
      </c>
      <c r="L170" s="3" t="s">
        <v>0</v>
      </c>
      <c r="M170" s="17" t="s">
        <v>0</v>
      </c>
      <c r="N170" s="3"/>
    </row>
    <row r="171" spans="2:14" x14ac:dyDescent="0.2">
      <c r="B171" s="3" t="s">
        <v>506</v>
      </c>
      <c r="C171" s="57" t="s">
        <v>507</v>
      </c>
      <c r="D171" s="52"/>
      <c r="E171" s="3" t="s">
        <v>118</v>
      </c>
      <c r="F171" s="3" t="s">
        <v>119</v>
      </c>
      <c r="G171" s="3" t="s">
        <v>59</v>
      </c>
      <c r="H171" s="3" t="str">
        <f>VLOOKUP('National Development Plan Info'!B171,'Investment Project Main Info'!$E$4:$X$361,6,FALSE)</f>
        <v>No</v>
      </c>
      <c r="I171" s="3"/>
      <c r="J171" s="3" t="s">
        <v>72</v>
      </c>
      <c r="K171" s="3" t="s">
        <v>73</v>
      </c>
      <c r="L171" s="3" t="s">
        <v>0</v>
      </c>
      <c r="M171" s="17" t="s">
        <v>0</v>
      </c>
      <c r="N171" s="3"/>
    </row>
    <row r="172" spans="2:14" x14ac:dyDescent="0.2">
      <c r="B172" s="3" t="s">
        <v>652</v>
      </c>
      <c r="C172" s="57" t="s">
        <v>653</v>
      </c>
      <c r="D172" s="52"/>
      <c r="E172" s="3" t="s">
        <v>483</v>
      </c>
      <c r="F172" s="3" t="s">
        <v>654</v>
      </c>
      <c r="G172" s="3" t="s">
        <v>29</v>
      </c>
      <c r="H172" s="3" t="str">
        <f>VLOOKUP('National Development Plan Info'!B172,'Investment Project Main Info'!$E$4:$X$361,6,FALSE)</f>
        <v>No</v>
      </c>
      <c r="I172" s="3"/>
      <c r="J172" s="3" t="s">
        <v>72</v>
      </c>
      <c r="K172" s="3" t="s">
        <v>73</v>
      </c>
      <c r="L172" s="3" t="s">
        <v>0</v>
      </c>
      <c r="M172" s="17" t="s">
        <v>0</v>
      </c>
      <c r="N172" s="3"/>
    </row>
    <row r="173" spans="2:14" x14ac:dyDescent="0.2">
      <c r="B173" s="3" t="s">
        <v>796</v>
      </c>
      <c r="C173" s="57" t="s">
        <v>797</v>
      </c>
      <c r="D173" s="52"/>
      <c r="E173" s="3" t="s">
        <v>378</v>
      </c>
      <c r="F173" s="3" t="s">
        <v>798</v>
      </c>
      <c r="G173" s="3" t="s">
        <v>24</v>
      </c>
      <c r="H173" s="3" t="str">
        <f>VLOOKUP('National Development Plan Info'!B173,'Investment Project Main Info'!$E$4:$X$361,6,FALSE)</f>
        <v>No</v>
      </c>
      <c r="I173" s="3"/>
      <c r="J173" s="3" t="s">
        <v>72</v>
      </c>
      <c r="K173" s="3" t="s">
        <v>73</v>
      </c>
      <c r="L173" s="3" t="s">
        <v>0</v>
      </c>
      <c r="M173" s="17" t="s">
        <v>0</v>
      </c>
      <c r="N173" s="3"/>
    </row>
    <row r="174" spans="2:14" x14ac:dyDescent="0.2">
      <c r="B174" s="3" t="s">
        <v>799</v>
      </c>
      <c r="C174" s="57" t="s">
        <v>800</v>
      </c>
      <c r="D174" s="52"/>
      <c r="E174" s="3" t="s">
        <v>280</v>
      </c>
      <c r="F174" s="3" t="s">
        <v>281</v>
      </c>
      <c r="G174" s="3" t="s">
        <v>24</v>
      </c>
      <c r="H174" s="3" t="str">
        <f>VLOOKUP('National Development Plan Info'!B174,'Investment Project Main Info'!$E$4:$X$361,6,FALSE)</f>
        <v>No</v>
      </c>
      <c r="I174" s="3"/>
      <c r="J174" s="3" t="s">
        <v>72</v>
      </c>
      <c r="K174" s="3" t="s">
        <v>73</v>
      </c>
      <c r="L174" s="3" t="s">
        <v>0</v>
      </c>
      <c r="M174" s="17" t="s">
        <v>0</v>
      </c>
      <c r="N174" s="3"/>
    </row>
    <row r="175" spans="2:14" ht="30" x14ac:dyDescent="0.2">
      <c r="B175" s="3" t="s">
        <v>802</v>
      </c>
      <c r="C175" s="57" t="s">
        <v>803</v>
      </c>
      <c r="D175" s="52"/>
      <c r="E175" s="3" t="s">
        <v>108</v>
      </c>
      <c r="F175" s="3" t="s">
        <v>804</v>
      </c>
      <c r="G175" s="3" t="s">
        <v>24</v>
      </c>
      <c r="H175" s="3" t="str">
        <f>VLOOKUP('National Development Plan Info'!B175,'Investment Project Main Info'!$E$4:$X$361,6,FALSE)</f>
        <v>No</v>
      </c>
      <c r="I175" s="3"/>
      <c r="J175" s="3" t="s">
        <v>72</v>
      </c>
      <c r="K175" s="3" t="s">
        <v>73</v>
      </c>
      <c r="L175" s="3" t="s">
        <v>0</v>
      </c>
      <c r="M175" s="17" t="s">
        <v>0</v>
      </c>
      <c r="N175" s="3"/>
    </row>
    <row r="176" spans="2:14" ht="75" x14ac:dyDescent="0.2">
      <c r="B176" s="3" t="s">
        <v>658</v>
      </c>
      <c r="C176" s="57" t="s">
        <v>659</v>
      </c>
      <c r="D176" s="52"/>
      <c r="E176" s="3" t="s">
        <v>206</v>
      </c>
      <c r="F176" s="3" t="s">
        <v>660</v>
      </c>
      <c r="G176" s="3" t="s">
        <v>29</v>
      </c>
      <c r="H176" s="3" t="str">
        <f>VLOOKUP('National Development Plan Info'!B176,'Investment Project Main Info'!$E$4:$X$361,6,FALSE)</f>
        <v>Yes</v>
      </c>
      <c r="I176" s="3" t="str">
        <f>VLOOKUP('National Development Plan Info'!B176,'Investment Project Main Info'!$E$4:$X$361,7,FALSE)</f>
        <v>7.3.1</v>
      </c>
      <c r="J176" s="3" t="s">
        <v>72</v>
      </c>
      <c r="K176" s="3" t="s">
        <v>73</v>
      </c>
      <c r="L176" s="3" t="s">
        <v>2897</v>
      </c>
      <c r="M176" s="17" t="s">
        <v>0</v>
      </c>
      <c r="N176" s="3"/>
    </row>
    <row r="177" spans="2:14" ht="105" x14ac:dyDescent="0.2">
      <c r="B177" s="3" t="s">
        <v>662</v>
      </c>
      <c r="C177" s="57" t="s">
        <v>663</v>
      </c>
      <c r="D177" s="52"/>
      <c r="E177" s="3" t="s">
        <v>664</v>
      </c>
      <c r="F177" s="3" t="s">
        <v>665</v>
      </c>
      <c r="G177" s="3" t="s">
        <v>29</v>
      </c>
      <c r="H177" s="3" t="str">
        <f>VLOOKUP('National Development Plan Info'!B177,'Investment Project Main Info'!$E$4:$X$361,6,FALSE)</f>
        <v>No</v>
      </c>
      <c r="I177" s="3"/>
      <c r="J177" s="3" t="s">
        <v>72</v>
      </c>
      <c r="K177" s="3" t="s">
        <v>73</v>
      </c>
      <c r="L177" s="3" t="s">
        <v>2898</v>
      </c>
      <c r="M177" s="17" t="s">
        <v>0</v>
      </c>
      <c r="N177" s="3"/>
    </row>
    <row r="178" spans="2:14" x14ac:dyDescent="0.2">
      <c r="B178" s="3" t="s">
        <v>524</v>
      </c>
      <c r="C178" s="57" t="s">
        <v>525</v>
      </c>
      <c r="D178" s="52"/>
      <c r="E178" s="3" t="s">
        <v>27</v>
      </c>
      <c r="F178" s="3" t="s">
        <v>526</v>
      </c>
      <c r="G178" s="3" t="s">
        <v>59</v>
      </c>
      <c r="H178" s="3" t="str">
        <f>VLOOKUP('National Development Plan Info'!B178,'Investment Project Main Info'!$E$4:$X$361,6,FALSE)</f>
        <v>No</v>
      </c>
      <c r="I178" s="3"/>
      <c r="J178" s="3" t="s">
        <v>72</v>
      </c>
      <c r="K178" s="3" t="s">
        <v>73</v>
      </c>
      <c r="L178" s="3" t="s">
        <v>0</v>
      </c>
      <c r="M178" s="17" t="s">
        <v>0</v>
      </c>
      <c r="N178" s="3"/>
    </row>
    <row r="179" spans="2:14" ht="75" x14ac:dyDescent="0.2">
      <c r="B179" s="3" t="s">
        <v>533</v>
      </c>
      <c r="C179" s="57" t="s">
        <v>534</v>
      </c>
      <c r="D179" s="52"/>
      <c r="E179" s="3" t="s">
        <v>68</v>
      </c>
      <c r="F179" s="3" t="s">
        <v>69</v>
      </c>
      <c r="G179" s="3" t="s">
        <v>59</v>
      </c>
      <c r="H179" s="3" t="str">
        <f>VLOOKUP('National Development Plan Info'!B179,'Investment Project Main Info'!$E$4:$X$361,6,FALSE)</f>
        <v>Yes</v>
      </c>
      <c r="I179" s="3" t="str">
        <f>VLOOKUP('National Development Plan Info'!B179,'Investment Project Main Info'!$E$4:$X$361,7,FALSE)</f>
        <v>8.2.4</v>
      </c>
      <c r="J179" s="3" t="s">
        <v>72</v>
      </c>
      <c r="K179" s="3" t="s">
        <v>73</v>
      </c>
      <c r="L179" s="3" t="s">
        <v>2899</v>
      </c>
      <c r="M179" s="17" t="s">
        <v>0</v>
      </c>
      <c r="N179" s="3"/>
    </row>
    <row r="180" spans="2:14" ht="90" x14ac:dyDescent="0.2">
      <c r="B180" s="3" t="s">
        <v>66</v>
      </c>
      <c r="C180" s="57" t="s">
        <v>67</v>
      </c>
      <c r="D180" s="52"/>
      <c r="E180" s="3" t="s">
        <v>68</v>
      </c>
      <c r="F180" s="3" t="s">
        <v>69</v>
      </c>
      <c r="G180" s="3" t="s">
        <v>59</v>
      </c>
      <c r="H180" s="3" t="str">
        <f>VLOOKUP('National Development Plan Info'!B180,'Investment Project Main Info'!$E$4:$X$361,6,FALSE)</f>
        <v>Yes</v>
      </c>
      <c r="I180" s="3" t="s">
        <v>6890</v>
      </c>
      <c r="J180" s="3" t="s">
        <v>72</v>
      </c>
      <c r="K180" s="3" t="s">
        <v>73</v>
      </c>
      <c r="L180" s="3" t="s">
        <v>2900</v>
      </c>
      <c r="M180" s="17" t="s">
        <v>0</v>
      </c>
      <c r="N180" s="3"/>
    </row>
    <row r="181" spans="2:14" ht="45" x14ac:dyDescent="0.2">
      <c r="B181" s="3" t="s">
        <v>5316</v>
      </c>
      <c r="C181" s="57" t="s">
        <v>806</v>
      </c>
      <c r="D181" s="52"/>
      <c r="E181" s="3" t="s">
        <v>206</v>
      </c>
      <c r="F181" s="3" t="s">
        <v>807</v>
      </c>
      <c r="G181" s="3" t="s">
        <v>24</v>
      </c>
      <c r="H181" s="3" t="str">
        <f>VLOOKUP('National Development Plan Info'!B181,'Investment Project Main Info'!$E$4:$X$361,6,FALSE)</f>
        <v>Yes</v>
      </c>
      <c r="I181" s="3" t="str">
        <f>VLOOKUP('National Development Plan Info'!B181,'Investment Project Main Info'!$E$4:$X$361,7,FALSE)</f>
        <v>6.20.3</v>
      </c>
      <c r="J181" s="3" t="s">
        <v>72</v>
      </c>
      <c r="K181" s="3" t="s">
        <v>73</v>
      </c>
      <c r="L181" s="3" t="s">
        <v>2901</v>
      </c>
      <c r="M181" s="17" t="s">
        <v>0</v>
      </c>
      <c r="N181" s="3"/>
    </row>
    <row r="182" spans="2:14" x14ac:dyDescent="0.2">
      <c r="B182" s="3" t="s">
        <v>672</v>
      </c>
      <c r="C182" s="57" t="s">
        <v>673</v>
      </c>
      <c r="D182" s="52"/>
      <c r="E182" s="3" t="s">
        <v>108</v>
      </c>
      <c r="F182" s="3" t="s">
        <v>674</v>
      </c>
      <c r="G182" s="3" t="s">
        <v>29</v>
      </c>
      <c r="H182" s="3" t="str">
        <f>VLOOKUP('National Development Plan Info'!B182,'Investment Project Main Info'!$E$4:$X$361,6,FALSE)</f>
        <v>No</v>
      </c>
      <c r="I182" s="3"/>
      <c r="J182" s="3" t="s">
        <v>72</v>
      </c>
      <c r="K182" s="3" t="s">
        <v>73</v>
      </c>
      <c r="L182" s="3" t="s">
        <v>0</v>
      </c>
      <c r="M182" s="17" t="s">
        <v>0</v>
      </c>
      <c r="N182" s="3"/>
    </row>
    <row r="183" spans="2:14" x14ac:dyDescent="0.2">
      <c r="B183" s="3" t="s">
        <v>675</v>
      </c>
      <c r="C183" s="57" t="s">
        <v>676</v>
      </c>
      <c r="D183" s="52"/>
      <c r="E183" s="3" t="s">
        <v>483</v>
      </c>
      <c r="F183" s="3" t="s">
        <v>677</v>
      </c>
      <c r="G183" s="3" t="s">
        <v>29</v>
      </c>
      <c r="H183" s="3" t="str">
        <f>VLOOKUP('National Development Plan Info'!B183,'Investment Project Main Info'!$E$4:$X$361,6,FALSE)</f>
        <v>No</v>
      </c>
      <c r="I183" s="3"/>
      <c r="J183" s="3" t="s">
        <v>72</v>
      </c>
      <c r="K183" s="3" t="s">
        <v>73</v>
      </c>
      <c r="L183" s="3" t="s">
        <v>0</v>
      </c>
      <c r="M183" s="17" t="s">
        <v>0</v>
      </c>
      <c r="N183" s="3"/>
    </row>
    <row r="184" spans="2:14" x14ac:dyDescent="0.2">
      <c r="B184" s="3" t="s">
        <v>678</v>
      </c>
      <c r="C184" s="57" t="s">
        <v>679</v>
      </c>
      <c r="D184" s="52"/>
      <c r="E184" s="3" t="s">
        <v>450</v>
      </c>
      <c r="F184" s="3" t="s">
        <v>679</v>
      </c>
      <c r="G184" s="3" t="s">
        <v>29</v>
      </c>
      <c r="H184" s="3" t="str">
        <f>VLOOKUP('National Development Plan Info'!B184,'Investment Project Main Info'!$E$4:$X$361,6,FALSE)</f>
        <v>No</v>
      </c>
      <c r="I184" s="3"/>
      <c r="J184" s="3" t="s">
        <v>72</v>
      </c>
      <c r="K184" s="3" t="s">
        <v>73</v>
      </c>
      <c r="L184" s="3" t="s">
        <v>0</v>
      </c>
      <c r="M184" s="17" t="s">
        <v>0</v>
      </c>
      <c r="N184" s="3"/>
    </row>
    <row r="185" spans="2:14" x14ac:dyDescent="0.2">
      <c r="B185" s="3" t="s">
        <v>687</v>
      </c>
      <c r="C185" s="57" t="s">
        <v>688</v>
      </c>
      <c r="D185" s="52"/>
      <c r="E185" s="3" t="s">
        <v>108</v>
      </c>
      <c r="F185" s="3" t="s">
        <v>689</v>
      </c>
      <c r="G185" s="3" t="s">
        <v>29</v>
      </c>
      <c r="H185" s="3" t="str">
        <f>VLOOKUP('National Development Plan Info'!B185,'Investment Project Main Info'!$E$4:$X$361,6,FALSE)</f>
        <v>No</v>
      </c>
      <c r="I185" s="3"/>
      <c r="J185" s="3" t="s">
        <v>72</v>
      </c>
      <c r="K185" s="3" t="s">
        <v>73</v>
      </c>
      <c r="L185" s="3" t="s">
        <v>0</v>
      </c>
      <c r="M185" s="17" t="s">
        <v>0</v>
      </c>
      <c r="N185" s="3"/>
    </row>
    <row r="186" spans="2:14" x14ac:dyDescent="0.2">
      <c r="B186" s="3" t="s">
        <v>556</v>
      </c>
      <c r="C186" s="57" t="s">
        <v>557</v>
      </c>
      <c r="D186" s="52"/>
      <c r="E186" s="3" t="s">
        <v>108</v>
      </c>
      <c r="F186" s="3" t="s">
        <v>558</v>
      </c>
      <c r="G186" s="3" t="s">
        <v>59</v>
      </c>
      <c r="H186" s="3" t="str">
        <f>VLOOKUP('National Development Plan Info'!B186,'Investment Project Main Info'!$E$4:$X$361,6,FALSE)</f>
        <v>No</v>
      </c>
      <c r="I186" s="3"/>
      <c r="J186" s="3" t="s">
        <v>72</v>
      </c>
      <c r="K186" s="3" t="s">
        <v>73</v>
      </c>
      <c r="L186" s="3" t="s">
        <v>0</v>
      </c>
      <c r="M186" s="17" t="s">
        <v>0</v>
      </c>
      <c r="N186" s="3"/>
    </row>
    <row r="187" spans="2:14" ht="15" customHeight="1" x14ac:dyDescent="0.2">
      <c r="B187" s="3" t="s">
        <v>409</v>
      </c>
      <c r="C187" s="57" t="s">
        <v>5281</v>
      </c>
      <c r="D187" s="52"/>
      <c r="E187" s="3" t="s">
        <v>401</v>
      </c>
      <c r="F187" s="3" t="s">
        <v>402</v>
      </c>
      <c r="G187" s="3" t="s">
        <v>24</v>
      </c>
      <c r="H187" s="3" t="str">
        <f>VLOOKUP('National Development Plan Info'!B187,'Investment Project Main Info'!$E$4:$X$361,6,FALSE)</f>
        <v>No</v>
      </c>
      <c r="I187" s="3"/>
      <c r="J187" s="3" t="s">
        <v>72</v>
      </c>
      <c r="K187" s="3" t="s">
        <v>73</v>
      </c>
      <c r="L187" s="3" t="s">
        <v>0</v>
      </c>
      <c r="M187" s="17" t="s">
        <v>0</v>
      </c>
      <c r="N187" s="3"/>
    </row>
    <row r="188" spans="2:14" x14ac:dyDescent="0.2">
      <c r="B188" s="3" t="s">
        <v>815</v>
      </c>
      <c r="C188" s="57" t="s">
        <v>816</v>
      </c>
      <c r="D188" s="52"/>
      <c r="E188" s="3" t="s">
        <v>159</v>
      </c>
      <c r="F188" s="3" t="s">
        <v>160</v>
      </c>
      <c r="G188" s="3" t="s">
        <v>24</v>
      </c>
      <c r="H188" s="3" t="str">
        <f>VLOOKUP('National Development Plan Info'!B188,'Investment Project Main Info'!$E$4:$X$361,6,FALSE)</f>
        <v>No</v>
      </c>
      <c r="I188" s="3"/>
      <c r="J188" s="3" t="s">
        <v>72</v>
      </c>
      <c r="K188" s="3" t="s">
        <v>73</v>
      </c>
      <c r="L188" s="3" t="s">
        <v>0</v>
      </c>
      <c r="M188" s="17" t="s">
        <v>0</v>
      </c>
      <c r="N188" s="3"/>
    </row>
    <row r="189" spans="2:14" x14ac:dyDescent="0.2">
      <c r="B189" s="3" t="s">
        <v>817</v>
      </c>
      <c r="C189" s="57" t="s">
        <v>818</v>
      </c>
      <c r="D189" s="52"/>
      <c r="E189" s="3" t="s">
        <v>27</v>
      </c>
      <c r="F189" s="3" t="s">
        <v>271</v>
      </c>
      <c r="G189" s="3" t="s">
        <v>24</v>
      </c>
      <c r="H189" s="3" t="str">
        <f>VLOOKUP('National Development Plan Info'!B189,'Investment Project Main Info'!$E$4:$X$361,6,FALSE)</f>
        <v>No</v>
      </c>
      <c r="I189" s="3"/>
      <c r="J189" s="3" t="s">
        <v>72</v>
      </c>
      <c r="K189" s="3" t="s">
        <v>73</v>
      </c>
      <c r="L189" s="3" t="s">
        <v>0</v>
      </c>
      <c r="M189" s="17" t="s">
        <v>0</v>
      </c>
      <c r="N189" s="3"/>
    </row>
    <row r="190" spans="2:14" x14ac:dyDescent="0.2">
      <c r="B190" s="3" t="s">
        <v>5056</v>
      </c>
      <c r="C190" s="57" t="s">
        <v>467</v>
      </c>
      <c r="D190" s="52"/>
      <c r="E190" s="3" t="s">
        <v>115</v>
      </c>
      <c r="F190" s="3" t="s">
        <v>263</v>
      </c>
      <c r="G190" s="3" t="s">
        <v>29</v>
      </c>
      <c r="H190" s="3" t="str">
        <f>VLOOKUP('National Development Plan Info'!B190,'Investment Project Main Info'!$E$4:$X$361,6,FALSE)</f>
        <v>No</v>
      </c>
      <c r="I190" s="3"/>
      <c r="J190" s="3" t="s">
        <v>72</v>
      </c>
      <c r="K190" s="3" t="s">
        <v>73</v>
      </c>
      <c r="L190" s="3" t="s">
        <v>0</v>
      </c>
      <c r="M190" s="17" t="s">
        <v>0</v>
      </c>
      <c r="N190" s="3"/>
    </row>
    <row r="191" spans="2:14" x14ac:dyDescent="0.2">
      <c r="B191" s="3" t="s">
        <v>359</v>
      </c>
      <c r="C191" s="57" t="s">
        <v>360</v>
      </c>
      <c r="D191" s="52"/>
      <c r="E191" s="3" t="s">
        <v>108</v>
      </c>
      <c r="F191" s="3" t="s">
        <v>355</v>
      </c>
      <c r="G191" s="3" t="s">
        <v>24</v>
      </c>
      <c r="H191" s="3" t="str">
        <f>VLOOKUP('National Development Plan Info'!B191,'Investment Project Main Info'!$E$4:$X$361,6,FALSE)</f>
        <v>No</v>
      </c>
      <c r="I191" s="3"/>
      <c r="J191" s="3" t="s">
        <v>72</v>
      </c>
      <c r="K191" s="3" t="s">
        <v>73</v>
      </c>
      <c r="L191" s="3" t="s">
        <v>0</v>
      </c>
      <c r="M191" s="17" t="s">
        <v>0</v>
      </c>
      <c r="N191" s="3"/>
    </row>
    <row r="192" spans="2:14" x14ac:dyDescent="0.2">
      <c r="B192" s="3" t="s">
        <v>819</v>
      </c>
      <c r="C192" s="57" t="s">
        <v>820</v>
      </c>
      <c r="D192" s="52"/>
      <c r="E192" s="3" t="s">
        <v>450</v>
      </c>
      <c r="F192" s="3" t="s">
        <v>680</v>
      </c>
      <c r="G192" s="3" t="s">
        <v>24</v>
      </c>
      <c r="H192" s="3" t="str">
        <f>VLOOKUP('National Development Plan Info'!B192,'Investment Project Main Info'!$E$4:$X$361,6,FALSE)</f>
        <v>No</v>
      </c>
      <c r="I192" s="3"/>
      <c r="J192" s="3" t="s">
        <v>72</v>
      </c>
      <c r="K192" s="3" t="s">
        <v>73</v>
      </c>
      <c r="L192" s="3" t="s">
        <v>0</v>
      </c>
      <c r="M192" s="17" t="s">
        <v>0</v>
      </c>
      <c r="N192" s="3"/>
    </row>
    <row r="193" spans="2:14" x14ac:dyDescent="0.2">
      <c r="B193" s="3" t="s">
        <v>5095</v>
      </c>
      <c r="C193" s="57" t="s">
        <v>5096</v>
      </c>
      <c r="D193" s="52"/>
      <c r="E193" s="3" t="s">
        <v>450</v>
      </c>
      <c r="F193" s="3" t="s">
        <v>5093</v>
      </c>
      <c r="G193" s="3" t="s">
        <v>24</v>
      </c>
      <c r="H193" s="3" t="str">
        <f>VLOOKUP('National Development Plan Info'!B193,'Investment Project Main Info'!$E$4:$X$361,6,FALSE)</f>
        <v>No</v>
      </c>
      <c r="I193" s="3"/>
      <c r="J193" s="3" t="s">
        <v>72</v>
      </c>
      <c r="K193" s="3" t="s">
        <v>73</v>
      </c>
      <c r="L193" s="3"/>
      <c r="M193" s="17"/>
      <c r="N193" s="3"/>
    </row>
    <row r="194" spans="2:14" ht="45" x14ac:dyDescent="0.2">
      <c r="B194" s="3" t="s">
        <v>376</v>
      </c>
      <c r="C194" s="57" t="s">
        <v>377</v>
      </c>
      <c r="D194" s="52"/>
      <c r="E194" s="3" t="s">
        <v>378</v>
      </c>
      <c r="F194" s="3" t="s">
        <v>379</v>
      </c>
      <c r="G194" s="3" t="s">
        <v>59</v>
      </c>
      <c r="H194" s="3" t="str">
        <f>VLOOKUP('National Development Plan Info'!B194,'Investment Project Main Info'!$E$4:$X$361,6,FALSE)</f>
        <v>No</v>
      </c>
      <c r="I194" s="3"/>
      <c r="J194" s="3" t="s">
        <v>72</v>
      </c>
      <c r="K194" s="3" t="s">
        <v>73</v>
      </c>
      <c r="L194" s="3" t="s">
        <v>6949</v>
      </c>
      <c r="M194" s="17" t="s">
        <v>0</v>
      </c>
      <c r="N194" s="3"/>
    </row>
    <row r="195" spans="2:14" x14ac:dyDescent="0.2">
      <c r="B195" s="3" t="s">
        <v>563</v>
      </c>
      <c r="C195" s="57" t="s">
        <v>564</v>
      </c>
      <c r="D195" s="52"/>
      <c r="E195" s="3" t="s">
        <v>450</v>
      </c>
      <c r="F195" s="3" t="s">
        <v>480</v>
      </c>
      <c r="G195" s="3" t="s">
        <v>59</v>
      </c>
      <c r="H195" s="3" t="str">
        <f>VLOOKUP('National Development Plan Info'!B195,'Investment Project Main Info'!$E$4:$X$361,6,FALSE)</f>
        <v>No</v>
      </c>
      <c r="I195" s="3"/>
      <c r="J195" s="3" t="s">
        <v>72</v>
      </c>
      <c r="K195" s="3" t="s">
        <v>73</v>
      </c>
      <c r="L195" s="3" t="s">
        <v>0</v>
      </c>
      <c r="M195" s="17" t="s">
        <v>0</v>
      </c>
      <c r="N195" s="3"/>
    </row>
    <row r="196" spans="2:14" x14ac:dyDescent="0.2">
      <c r="B196" s="3" t="s">
        <v>6940</v>
      </c>
      <c r="C196" s="57" t="s">
        <v>702</v>
      </c>
      <c r="D196" s="52"/>
      <c r="E196" s="3" t="s">
        <v>378</v>
      </c>
      <c r="F196" s="3" t="s">
        <v>703</v>
      </c>
      <c r="G196" s="3" t="s">
        <v>29</v>
      </c>
      <c r="H196" s="3" t="str">
        <f>VLOOKUP('National Development Plan Info'!B196,'Investment Project Main Info'!$E$4:$X$361,6,FALSE)</f>
        <v>No</v>
      </c>
      <c r="I196" s="3"/>
      <c r="J196" s="3" t="s">
        <v>72</v>
      </c>
      <c r="K196" s="3" t="s">
        <v>73</v>
      </c>
      <c r="L196" s="3" t="s">
        <v>0</v>
      </c>
      <c r="M196" s="17" t="s">
        <v>0</v>
      </c>
      <c r="N196" s="3"/>
    </row>
    <row r="197" spans="2:14" x14ac:dyDescent="0.2">
      <c r="B197" s="3" t="s">
        <v>823</v>
      </c>
      <c r="C197" s="57" t="s">
        <v>5327</v>
      </c>
      <c r="D197" s="52"/>
      <c r="E197" s="3" t="s">
        <v>108</v>
      </c>
      <c r="F197" s="3" t="s">
        <v>706</v>
      </c>
      <c r="G197" s="3" t="s">
        <v>24</v>
      </c>
      <c r="H197" s="3" t="str">
        <f>VLOOKUP('National Development Plan Info'!B197,'Investment Project Main Info'!$E$4:$X$361,6,FALSE)</f>
        <v>No</v>
      </c>
      <c r="I197" s="3"/>
      <c r="J197" s="3" t="s">
        <v>72</v>
      </c>
      <c r="K197" s="3" t="s">
        <v>73</v>
      </c>
      <c r="L197" s="3" t="s">
        <v>0</v>
      </c>
      <c r="M197" s="17" t="s">
        <v>0</v>
      </c>
      <c r="N197" s="3"/>
    </row>
    <row r="198" spans="2:14" x14ac:dyDescent="0.2">
      <c r="B198" s="3" t="s">
        <v>825</v>
      </c>
      <c r="C198" s="57" t="s">
        <v>826</v>
      </c>
      <c r="D198" s="52"/>
      <c r="E198" s="3" t="s">
        <v>148</v>
      </c>
      <c r="F198" s="3" t="s">
        <v>827</v>
      </c>
      <c r="G198" s="3" t="s">
        <v>24</v>
      </c>
      <c r="H198" s="3" t="str">
        <f>VLOOKUP('National Development Plan Info'!B198,'Investment Project Main Info'!$E$4:$X$361,6,FALSE)</f>
        <v>No</v>
      </c>
      <c r="I198" s="3"/>
      <c r="J198" s="3" t="s">
        <v>72</v>
      </c>
      <c r="K198" s="3" t="s">
        <v>73</v>
      </c>
      <c r="L198" s="3" t="s">
        <v>0</v>
      </c>
      <c r="M198" s="17" t="s">
        <v>0</v>
      </c>
      <c r="N198" s="3"/>
    </row>
    <row r="199" spans="2:14" x14ac:dyDescent="0.2">
      <c r="B199" s="3" t="s">
        <v>251</v>
      </c>
      <c r="C199" s="57" t="s">
        <v>252</v>
      </c>
      <c r="D199" s="52"/>
      <c r="E199" s="3" t="s">
        <v>184</v>
      </c>
      <c r="F199" s="3" t="s">
        <v>253</v>
      </c>
      <c r="G199" s="3" t="s">
        <v>24</v>
      </c>
      <c r="H199" s="3" t="str">
        <f>VLOOKUP('National Development Plan Info'!B199,'Investment Project Main Info'!$E$4:$X$361,6,FALSE)</f>
        <v>No</v>
      </c>
      <c r="I199" s="3"/>
      <c r="J199" s="3" t="s">
        <v>72</v>
      </c>
      <c r="K199" s="3" t="s">
        <v>73</v>
      </c>
      <c r="L199" s="3" t="s">
        <v>0</v>
      </c>
      <c r="M199" s="17" t="s">
        <v>0</v>
      </c>
      <c r="N199" s="3"/>
    </row>
    <row r="200" spans="2:14" x14ac:dyDescent="0.2">
      <c r="B200" s="3" t="s">
        <v>704</v>
      </c>
      <c r="C200" s="57" t="s">
        <v>705</v>
      </c>
      <c r="D200" s="52"/>
      <c r="E200" s="3" t="s">
        <v>108</v>
      </c>
      <c r="F200" s="3" t="s">
        <v>706</v>
      </c>
      <c r="G200" s="3" t="s">
        <v>29</v>
      </c>
      <c r="H200" s="3" t="str">
        <f>VLOOKUP('National Development Plan Info'!B200,'Investment Project Main Info'!$E$4:$X$361,6,FALSE)</f>
        <v>No</v>
      </c>
      <c r="I200" s="3"/>
      <c r="J200" s="3" t="s">
        <v>72</v>
      </c>
      <c r="K200" s="3" t="s">
        <v>73</v>
      </c>
      <c r="L200" s="3" t="s">
        <v>0</v>
      </c>
      <c r="M200" s="17" t="s">
        <v>0</v>
      </c>
      <c r="N200" s="3"/>
    </row>
    <row r="201" spans="2:14" x14ac:dyDescent="0.2">
      <c r="B201" s="3" t="s">
        <v>828</v>
      </c>
      <c r="C201" s="57" t="s">
        <v>829</v>
      </c>
      <c r="D201" s="52"/>
      <c r="E201" s="3" t="s">
        <v>27</v>
      </c>
      <c r="F201" s="3" t="s">
        <v>271</v>
      </c>
      <c r="G201" s="3" t="s">
        <v>24</v>
      </c>
      <c r="H201" s="3" t="str">
        <f>VLOOKUP('National Development Plan Info'!B201,'Investment Project Main Info'!$E$4:$X$361,6,FALSE)</f>
        <v>No</v>
      </c>
      <c r="I201" s="3"/>
      <c r="J201" s="3" t="s">
        <v>72</v>
      </c>
      <c r="K201" s="3" t="s">
        <v>73</v>
      </c>
      <c r="L201" s="3" t="s">
        <v>0</v>
      </c>
      <c r="M201" s="17" t="s">
        <v>0</v>
      </c>
      <c r="N201" s="3"/>
    </row>
    <row r="202" spans="2:14" x14ac:dyDescent="0.2">
      <c r="B202" s="3" t="s">
        <v>830</v>
      </c>
      <c r="C202" s="57" t="s">
        <v>831</v>
      </c>
      <c r="D202" s="52"/>
      <c r="E202" s="3" t="s">
        <v>27</v>
      </c>
      <c r="F202" s="3" t="s">
        <v>271</v>
      </c>
      <c r="G202" s="3" t="s">
        <v>24</v>
      </c>
      <c r="H202" s="3" t="str">
        <f>VLOOKUP('National Development Plan Info'!B202,'Investment Project Main Info'!$E$4:$X$361,6,FALSE)</f>
        <v>No</v>
      </c>
      <c r="I202" s="3"/>
      <c r="J202" s="3" t="s">
        <v>72</v>
      </c>
      <c r="K202" s="3" t="s">
        <v>73</v>
      </c>
      <c r="L202" s="3" t="s">
        <v>0</v>
      </c>
      <c r="M202" s="17" t="s">
        <v>0</v>
      </c>
      <c r="N202" s="3"/>
    </row>
    <row r="203" spans="2:14" x14ac:dyDescent="0.2">
      <c r="B203" s="3" t="s">
        <v>832</v>
      </c>
      <c r="C203" s="57" t="s">
        <v>833</v>
      </c>
      <c r="D203" s="52"/>
      <c r="E203" s="3" t="s">
        <v>365</v>
      </c>
      <c r="F203" s="3" t="s">
        <v>366</v>
      </c>
      <c r="G203" s="3" t="s">
        <v>24</v>
      </c>
      <c r="H203" s="3" t="str">
        <f>VLOOKUP('National Development Plan Info'!B203,'Investment Project Main Info'!$E$4:$X$361,6,FALSE)</f>
        <v>No</v>
      </c>
      <c r="I203" s="3"/>
      <c r="J203" s="3" t="s">
        <v>72</v>
      </c>
      <c r="K203" s="3" t="s">
        <v>73</v>
      </c>
      <c r="L203" s="3" t="s">
        <v>0</v>
      </c>
      <c r="M203" s="17" t="s">
        <v>0</v>
      </c>
      <c r="N203" s="3"/>
    </row>
    <row r="204" spans="2:14" ht="30" x14ac:dyDescent="0.2">
      <c r="B204" s="3" t="s">
        <v>834</v>
      </c>
      <c r="C204" s="57" t="s">
        <v>835</v>
      </c>
      <c r="D204" s="52"/>
      <c r="E204" s="3" t="s">
        <v>159</v>
      </c>
      <c r="F204" s="3" t="s">
        <v>836</v>
      </c>
      <c r="G204" s="3" t="s">
        <v>24</v>
      </c>
      <c r="H204" s="3" t="str">
        <f>VLOOKUP('National Development Plan Info'!B204,'Investment Project Main Info'!$E$4:$X$361,6,FALSE)</f>
        <v>No</v>
      </c>
      <c r="I204" s="3"/>
      <c r="J204" s="3" t="s">
        <v>72</v>
      </c>
      <c r="K204" s="3" t="s">
        <v>73</v>
      </c>
      <c r="L204" s="3" t="s">
        <v>0</v>
      </c>
      <c r="M204" s="17" t="s">
        <v>0</v>
      </c>
      <c r="N204" s="3"/>
    </row>
    <row r="205" spans="2:14" x14ac:dyDescent="0.2">
      <c r="B205" s="3" t="s">
        <v>5061</v>
      </c>
      <c r="C205" s="57" t="s">
        <v>838</v>
      </c>
      <c r="D205" s="52"/>
      <c r="E205" s="3" t="s">
        <v>184</v>
      </c>
      <c r="F205" s="3" t="s">
        <v>185</v>
      </c>
      <c r="G205" s="3" t="s">
        <v>29</v>
      </c>
      <c r="H205" s="3" t="str">
        <f>VLOOKUP('National Development Plan Info'!B205,'Investment Project Main Info'!$E$4:$X$361,6,FALSE)</f>
        <v>No</v>
      </c>
      <c r="I205" s="3"/>
      <c r="J205" s="3" t="s">
        <v>72</v>
      </c>
      <c r="K205" s="3" t="s">
        <v>73</v>
      </c>
      <c r="L205" s="3" t="s">
        <v>0</v>
      </c>
      <c r="M205" s="17" t="s">
        <v>0</v>
      </c>
      <c r="N205" s="3"/>
    </row>
    <row r="206" spans="2:14" x14ac:dyDescent="0.2">
      <c r="B206" s="3" t="s">
        <v>475</v>
      </c>
      <c r="C206" s="57" t="s">
        <v>476</v>
      </c>
      <c r="D206" s="52"/>
      <c r="E206" s="3" t="s">
        <v>184</v>
      </c>
      <c r="F206" s="3" t="s">
        <v>477</v>
      </c>
      <c r="G206" s="3" t="s">
        <v>24</v>
      </c>
      <c r="H206" s="3" t="str">
        <f>VLOOKUP('National Development Plan Info'!B206,'Investment Project Main Info'!$E$4:$X$361,6,FALSE)</f>
        <v>No</v>
      </c>
      <c r="I206" s="3"/>
      <c r="J206" s="3" t="s">
        <v>72</v>
      </c>
      <c r="K206" s="3" t="s">
        <v>73</v>
      </c>
      <c r="L206" s="3" t="s">
        <v>0</v>
      </c>
      <c r="M206" s="17" t="s">
        <v>0</v>
      </c>
      <c r="N206" s="3"/>
    </row>
    <row r="207" spans="2:14" x14ac:dyDescent="0.2">
      <c r="B207" s="3" t="s">
        <v>478</v>
      </c>
      <c r="C207" s="57" t="s">
        <v>479</v>
      </c>
      <c r="D207" s="52"/>
      <c r="E207" s="3" t="s">
        <v>184</v>
      </c>
      <c r="F207" s="3" t="s">
        <v>185</v>
      </c>
      <c r="G207" s="3" t="s">
        <v>24</v>
      </c>
      <c r="H207" s="3" t="str">
        <f>VLOOKUP('National Development Plan Info'!B207,'Investment Project Main Info'!$E$4:$X$361,6,FALSE)</f>
        <v>No</v>
      </c>
      <c r="I207" s="3"/>
      <c r="J207" s="3" t="s">
        <v>72</v>
      </c>
      <c r="K207" s="3" t="s">
        <v>73</v>
      </c>
      <c r="L207" s="3" t="s">
        <v>0</v>
      </c>
      <c r="M207" s="17" t="s">
        <v>0</v>
      </c>
      <c r="N207" s="3"/>
    </row>
    <row r="208" spans="2:14" x14ac:dyDescent="0.2">
      <c r="B208" s="3" t="s">
        <v>843</v>
      </c>
      <c r="C208" s="57" t="s">
        <v>844</v>
      </c>
      <c r="D208" s="52"/>
      <c r="E208" s="3" t="s">
        <v>108</v>
      </c>
      <c r="F208" s="3" t="s">
        <v>845</v>
      </c>
      <c r="G208" s="3" t="s">
        <v>24</v>
      </c>
      <c r="H208" s="3" t="str">
        <f>VLOOKUP('National Development Plan Info'!B208,'Investment Project Main Info'!$E$4:$X$361,6,FALSE)</f>
        <v>No</v>
      </c>
      <c r="I208" s="3"/>
      <c r="J208" s="3" t="s">
        <v>72</v>
      </c>
      <c r="K208" s="3" t="s">
        <v>73</v>
      </c>
      <c r="L208" s="3" t="s">
        <v>0</v>
      </c>
      <c r="M208" s="17" t="s">
        <v>0</v>
      </c>
      <c r="N208" s="3"/>
    </row>
    <row r="209" spans="2:14" x14ac:dyDescent="0.2">
      <c r="B209" s="3" t="s">
        <v>849</v>
      </c>
      <c r="C209" s="57" t="s">
        <v>850</v>
      </c>
      <c r="D209" s="52"/>
      <c r="E209" s="3" t="s">
        <v>228</v>
      </c>
      <c r="F209" s="3" t="s">
        <v>851</v>
      </c>
      <c r="G209" s="3" t="s">
        <v>24</v>
      </c>
      <c r="H209" s="3" t="str">
        <f>VLOOKUP('National Development Plan Info'!B209,'Investment Project Main Info'!$E$4:$X$361,6,FALSE)</f>
        <v>No</v>
      </c>
      <c r="I209" s="3"/>
      <c r="J209" s="3" t="s">
        <v>72</v>
      </c>
      <c r="K209" s="3" t="s">
        <v>73</v>
      </c>
      <c r="L209" s="3" t="s">
        <v>0</v>
      </c>
      <c r="M209" s="17" t="s">
        <v>0</v>
      </c>
      <c r="N209" s="3"/>
    </row>
    <row r="210" spans="2:14" ht="45" x14ac:dyDescent="0.2">
      <c r="B210" s="3" t="s">
        <v>853</v>
      </c>
      <c r="C210" s="57" t="s">
        <v>854</v>
      </c>
      <c r="D210" s="52"/>
      <c r="E210" s="3" t="s">
        <v>154</v>
      </c>
      <c r="F210" s="3" t="s">
        <v>514</v>
      </c>
      <c r="G210" s="3" t="s">
        <v>24</v>
      </c>
      <c r="H210" s="3" t="str">
        <f>VLOOKUP('National Development Plan Info'!B210,'Investment Project Main Info'!$E$4:$X$361,6,FALSE)</f>
        <v>No</v>
      </c>
      <c r="I210" s="3"/>
      <c r="J210" s="3" t="s">
        <v>72</v>
      </c>
      <c r="K210" s="3" t="s">
        <v>73</v>
      </c>
      <c r="L210" s="3" t="s">
        <v>0</v>
      </c>
      <c r="M210" s="17" t="s">
        <v>0</v>
      </c>
      <c r="N210" s="3"/>
    </row>
    <row r="211" spans="2:14" x14ac:dyDescent="0.2">
      <c r="B211" s="3" t="s">
        <v>855</v>
      </c>
      <c r="C211" s="57" t="s">
        <v>856</v>
      </c>
      <c r="D211" s="52"/>
      <c r="E211" s="3" t="s">
        <v>154</v>
      </c>
      <c r="F211" s="3" t="s">
        <v>155</v>
      </c>
      <c r="G211" s="3" t="s">
        <v>24</v>
      </c>
      <c r="H211" s="3" t="str">
        <f>VLOOKUP('National Development Plan Info'!B211,'Investment Project Main Info'!$E$4:$X$361,6,FALSE)</f>
        <v>No</v>
      </c>
      <c r="I211" s="3"/>
      <c r="J211" s="3" t="s">
        <v>72</v>
      </c>
      <c r="K211" s="3" t="s">
        <v>73</v>
      </c>
      <c r="L211" s="3" t="s">
        <v>0</v>
      </c>
      <c r="M211" s="17" t="s">
        <v>0</v>
      </c>
      <c r="N211" s="3"/>
    </row>
    <row r="212" spans="2:14" x14ac:dyDescent="0.2">
      <c r="B212" s="3" t="s">
        <v>5064</v>
      </c>
      <c r="C212" s="57" t="s">
        <v>859</v>
      </c>
      <c r="D212" s="52"/>
      <c r="E212" s="3" t="s">
        <v>27</v>
      </c>
      <c r="F212" s="3" t="s">
        <v>53</v>
      </c>
      <c r="G212" s="3" t="s">
        <v>29</v>
      </c>
      <c r="H212" s="3" t="str">
        <f>VLOOKUP('National Development Plan Info'!B212,'Investment Project Main Info'!$E$4:$X$361,6,FALSE)</f>
        <v>No</v>
      </c>
      <c r="I212" s="3"/>
      <c r="J212" s="3" t="s">
        <v>72</v>
      </c>
      <c r="K212" s="3" t="s">
        <v>73</v>
      </c>
      <c r="L212" s="3" t="s">
        <v>0</v>
      </c>
      <c r="M212" s="17" t="s">
        <v>0</v>
      </c>
      <c r="N212" s="3"/>
    </row>
    <row r="213" spans="2:14" x14ac:dyDescent="0.2">
      <c r="B213" s="3" t="s">
        <v>861</v>
      </c>
      <c r="C213" s="57" t="s">
        <v>862</v>
      </c>
      <c r="D213" s="52"/>
      <c r="E213" s="3" t="s">
        <v>450</v>
      </c>
      <c r="F213" s="3" t="s">
        <v>863</v>
      </c>
      <c r="G213" s="3" t="s">
        <v>24</v>
      </c>
      <c r="H213" s="3" t="str">
        <f>VLOOKUP('National Development Plan Info'!B213,'Investment Project Main Info'!$E$4:$X$361,6,FALSE)</f>
        <v>No</v>
      </c>
      <c r="I213" s="3"/>
      <c r="J213" s="3" t="s">
        <v>72</v>
      </c>
      <c r="K213" s="3" t="s">
        <v>73</v>
      </c>
      <c r="L213" s="3" t="s">
        <v>0</v>
      </c>
      <c r="M213" s="17" t="s">
        <v>0</v>
      </c>
      <c r="N213" s="3"/>
    </row>
    <row r="214" spans="2:14" x14ac:dyDescent="0.2">
      <c r="B214" s="3" t="s">
        <v>865</v>
      </c>
      <c r="C214" s="57" t="s">
        <v>866</v>
      </c>
      <c r="D214" s="52"/>
      <c r="E214" s="3" t="s">
        <v>27</v>
      </c>
      <c r="F214" s="3" t="s">
        <v>271</v>
      </c>
      <c r="G214" s="3" t="s">
        <v>24</v>
      </c>
      <c r="H214" s="3" t="str">
        <f>VLOOKUP('National Development Plan Info'!B214,'Investment Project Main Info'!$E$4:$X$361,6,FALSE)</f>
        <v>No</v>
      </c>
      <c r="I214" s="3"/>
      <c r="J214" s="3" t="s">
        <v>72</v>
      </c>
      <c r="K214" s="3" t="s">
        <v>73</v>
      </c>
      <c r="L214" s="3" t="s">
        <v>0</v>
      </c>
      <c r="M214" s="17" t="s">
        <v>0</v>
      </c>
      <c r="N214" s="3"/>
    </row>
    <row r="215" spans="2:14" x14ac:dyDescent="0.2">
      <c r="B215" s="3" t="s">
        <v>871</v>
      </c>
      <c r="C215" s="57" t="s">
        <v>872</v>
      </c>
      <c r="D215" s="52"/>
      <c r="E215" s="3" t="s">
        <v>154</v>
      </c>
      <c r="F215" s="3" t="s">
        <v>155</v>
      </c>
      <c r="G215" s="3" t="s">
        <v>24</v>
      </c>
      <c r="H215" s="3" t="str">
        <f>VLOOKUP('National Development Plan Info'!B215,'Investment Project Main Info'!$E$4:$X$361,6,FALSE)</f>
        <v>No</v>
      </c>
      <c r="I215" s="3"/>
      <c r="J215" s="3" t="s">
        <v>72</v>
      </c>
      <c r="K215" s="3" t="s">
        <v>73</v>
      </c>
      <c r="L215" s="3" t="s">
        <v>0</v>
      </c>
      <c r="M215" s="17" t="s">
        <v>0</v>
      </c>
      <c r="N215" s="3"/>
    </row>
    <row r="216" spans="2:14" x14ac:dyDescent="0.2">
      <c r="B216" s="3" t="s">
        <v>873</v>
      </c>
      <c r="C216" s="57" t="s">
        <v>874</v>
      </c>
      <c r="D216" s="52"/>
      <c r="E216" s="3" t="s">
        <v>115</v>
      </c>
      <c r="F216" s="3" t="s">
        <v>706</v>
      </c>
      <c r="G216" s="3" t="s">
        <v>24</v>
      </c>
      <c r="H216" s="3" t="str">
        <f>VLOOKUP('National Development Plan Info'!B216,'Investment Project Main Info'!$E$4:$X$361,6,FALSE)</f>
        <v>No</v>
      </c>
      <c r="I216" s="3"/>
      <c r="J216" s="3" t="s">
        <v>72</v>
      </c>
      <c r="K216" s="3" t="s">
        <v>73</v>
      </c>
      <c r="L216" s="3" t="s">
        <v>0</v>
      </c>
      <c r="M216" s="17" t="s">
        <v>0</v>
      </c>
      <c r="N216" s="3"/>
    </row>
    <row r="217" spans="2:14" x14ac:dyDescent="0.2">
      <c r="B217" s="3" t="s">
        <v>567</v>
      </c>
      <c r="C217" s="57" t="s">
        <v>568</v>
      </c>
      <c r="D217" s="52"/>
      <c r="E217" s="3" t="s">
        <v>450</v>
      </c>
      <c r="F217" s="3" t="s">
        <v>569</v>
      </c>
      <c r="G217" s="3" t="s">
        <v>59</v>
      </c>
      <c r="H217" s="3" t="str">
        <f>VLOOKUP('National Development Plan Info'!B217,'Investment Project Main Info'!$E$4:$X$361,6,FALSE)</f>
        <v>No</v>
      </c>
      <c r="I217" s="3"/>
      <c r="J217" s="3" t="s">
        <v>72</v>
      </c>
      <c r="K217" s="3" t="s">
        <v>73</v>
      </c>
      <c r="L217" s="3" t="s">
        <v>0</v>
      </c>
      <c r="M217" s="17" t="s">
        <v>0</v>
      </c>
      <c r="N217" s="3"/>
    </row>
    <row r="218" spans="2:14" x14ac:dyDescent="0.2">
      <c r="B218" s="3" t="s">
        <v>878</v>
      </c>
      <c r="C218" s="57" t="s">
        <v>879</v>
      </c>
      <c r="D218" s="52"/>
      <c r="E218" s="3" t="s">
        <v>154</v>
      </c>
      <c r="F218" s="3" t="s">
        <v>155</v>
      </c>
      <c r="G218" s="3" t="s">
        <v>24</v>
      </c>
      <c r="H218" s="3" t="str">
        <f>VLOOKUP('National Development Plan Info'!B218,'Investment Project Main Info'!$E$4:$X$361,6,FALSE)</f>
        <v>No</v>
      </c>
      <c r="I218" s="3"/>
      <c r="J218" s="3" t="s">
        <v>72</v>
      </c>
      <c r="K218" s="3" t="s">
        <v>73</v>
      </c>
      <c r="L218" s="3" t="s">
        <v>0</v>
      </c>
      <c r="M218" s="17" t="s">
        <v>0</v>
      </c>
      <c r="N218" s="3"/>
    </row>
    <row r="219" spans="2:14" x14ac:dyDescent="0.2">
      <c r="B219" s="3" t="s">
        <v>882</v>
      </c>
      <c r="C219" s="57" t="s">
        <v>883</v>
      </c>
      <c r="D219" s="52"/>
      <c r="E219" s="3" t="s">
        <v>154</v>
      </c>
      <c r="F219" s="3" t="s">
        <v>155</v>
      </c>
      <c r="G219" s="3" t="s">
        <v>24</v>
      </c>
      <c r="H219" s="3" t="str">
        <f>VLOOKUP('National Development Plan Info'!B219,'Investment Project Main Info'!$E$4:$X$361,6,FALSE)</f>
        <v>No</v>
      </c>
      <c r="I219" s="3"/>
      <c r="J219" s="3" t="s">
        <v>72</v>
      </c>
      <c r="K219" s="3" t="s">
        <v>73</v>
      </c>
      <c r="L219" s="3" t="s">
        <v>0</v>
      </c>
      <c r="M219" s="17" t="s">
        <v>0</v>
      </c>
      <c r="N219" s="3"/>
    </row>
    <row r="220" spans="2:14" x14ac:dyDescent="0.2">
      <c r="B220" s="3" t="s">
        <v>884</v>
      </c>
      <c r="C220" s="57" t="s">
        <v>885</v>
      </c>
      <c r="D220" s="52"/>
      <c r="E220" s="3" t="s">
        <v>154</v>
      </c>
      <c r="F220" s="3" t="s">
        <v>155</v>
      </c>
      <c r="G220" s="3" t="s">
        <v>24</v>
      </c>
      <c r="H220" s="3" t="str">
        <f>VLOOKUP('National Development Plan Info'!B220,'Investment Project Main Info'!$E$4:$X$361,6,FALSE)</f>
        <v>No</v>
      </c>
      <c r="I220" s="3"/>
      <c r="J220" s="3" t="s">
        <v>72</v>
      </c>
      <c r="K220" s="3" t="s">
        <v>73</v>
      </c>
      <c r="L220" s="3" t="s">
        <v>0</v>
      </c>
      <c r="M220" s="17" t="s">
        <v>0</v>
      </c>
      <c r="N220" s="3"/>
    </row>
    <row r="221" spans="2:14" x14ac:dyDescent="0.2">
      <c r="B221" s="3" t="s">
        <v>5118</v>
      </c>
      <c r="C221" s="57" t="s">
        <v>5119</v>
      </c>
      <c r="D221" s="52"/>
      <c r="E221" s="3" t="s">
        <v>483</v>
      </c>
      <c r="F221" s="3" t="s">
        <v>484</v>
      </c>
      <c r="G221" s="3" t="s">
        <v>24</v>
      </c>
      <c r="H221" s="3" t="str">
        <f>VLOOKUP('National Development Plan Info'!B221,'Investment Project Main Info'!$E$4:$X$361,6,FALSE)</f>
        <v>No</v>
      </c>
      <c r="I221" s="3"/>
      <c r="J221" s="3" t="s">
        <v>72</v>
      </c>
      <c r="K221" s="3" t="s">
        <v>73</v>
      </c>
      <c r="L221" s="3"/>
      <c r="M221" s="17"/>
      <c r="N221" s="3"/>
    </row>
    <row r="222" spans="2:14" x14ac:dyDescent="0.2">
      <c r="B222" s="3" t="s">
        <v>254</v>
      </c>
      <c r="C222" s="57" t="s">
        <v>255</v>
      </c>
      <c r="D222" s="52"/>
      <c r="E222" s="3" t="s">
        <v>184</v>
      </c>
      <c r="F222" s="3" t="s">
        <v>253</v>
      </c>
      <c r="G222" s="3" t="s">
        <v>24</v>
      </c>
      <c r="H222" s="3" t="str">
        <f>VLOOKUP('National Development Plan Info'!B222,'Investment Project Main Info'!$E$4:$X$361,6,FALSE)</f>
        <v>No</v>
      </c>
      <c r="I222" s="3"/>
      <c r="J222" s="3" t="s">
        <v>72</v>
      </c>
      <c r="K222" s="3" t="s">
        <v>73</v>
      </c>
      <c r="L222" s="3" t="s">
        <v>0</v>
      </c>
      <c r="M222" s="17" t="s">
        <v>0</v>
      </c>
      <c r="N222" s="3"/>
    </row>
    <row r="223" spans="2:14" x14ac:dyDescent="0.2">
      <c r="B223" s="3" t="s">
        <v>886</v>
      </c>
      <c r="C223" s="57" t="s">
        <v>887</v>
      </c>
      <c r="D223" s="52"/>
      <c r="E223" s="3" t="s">
        <v>154</v>
      </c>
      <c r="F223" s="3" t="s">
        <v>155</v>
      </c>
      <c r="G223" s="3" t="s">
        <v>24</v>
      </c>
      <c r="H223" s="3" t="str">
        <f>VLOOKUP('National Development Plan Info'!B223,'Investment Project Main Info'!$E$4:$X$361,6,FALSE)</f>
        <v>No</v>
      </c>
      <c r="I223" s="3"/>
      <c r="J223" s="3" t="s">
        <v>72</v>
      </c>
      <c r="K223" s="3" t="s">
        <v>73</v>
      </c>
      <c r="L223" s="3" t="s">
        <v>0</v>
      </c>
      <c r="M223" s="17" t="s">
        <v>0</v>
      </c>
      <c r="N223" s="3"/>
    </row>
    <row r="224" spans="2:14" x14ac:dyDescent="0.2">
      <c r="B224" s="3" t="s">
        <v>570</v>
      </c>
      <c r="C224" s="57" t="s">
        <v>571</v>
      </c>
      <c r="D224" s="52"/>
      <c r="E224" s="3" t="s">
        <v>184</v>
      </c>
      <c r="F224" s="3" t="s">
        <v>253</v>
      </c>
      <c r="G224" s="3" t="s">
        <v>59</v>
      </c>
      <c r="H224" s="3" t="str">
        <f>VLOOKUP('National Development Plan Info'!B224,'Investment Project Main Info'!$E$4:$X$361,6,FALSE)</f>
        <v>No</v>
      </c>
      <c r="I224" s="3"/>
      <c r="J224" s="3" t="s">
        <v>72</v>
      </c>
      <c r="K224" s="3" t="s">
        <v>73</v>
      </c>
      <c r="L224" s="3" t="s">
        <v>0</v>
      </c>
      <c r="M224" s="17" t="s">
        <v>0</v>
      </c>
      <c r="N224" s="3"/>
    </row>
    <row r="225" spans="2:14" x14ac:dyDescent="0.2">
      <c r="B225" s="3" t="s">
        <v>5121</v>
      </c>
      <c r="C225" s="57" t="s">
        <v>5122</v>
      </c>
      <c r="D225" s="52"/>
      <c r="E225" s="3" t="s">
        <v>115</v>
      </c>
      <c r="F225" s="3" t="s">
        <v>5123</v>
      </c>
      <c r="G225" s="3" t="s">
        <v>29</v>
      </c>
      <c r="H225" s="3" t="str">
        <f>VLOOKUP('National Development Plan Info'!B225,'Investment Project Main Info'!$E$4:$X$361,6,FALSE)</f>
        <v>No</v>
      </c>
      <c r="I225" s="3"/>
      <c r="J225" s="3" t="s">
        <v>72</v>
      </c>
      <c r="K225" s="3" t="s">
        <v>73</v>
      </c>
      <c r="L225" s="3"/>
      <c r="M225" s="17"/>
      <c r="N225" s="3"/>
    </row>
    <row r="226" spans="2:14" x14ac:dyDescent="0.2">
      <c r="B226" s="3" t="s">
        <v>888</v>
      </c>
      <c r="C226" s="57" t="s">
        <v>889</v>
      </c>
      <c r="D226" s="52"/>
      <c r="E226" s="3" t="s">
        <v>154</v>
      </c>
      <c r="F226" s="3" t="s">
        <v>155</v>
      </c>
      <c r="G226" s="3" t="s">
        <v>24</v>
      </c>
      <c r="H226" s="3" t="str">
        <f>VLOOKUP('National Development Plan Info'!B226,'Investment Project Main Info'!$E$4:$X$361,6,FALSE)</f>
        <v>No</v>
      </c>
      <c r="I226" s="3"/>
      <c r="J226" s="3" t="s">
        <v>72</v>
      </c>
      <c r="K226" s="3" t="s">
        <v>73</v>
      </c>
      <c r="L226" s="3" t="s">
        <v>0</v>
      </c>
      <c r="M226" s="17" t="s">
        <v>0</v>
      </c>
      <c r="N226" s="3"/>
    </row>
    <row r="227" spans="2:14" ht="75" x14ac:dyDescent="0.2">
      <c r="B227" s="3" t="s">
        <v>890</v>
      </c>
      <c r="C227" s="57" t="s">
        <v>891</v>
      </c>
      <c r="D227" s="52"/>
      <c r="E227" s="3" t="s">
        <v>228</v>
      </c>
      <c r="F227" s="3" t="s">
        <v>229</v>
      </c>
      <c r="G227" s="3" t="s">
        <v>24</v>
      </c>
      <c r="H227" s="3" t="str">
        <f>VLOOKUP('National Development Plan Info'!B227,'Investment Project Main Info'!$E$4:$X$361,6,FALSE)</f>
        <v>No</v>
      </c>
      <c r="I227" s="3"/>
      <c r="J227" s="3" t="s">
        <v>72</v>
      </c>
      <c r="K227" s="3" t="s">
        <v>73</v>
      </c>
      <c r="L227" s="3" t="s">
        <v>6892</v>
      </c>
      <c r="M227" s="17" t="s">
        <v>33</v>
      </c>
      <c r="N227" s="3"/>
    </row>
    <row r="228" spans="2:14" x14ac:dyDescent="0.2">
      <c r="B228" s="3" t="s">
        <v>5130</v>
      </c>
      <c r="C228" s="57" t="s">
        <v>5131</v>
      </c>
      <c r="D228" s="52"/>
      <c r="E228" s="3" t="s">
        <v>115</v>
      </c>
      <c r="F228" s="3" t="s">
        <v>5132</v>
      </c>
      <c r="G228" s="3" t="s">
        <v>24</v>
      </c>
      <c r="H228" s="3" t="str">
        <f>VLOOKUP('National Development Plan Info'!B228,'Investment Project Main Info'!$E$4:$X$361,6,FALSE)</f>
        <v>No</v>
      </c>
      <c r="I228" s="3"/>
      <c r="J228" s="3" t="s">
        <v>72</v>
      </c>
      <c r="K228" s="3" t="s">
        <v>73</v>
      </c>
      <c r="L228" s="3"/>
      <c r="M228" s="17"/>
      <c r="N228" s="3"/>
    </row>
    <row r="229" spans="2:14" x14ac:dyDescent="0.2">
      <c r="B229" s="3" t="s">
        <v>5283</v>
      </c>
      <c r="C229" s="57" t="s">
        <v>893</v>
      </c>
      <c r="D229" s="52"/>
      <c r="E229" s="3" t="s">
        <v>108</v>
      </c>
      <c r="F229" s="3" t="s">
        <v>5282</v>
      </c>
      <c r="G229" s="3" t="s">
        <v>29</v>
      </c>
      <c r="H229" s="3" t="str">
        <f>VLOOKUP('National Development Plan Info'!B229,'Investment Project Main Info'!$E$4:$X$361,6,FALSE)</f>
        <v>No</v>
      </c>
      <c r="I229" s="3"/>
      <c r="J229" s="3" t="s">
        <v>72</v>
      </c>
      <c r="K229" s="3" t="s">
        <v>73</v>
      </c>
      <c r="L229" s="3" t="s">
        <v>0</v>
      </c>
      <c r="M229" s="17" t="s">
        <v>0</v>
      </c>
      <c r="N229" s="3"/>
    </row>
    <row r="230" spans="2:14" x14ac:dyDescent="0.2">
      <c r="B230" s="3" t="s">
        <v>894</v>
      </c>
      <c r="C230" s="57" t="s">
        <v>895</v>
      </c>
      <c r="D230" s="52"/>
      <c r="E230" s="3" t="s">
        <v>108</v>
      </c>
      <c r="F230" s="3" t="s">
        <v>5282</v>
      </c>
      <c r="G230" s="3" t="s">
        <v>24</v>
      </c>
      <c r="H230" s="3" t="str">
        <f>VLOOKUP('National Development Plan Info'!B230,'Investment Project Main Info'!$E$4:$X$361,6,FALSE)</f>
        <v>No</v>
      </c>
      <c r="I230" s="3"/>
      <c r="J230" s="3" t="s">
        <v>72</v>
      </c>
      <c r="K230" s="3" t="s">
        <v>73</v>
      </c>
      <c r="L230" s="3" t="s">
        <v>0</v>
      </c>
      <c r="M230" s="17" t="s">
        <v>0</v>
      </c>
      <c r="N230" s="3"/>
    </row>
    <row r="231" spans="2:14" ht="30" x14ac:dyDescent="0.2">
      <c r="B231" s="3" t="s">
        <v>5086</v>
      </c>
      <c r="C231" s="57" t="s">
        <v>899</v>
      </c>
      <c r="D231" s="52"/>
      <c r="E231" s="3" t="s">
        <v>900</v>
      </c>
      <c r="F231" s="3" t="s">
        <v>901</v>
      </c>
      <c r="G231" s="3" t="s">
        <v>24</v>
      </c>
      <c r="H231" s="3" t="str">
        <f>VLOOKUP('National Development Plan Info'!B231,'Investment Project Main Info'!$E$4:$X$361,6,FALSE)</f>
        <v>No</v>
      </c>
      <c r="I231" s="3"/>
      <c r="J231" s="3" t="s">
        <v>72</v>
      </c>
      <c r="K231" s="3" t="s">
        <v>73</v>
      </c>
      <c r="L231" s="3" t="s">
        <v>0</v>
      </c>
      <c r="M231" s="17" t="s">
        <v>0</v>
      </c>
      <c r="N231" s="3"/>
    </row>
    <row r="232" spans="2:14" x14ac:dyDescent="0.2">
      <c r="B232" s="3" t="s">
        <v>363</v>
      </c>
      <c r="C232" s="57" t="s">
        <v>364</v>
      </c>
      <c r="D232" s="52"/>
      <c r="E232" s="3" t="s">
        <v>365</v>
      </c>
      <c r="F232" s="3" t="s">
        <v>366</v>
      </c>
      <c r="G232" s="3" t="s">
        <v>24</v>
      </c>
      <c r="H232" s="3" t="str">
        <f>VLOOKUP('National Development Plan Info'!B232,'Investment Project Main Info'!$E$4:$X$361,6,FALSE)</f>
        <v>No</v>
      </c>
      <c r="I232" s="3"/>
      <c r="J232" s="3" t="s">
        <v>72</v>
      </c>
      <c r="K232" s="3" t="s">
        <v>73</v>
      </c>
      <c r="L232" s="3" t="s">
        <v>0</v>
      </c>
      <c r="M232" s="17" t="s">
        <v>0</v>
      </c>
      <c r="N232" s="3"/>
    </row>
    <row r="233" spans="2:14" x14ac:dyDescent="0.2">
      <c r="B233" s="3" t="s">
        <v>903</v>
      </c>
      <c r="C233" s="57" t="s">
        <v>904</v>
      </c>
      <c r="D233" s="52"/>
      <c r="E233" s="3" t="s">
        <v>115</v>
      </c>
      <c r="F233" s="3" t="s">
        <v>905</v>
      </c>
      <c r="G233" s="3" t="s">
        <v>24</v>
      </c>
      <c r="H233" s="3" t="str">
        <f>VLOOKUP('National Development Plan Info'!B233,'Investment Project Main Info'!$E$4:$X$361,6,FALSE)</f>
        <v>No</v>
      </c>
      <c r="I233" s="3"/>
      <c r="J233" s="3" t="s">
        <v>72</v>
      </c>
      <c r="K233" s="3" t="s">
        <v>73</v>
      </c>
      <c r="L233" s="3" t="s">
        <v>0</v>
      </c>
      <c r="M233" s="17" t="s">
        <v>0</v>
      </c>
      <c r="N233" s="3"/>
    </row>
    <row r="234" spans="2:14" x14ac:dyDescent="0.2">
      <c r="B234" s="3" t="s">
        <v>906</v>
      </c>
      <c r="C234" s="57" t="s">
        <v>907</v>
      </c>
      <c r="D234" s="52"/>
      <c r="E234" s="3" t="s">
        <v>108</v>
      </c>
      <c r="F234" s="3" t="s">
        <v>908</v>
      </c>
      <c r="G234" s="3" t="s">
        <v>24</v>
      </c>
      <c r="H234" s="3" t="str">
        <f>VLOOKUP('National Development Plan Info'!B234,'Investment Project Main Info'!$E$4:$X$361,6,FALSE)</f>
        <v>No</v>
      </c>
      <c r="I234" s="3"/>
      <c r="J234" s="3" t="s">
        <v>72</v>
      </c>
      <c r="K234" s="3" t="s">
        <v>73</v>
      </c>
      <c r="L234" s="3" t="s">
        <v>0</v>
      </c>
      <c r="M234" s="17" t="s">
        <v>0</v>
      </c>
      <c r="N234" s="3"/>
    </row>
    <row r="235" spans="2:14" x14ac:dyDescent="0.2">
      <c r="B235" s="3" t="s">
        <v>5221</v>
      </c>
      <c r="C235" s="57" t="s">
        <v>5222</v>
      </c>
      <c r="D235" s="52"/>
      <c r="E235" s="3" t="s">
        <v>115</v>
      </c>
      <c r="F235" s="3" t="s">
        <v>460</v>
      </c>
      <c r="G235" s="3" t="s">
        <v>24</v>
      </c>
      <c r="H235" s="3" t="str">
        <f>VLOOKUP('National Development Plan Info'!B235,'Investment Project Main Info'!$E$4:$X$361,6,FALSE)</f>
        <v>No</v>
      </c>
      <c r="I235" s="3"/>
      <c r="J235" s="3" t="s">
        <v>72</v>
      </c>
      <c r="K235" s="3" t="s">
        <v>73</v>
      </c>
      <c r="L235" s="3"/>
      <c r="M235" s="17"/>
      <c r="N235" s="3"/>
    </row>
    <row r="236" spans="2:14" x14ac:dyDescent="0.2">
      <c r="B236" s="3" t="s">
        <v>5158</v>
      </c>
      <c r="C236" s="57" t="s">
        <v>5159</v>
      </c>
      <c r="D236" s="52"/>
      <c r="E236" s="3" t="s">
        <v>115</v>
      </c>
      <c r="F236" s="3" t="s">
        <v>460</v>
      </c>
      <c r="G236" s="3" t="s">
        <v>24</v>
      </c>
      <c r="H236" s="3" t="str">
        <f>VLOOKUP('National Development Plan Info'!B236,'Investment Project Main Info'!$E$4:$X$361,6,FALSE)</f>
        <v>No</v>
      </c>
      <c r="I236" s="3"/>
      <c r="J236" s="3" t="s">
        <v>72</v>
      </c>
      <c r="K236" s="3" t="s">
        <v>73</v>
      </c>
      <c r="L236" s="3"/>
      <c r="M236" s="17"/>
      <c r="N236" s="3"/>
    </row>
    <row r="237" spans="2:14" x14ac:dyDescent="0.2">
      <c r="B237" s="3" t="s">
        <v>5133</v>
      </c>
      <c r="C237" s="57" t="s">
        <v>5134</v>
      </c>
      <c r="D237" s="52"/>
      <c r="E237" s="3" t="s">
        <v>115</v>
      </c>
      <c r="F237" s="3" t="s">
        <v>5132</v>
      </c>
      <c r="G237" s="3" t="s">
        <v>24</v>
      </c>
      <c r="H237" s="3" t="str">
        <f>VLOOKUP('National Development Plan Info'!B237,'Investment Project Main Info'!$E$4:$X$361,6,FALSE)</f>
        <v>No</v>
      </c>
      <c r="I237" s="3"/>
      <c r="J237" s="3" t="s">
        <v>72</v>
      </c>
      <c r="K237" s="3" t="s">
        <v>73</v>
      </c>
      <c r="L237" s="3"/>
      <c r="M237" s="17"/>
      <c r="N237" s="3"/>
    </row>
    <row r="238" spans="2:14" x14ac:dyDescent="0.2">
      <c r="B238" s="3" t="s">
        <v>5053</v>
      </c>
      <c r="C238" s="57" t="s">
        <v>909</v>
      </c>
      <c r="D238" s="52"/>
      <c r="E238" s="3" t="s">
        <v>206</v>
      </c>
      <c r="F238" s="3" t="s">
        <v>910</v>
      </c>
      <c r="G238" s="3" t="s">
        <v>29</v>
      </c>
      <c r="H238" s="3" t="str">
        <f>VLOOKUP('National Development Plan Info'!B238,'Investment Project Main Info'!$E$4:$X$361,6,FALSE)</f>
        <v>No</v>
      </c>
      <c r="I238" s="3"/>
      <c r="J238" s="3" t="s">
        <v>72</v>
      </c>
      <c r="K238" s="3" t="s">
        <v>73</v>
      </c>
      <c r="L238" s="3" t="s">
        <v>0</v>
      </c>
      <c r="M238" s="17" t="s">
        <v>0</v>
      </c>
      <c r="N238" s="3"/>
    </row>
    <row r="239" spans="2:14" ht="30" x14ac:dyDescent="0.2">
      <c r="B239" s="3" t="s">
        <v>5204</v>
      </c>
      <c r="C239" s="57" t="s">
        <v>5205</v>
      </c>
      <c r="D239" s="52"/>
      <c r="E239" s="3" t="s">
        <v>450</v>
      </c>
      <c r="F239" s="3" t="s">
        <v>5206</v>
      </c>
      <c r="G239" s="3" t="s">
        <v>24</v>
      </c>
      <c r="H239" s="3" t="str">
        <f>VLOOKUP('National Development Plan Info'!B239,'Investment Project Main Info'!$E$4:$X$361,6,FALSE)</f>
        <v>No</v>
      </c>
      <c r="I239" s="3"/>
      <c r="J239" s="3" t="s">
        <v>72</v>
      </c>
      <c r="K239" s="3" t="s">
        <v>73</v>
      </c>
      <c r="L239" s="3"/>
      <c r="M239" s="17"/>
      <c r="N239" s="3"/>
    </row>
    <row r="240" spans="2:14" x14ac:dyDescent="0.2">
      <c r="B240" s="3" t="s">
        <v>5139</v>
      </c>
      <c r="C240" s="57" t="s">
        <v>5140</v>
      </c>
      <c r="D240" s="52"/>
      <c r="E240" s="3" t="s">
        <v>184</v>
      </c>
      <c r="F240" s="3" t="s">
        <v>5141</v>
      </c>
      <c r="G240" s="3" t="s">
        <v>24</v>
      </c>
      <c r="H240" s="3" t="str">
        <f>VLOOKUP('National Development Plan Info'!B240,'Investment Project Main Info'!$E$4:$X$361,6,FALSE)</f>
        <v>No</v>
      </c>
      <c r="I240" s="3"/>
      <c r="J240" s="3" t="s">
        <v>72</v>
      </c>
      <c r="K240" s="3" t="s">
        <v>73</v>
      </c>
      <c r="L240" s="3"/>
      <c r="M240" s="17"/>
      <c r="N240" s="3"/>
    </row>
    <row r="241" spans="2:14" x14ac:dyDescent="0.2">
      <c r="B241" s="3" t="s">
        <v>913</v>
      </c>
      <c r="C241" s="57" t="s">
        <v>914</v>
      </c>
      <c r="D241" s="52"/>
      <c r="E241" s="3" t="s">
        <v>121</v>
      </c>
      <c r="F241" s="3" t="s">
        <v>915</v>
      </c>
      <c r="G241" s="3" t="s">
        <v>24</v>
      </c>
      <c r="H241" s="3" t="str">
        <f>VLOOKUP('National Development Plan Info'!B241,'Investment Project Main Info'!$E$4:$X$361,6,FALSE)</f>
        <v>No</v>
      </c>
      <c r="I241" s="3"/>
      <c r="J241" s="3" t="s">
        <v>72</v>
      </c>
      <c r="K241" s="3" t="s">
        <v>73</v>
      </c>
      <c r="L241" s="3" t="s">
        <v>0</v>
      </c>
      <c r="M241" s="17" t="s">
        <v>0</v>
      </c>
      <c r="N241" s="3"/>
    </row>
    <row r="242" spans="2:14" x14ac:dyDescent="0.2">
      <c r="B242" s="3" t="s">
        <v>917</v>
      </c>
      <c r="C242" s="57" t="s">
        <v>918</v>
      </c>
      <c r="D242" s="52"/>
      <c r="E242" s="3" t="s">
        <v>108</v>
      </c>
      <c r="F242" s="3" t="s">
        <v>915</v>
      </c>
      <c r="G242" s="3" t="s">
        <v>24</v>
      </c>
      <c r="H242" s="3" t="str">
        <f>VLOOKUP('National Development Plan Info'!B242,'Investment Project Main Info'!$E$4:$X$361,6,FALSE)</f>
        <v>No</v>
      </c>
      <c r="I242" s="3"/>
      <c r="J242" s="3" t="s">
        <v>72</v>
      </c>
      <c r="K242" s="3" t="s">
        <v>73</v>
      </c>
      <c r="L242" s="3" t="s">
        <v>0</v>
      </c>
      <c r="M242" s="17" t="s">
        <v>0</v>
      </c>
      <c r="N242" s="3"/>
    </row>
    <row r="243" spans="2:14" x14ac:dyDescent="0.2">
      <c r="B243" s="3" t="s">
        <v>919</v>
      </c>
      <c r="C243" s="57" t="s">
        <v>920</v>
      </c>
      <c r="D243" s="52"/>
      <c r="E243" s="3" t="s">
        <v>108</v>
      </c>
      <c r="F243" s="3" t="s">
        <v>915</v>
      </c>
      <c r="G243" s="3" t="s">
        <v>24</v>
      </c>
      <c r="H243" s="3" t="str">
        <f>VLOOKUP('National Development Plan Info'!B243,'Investment Project Main Info'!$E$4:$X$361,6,FALSE)</f>
        <v>No</v>
      </c>
      <c r="I243" s="3"/>
      <c r="J243" s="3" t="s">
        <v>72</v>
      </c>
      <c r="K243" s="3" t="s">
        <v>73</v>
      </c>
      <c r="L243" s="3" t="s">
        <v>0</v>
      </c>
      <c r="M243" s="17" t="s">
        <v>0</v>
      </c>
      <c r="N243" s="3"/>
    </row>
    <row r="244" spans="2:14" x14ac:dyDescent="0.2">
      <c r="B244" s="3" t="s">
        <v>5142</v>
      </c>
      <c r="C244" s="57" t="s">
        <v>5143</v>
      </c>
      <c r="D244" s="52"/>
      <c r="E244" s="3" t="s">
        <v>115</v>
      </c>
      <c r="F244" s="3" t="s">
        <v>5144</v>
      </c>
      <c r="G244" s="3" t="s">
        <v>24</v>
      </c>
      <c r="H244" s="3" t="str">
        <f>VLOOKUP('National Development Plan Info'!B244,'Investment Project Main Info'!$E$4:$X$361,6,FALSE)</f>
        <v>No</v>
      </c>
      <c r="I244" s="3"/>
      <c r="J244" s="3" t="s">
        <v>72</v>
      </c>
      <c r="K244" s="3" t="s">
        <v>73</v>
      </c>
      <c r="L244" s="3"/>
      <c r="M244" s="17"/>
      <c r="N244" s="3"/>
    </row>
    <row r="245" spans="2:14" x14ac:dyDescent="0.2">
      <c r="B245" s="3" t="s">
        <v>5214</v>
      </c>
      <c r="C245" s="57" t="s">
        <v>5215</v>
      </c>
      <c r="D245" s="52"/>
      <c r="E245" s="3" t="s">
        <v>148</v>
      </c>
      <c r="F245" s="3" t="s">
        <v>288</v>
      </c>
      <c r="G245" s="3" t="s">
        <v>24</v>
      </c>
      <c r="H245" s="3" t="str">
        <f>VLOOKUP('National Development Plan Info'!B245,'Investment Project Main Info'!$E$4:$X$361,6,FALSE)</f>
        <v>No</v>
      </c>
      <c r="I245" s="3"/>
      <c r="J245" s="3" t="s">
        <v>72</v>
      </c>
      <c r="K245" s="3" t="s">
        <v>73</v>
      </c>
      <c r="L245" s="3"/>
      <c r="M245" s="17"/>
      <c r="N245" s="3"/>
    </row>
    <row r="246" spans="2:14" x14ac:dyDescent="0.2">
      <c r="B246" s="3" t="s">
        <v>921</v>
      </c>
      <c r="C246" s="57" t="s">
        <v>922</v>
      </c>
      <c r="D246" s="52"/>
      <c r="E246" s="3" t="s">
        <v>115</v>
      </c>
      <c r="F246" s="3" t="s">
        <v>915</v>
      </c>
      <c r="G246" s="3" t="s">
        <v>24</v>
      </c>
      <c r="H246" s="3" t="str">
        <f>VLOOKUP('National Development Plan Info'!B246,'Investment Project Main Info'!$E$4:$X$361,6,FALSE)</f>
        <v>No</v>
      </c>
      <c r="I246" s="3"/>
      <c r="J246" s="3" t="s">
        <v>72</v>
      </c>
      <c r="K246" s="3" t="s">
        <v>73</v>
      </c>
      <c r="L246" s="3" t="s">
        <v>0</v>
      </c>
      <c r="M246" s="17" t="s">
        <v>0</v>
      </c>
      <c r="N246" s="3"/>
    </row>
    <row r="247" spans="2:14" x14ac:dyDescent="0.2">
      <c r="B247" s="3" t="s">
        <v>5167</v>
      </c>
      <c r="C247" s="57" t="s">
        <v>5168</v>
      </c>
      <c r="D247" s="52"/>
      <c r="E247" s="3" t="s">
        <v>401</v>
      </c>
      <c r="F247" s="3" t="s">
        <v>402</v>
      </c>
      <c r="G247" s="3" t="s">
        <v>24</v>
      </c>
      <c r="H247" s="3" t="str">
        <f>VLOOKUP('National Development Plan Info'!B247,'Investment Project Main Info'!$E$4:$X$361,6,FALSE)</f>
        <v>No</v>
      </c>
      <c r="I247" s="3"/>
      <c r="J247" s="3" t="s">
        <v>72</v>
      </c>
      <c r="K247" s="3" t="s">
        <v>73</v>
      </c>
      <c r="L247" s="3"/>
      <c r="M247" s="17"/>
      <c r="N247" s="3"/>
    </row>
    <row r="248" spans="2:14" x14ac:dyDescent="0.2">
      <c r="B248" s="3" t="s">
        <v>5160</v>
      </c>
      <c r="C248" s="57" t="s">
        <v>5161</v>
      </c>
      <c r="D248" s="52"/>
      <c r="E248" s="3" t="s">
        <v>115</v>
      </c>
      <c r="F248" s="3" t="s">
        <v>460</v>
      </c>
      <c r="G248" s="3" t="s">
        <v>24</v>
      </c>
      <c r="H248" s="3" t="str">
        <f>VLOOKUP('National Development Plan Info'!B248,'Investment Project Main Info'!$E$4:$X$361,6,FALSE)</f>
        <v>No</v>
      </c>
      <c r="I248" s="3"/>
      <c r="J248" s="3" t="s">
        <v>72</v>
      </c>
      <c r="K248" s="3" t="s">
        <v>73</v>
      </c>
      <c r="L248" s="3"/>
      <c r="M248" s="17"/>
      <c r="N248" s="3"/>
    </row>
    <row r="249" spans="2:14" x14ac:dyDescent="0.2">
      <c r="B249" s="3" t="s">
        <v>923</v>
      </c>
      <c r="C249" s="57" t="s">
        <v>924</v>
      </c>
      <c r="D249" s="52"/>
      <c r="E249" s="3" t="s">
        <v>115</v>
      </c>
      <c r="F249" s="3" t="s">
        <v>915</v>
      </c>
      <c r="G249" s="3" t="s">
        <v>24</v>
      </c>
      <c r="H249" s="3" t="str">
        <f>VLOOKUP('National Development Plan Info'!B249,'Investment Project Main Info'!$E$4:$X$361,6,FALSE)</f>
        <v>No</v>
      </c>
      <c r="I249" s="3"/>
      <c r="J249" s="3" t="s">
        <v>72</v>
      </c>
      <c r="K249" s="3" t="s">
        <v>73</v>
      </c>
      <c r="L249" s="3" t="s">
        <v>0</v>
      </c>
      <c r="M249" s="17" t="s">
        <v>0</v>
      </c>
      <c r="N249" s="3"/>
    </row>
    <row r="250" spans="2:14" ht="41.25" customHeight="1" x14ac:dyDescent="0.2">
      <c r="B250" s="3" t="s">
        <v>5162</v>
      </c>
      <c r="C250" s="64" t="s">
        <v>5163</v>
      </c>
      <c r="D250" s="64"/>
      <c r="E250" s="3" t="s">
        <v>121</v>
      </c>
      <c r="F250" s="3" t="s">
        <v>6944</v>
      </c>
      <c r="G250" s="3" t="s">
        <v>24</v>
      </c>
      <c r="H250" s="3" t="str">
        <f>VLOOKUP('National Development Plan Info'!B250,'Investment Project Main Info'!$E$4:$X$361,6,FALSE)</f>
        <v>No</v>
      </c>
      <c r="I250" s="3"/>
      <c r="J250" s="3" t="s">
        <v>72</v>
      </c>
      <c r="K250" s="3" t="s">
        <v>73</v>
      </c>
      <c r="L250" s="3"/>
      <c r="M250" s="17"/>
      <c r="N250" s="3"/>
    </row>
    <row r="251" spans="2:14" x14ac:dyDescent="0.2">
      <c r="B251" s="3" t="s">
        <v>925</v>
      </c>
      <c r="C251" s="57" t="s">
        <v>926</v>
      </c>
      <c r="D251" s="52"/>
      <c r="E251" s="3" t="s">
        <v>115</v>
      </c>
      <c r="F251" s="3" t="s">
        <v>915</v>
      </c>
      <c r="G251" s="3" t="s">
        <v>24</v>
      </c>
      <c r="H251" s="3" t="str">
        <f>VLOOKUP('National Development Plan Info'!B251,'Investment Project Main Info'!$E$4:$X$361,6,FALSE)</f>
        <v>No</v>
      </c>
      <c r="I251" s="3"/>
      <c r="J251" s="3" t="s">
        <v>72</v>
      </c>
      <c r="K251" s="3" t="s">
        <v>73</v>
      </c>
      <c r="L251" s="3" t="s">
        <v>0</v>
      </c>
      <c r="M251" s="17" t="s">
        <v>0</v>
      </c>
      <c r="N251" s="3"/>
    </row>
    <row r="252" spans="2:14" x14ac:dyDescent="0.2">
      <c r="B252" s="3" t="s">
        <v>927</v>
      </c>
      <c r="C252" s="57" t="s">
        <v>928</v>
      </c>
      <c r="D252" s="52"/>
      <c r="E252" s="3" t="s">
        <v>115</v>
      </c>
      <c r="F252" s="3" t="s">
        <v>915</v>
      </c>
      <c r="G252" s="3" t="s">
        <v>24</v>
      </c>
      <c r="H252" s="3" t="str">
        <f>VLOOKUP('National Development Plan Info'!B252,'Investment Project Main Info'!$E$4:$X$361,6,FALSE)</f>
        <v>No</v>
      </c>
      <c r="I252" s="3"/>
      <c r="J252" s="3" t="s">
        <v>72</v>
      </c>
      <c r="K252" s="3" t="s">
        <v>73</v>
      </c>
      <c r="L252" s="3" t="s">
        <v>0</v>
      </c>
      <c r="M252" s="17" t="s">
        <v>0</v>
      </c>
      <c r="N252" s="3"/>
    </row>
    <row r="253" spans="2:14" x14ac:dyDescent="0.2">
      <c r="B253" s="3" t="s">
        <v>5149</v>
      </c>
      <c r="C253" s="57" t="s">
        <v>5150</v>
      </c>
      <c r="D253" s="52"/>
      <c r="E253" s="3" t="s">
        <v>5105</v>
      </c>
      <c r="F253" s="3" t="s">
        <v>5110</v>
      </c>
      <c r="G253" s="3" t="s">
        <v>24</v>
      </c>
      <c r="H253" s="3" t="str">
        <f>VLOOKUP('National Development Plan Info'!B253,'Investment Project Main Info'!$E$4:$X$361,6,FALSE)</f>
        <v>No</v>
      </c>
      <c r="I253" s="3"/>
      <c r="J253" s="3" t="s">
        <v>72</v>
      </c>
      <c r="K253" s="3" t="s">
        <v>73</v>
      </c>
      <c r="L253" s="3"/>
      <c r="M253" s="17"/>
      <c r="N253" s="3"/>
    </row>
    <row r="254" spans="2:14" x14ac:dyDescent="0.2">
      <c r="B254" s="3" t="s">
        <v>929</v>
      </c>
      <c r="C254" s="57" t="s">
        <v>930</v>
      </c>
      <c r="D254" s="52"/>
      <c r="E254" s="3" t="s">
        <v>115</v>
      </c>
      <c r="F254" s="3" t="s">
        <v>915</v>
      </c>
      <c r="G254" s="3" t="s">
        <v>24</v>
      </c>
      <c r="H254" s="3" t="str">
        <f>VLOOKUP('National Development Plan Info'!B254,'Investment Project Main Info'!$E$4:$X$361,6,FALSE)</f>
        <v>No</v>
      </c>
      <c r="I254" s="3"/>
      <c r="J254" s="3" t="s">
        <v>72</v>
      </c>
      <c r="K254" s="3" t="s">
        <v>73</v>
      </c>
      <c r="L254" s="3" t="s">
        <v>0</v>
      </c>
      <c r="M254" s="17" t="s">
        <v>0</v>
      </c>
      <c r="N254" s="3"/>
    </row>
    <row r="255" spans="2:14" x14ac:dyDescent="0.2">
      <c r="B255" s="3" t="s">
        <v>259</v>
      </c>
      <c r="C255" s="57" t="s">
        <v>260</v>
      </c>
      <c r="D255" s="52"/>
      <c r="E255" s="3" t="s">
        <v>184</v>
      </c>
      <c r="F255" s="3" t="s">
        <v>185</v>
      </c>
      <c r="G255" s="3" t="s">
        <v>24</v>
      </c>
      <c r="H255" s="3" t="str">
        <f>VLOOKUP('National Development Plan Info'!B255,'Investment Project Main Info'!$E$4:$X$361,6,FALSE)</f>
        <v>No</v>
      </c>
      <c r="I255" s="3"/>
      <c r="J255" s="3" t="s">
        <v>72</v>
      </c>
      <c r="K255" s="3" t="s">
        <v>73</v>
      </c>
      <c r="L255" s="3" t="s">
        <v>0</v>
      </c>
      <c r="M255" s="17" t="s">
        <v>0</v>
      </c>
      <c r="N255" s="3"/>
    </row>
    <row r="256" spans="2:14" ht="45" x14ac:dyDescent="0.2">
      <c r="B256" s="3" t="s">
        <v>243</v>
      </c>
      <c r="C256" s="57" t="s">
        <v>244</v>
      </c>
      <c r="D256" s="52"/>
      <c r="E256" s="3" t="s">
        <v>68</v>
      </c>
      <c r="F256" s="3" t="s">
        <v>245</v>
      </c>
      <c r="G256" s="3" t="s">
        <v>29</v>
      </c>
      <c r="H256" s="3" t="str">
        <f>VLOOKUP('National Development Plan Info'!B256,'Investment Project Main Info'!$E$4:$X$361,6,FALSE)</f>
        <v>No</v>
      </c>
      <c r="I256" s="3"/>
      <c r="J256" s="3" t="s">
        <v>72</v>
      </c>
      <c r="K256" s="3" t="s">
        <v>73</v>
      </c>
      <c r="L256" s="3" t="s">
        <v>2902</v>
      </c>
      <c r="M256" s="17" t="s">
        <v>0</v>
      </c>
      <c r="N256" s="3"/>
    </row>
    <row r="257" spans="2:14" x14ac:dyDescent="0.2">
      <c r="B257" s="3" t="s">
        <v>5487</v>
      </c>
      <c r="C257" s="57" t="s">
        <v>5488</v>
      </c>
      <c r="D257" s="52"/>
      <c r="E257" s="3" t="s">
        <v>115</v>
      </c>
      <c r="F257" s="3" t="s">
        <v>308</v>
      </c>
      <c r="G257" s="3" t="s">
        <v>24</v>
      </c>
      <c r="H257" s="3" t="str">
        <f>VLOOKUP('National Development Plan Info'!B257,'Investment Project Main Info'!$E$4:$X$361,6,FALSE)</f>
        <v>No</v>
      </c>
      <c r="I257" s="3"/>
      <c r="J257" s="3" t="s">
        <v>72</v>
      </c>
      <c r="K257" s="3" t="s">
        <v>73</v>
      </c>
      <c r="L257" s="3"/>
      <c r="M257" s="17"/>
      <c r="N257" s="3"/>
    </row>
    <row r="258" spans="2:14" x14ac:dyDescent="0.2">
      <c r="B258" s="3" t="s">
        <v>6924</v>
      </c>
      <c r="C258" s="57" t="s">
        <v>722</v>
      </c>
      <c r="D258" s="52"/>
      <c r="E258" s="3" t="s">
        <v>450</v>
      </c>
      <c r="F258" s="3" t="s">
        <v>680</v>
      </c>
      <c r="G258" s="3" t="s">
        <v>29</v>
      </c>
      <c r="H258" s="3" t="str">
        <f>VLOOKUP('National Development Plan Info'!B258,'Investment Project Main Info'!$E$4:$X$361,6,FALSE)</f>
        <v>No</v>
      </c>
      <c r="I258" s="3"/>
      <c r="J258" s="3" t="s">
        <v>72</v>
      </c>
      <c r="K258" s="3" t="s">
        <v>73</v>
      </c>
      <c r="L258" s="3" t="s">
        <v>0</v>
      </c>
      <c r="M258" s="17" t="s">
        <v>0</v>
      </c>
      <c r="N258" s="3"/>
    </row>
    <row r="259" spans="2:14" x14ac:dyDescent="0.2">
      <c r="B259" s="3" t="s">
        <v>724</v>
      </c>
      <c r="C259" s="57" t="s">
        <v>725</v>
      </c>
      <c r="D259" s="52"/>
      <c r="E259" s="3" t="s">
        <v>483</v>
      </c>
      <c r="F259" s="3" t="s">
        <v>726</v>
      </c>
      <c r="G259" s="3" t="s">
        <v>29</v>
      </c>
      <c r="H259" s="3" t="str">
        <f>VLOOKUP('National Development Plan Info'!B259,'Investment Project Main Info'!$E$4:$X$361,6,FALSE)</f>
        <v>No</v>
      </c>
      <c r="I259" s="3"/>
      <c r="J259" s="3" t="s">
        <v>72</v>
      </c>
      <c r="K259" s="3" t="s">
        <v>73</v>
      </c>
      <c r="L259" s="3" t="s">
        <v>0</v>
      </c>
      <c r="M259" s="17" t="s">
        <v>0</v>
      </c>
      <c r="N259" s="3"/>
    </row>
    <row r="260" spans="2:14" x14ac:dyDescent="0.2">
      <c r="B260" s="3" t="s">
        <v>5169</v>
      </c>
      <c r="C260" s="57" t="s">
        <v>5170</v>
      </c>
      <c r="D260" s="52"/>
      <c r="E260" s="3" t="s">
        <v>405</v>
      </c>
      <c r="F260" s="3" t="s">
        <v>5171</v>
      </c>
      <c r="G260" s="3" t="s">
        <v>24</v>
      </c>
      <c r="H260" s="3" t="str">
        <f>VLOOKUP('National Development Plan Info'!B260,'Investment Project Main Info'!$E$4:$X$361,6,FALSE)</f>
        <v>No</v>
      </c>
      <c r="I260" s="3"/>
      <c r="J260" s="3" t="s">
        <v>72</v>
      </c>
      <c r="K260" s="3" t="s">
        <v>73</v>
      </c>
      <c r="L260" s="3"/>
      <c r="M260" s="17"/>
      <c r="N260" s="3"/>
    </row>
    <row r="261" spans="2:14" ht="30" x14ac:dyDescent="0.2">
      <c r="B261" s="3" t="s">
        <v>6943</v>
      </c>
      <c r="C261" s="57" t="s">
        <v>938</v>
      </c>
      <c r="D261" s="52"/>
      <c r="E261" s="3" t="s">
        <v>483</v>
      </c>
      <c r="F261" s="3" t="s">
        <v>939</v>
      </c>
      <c r="G261" s="3" t="s">
        <v>24</v>
      </c>
      <c r="H261" s="3" t="str">
        <f>VLOOKUP('National Development Plan Info'!B261,'Investment Project Main Info'!$E$4:$X$361,6,FALSE)</f>
        <v>No</v>
      </c>
      <c r="I261" s="3"/>
      <c r="J261" s="3" t="s">
        <v>72</v>
      </c>
      <c r="K261" s="3" t="s">
        <v>73</v>
      </c>
      <c r="L261" s="3" t="s">
        <v>0</v>
      </c>
      <c r="M261" s="17" t="s">
        <v>0</v>
      </c>
      <c r="N261" s="3"/>
    </row>
    <row r="262" spans="2:14" x14ac:dyDescent="0.2">
      <c r="B262" s="3" t="s">
        <v>5172</v>
      </c>
      <c r="C262" s="57" t="s">
        <v>5173</v>
      </c>
      <c r="D262" s="52"/>
      <c r="E262" s="3" t="s">
        <v>405</v>
      </c>
      <c r="F262" s="3" t="s">
        <v>5174</v>
      </c>
      <c r="G262" s="3" t="s">
        <v>24</v>
      </c>
      <c r="H262" s="3" t="str">
        <f>VLOOKUP('National Development Plan Info'!B262,'Investment Project Main Info'!$E$4:$X$361,6,FALSE)</f>
        <v>No</v>
      </c>
      <c r="I262" s="3"/>
      <c r="J262" s="3" t="s">
        <v>72</v>
      </c>
      <c r="K262" s="3" t="s">
        <v>73</v>
      </c>
      <c r="L262" s="3"/>
      <c r="M262" s="17"/>
      <c r="N262" s="3"/>
    </row>
    <row r="263" spans="2:14" x14ac:dyDescent="0.2">
      <c r="B263" s="3" t="s">
        <v>5151</v>
      </c>
      <c r="C263" s="57" t="s">
        <v>5152</v>
      </c>
      <c r="D263" s="52"/>
      <c r="E263" s="3" t="s">
        <v>115</v>
      </c>
      <c r="F263" s="3" t="s">
        <v>5153</v>
      </c>
      <c r="G263" s="3" t="s">
        <v>24</v>
      </c>
      <c r="H263" s="3" t="str">
        <f>VLOOKUP('National Development Plan Info'!B263,'Investment Project Main Info'!$E$4:$X$361,6,FALSE)</f>
        <v>No</v>
      </c>
      <c r="I263" s="3"/>
      <c r="J263" s="3" t="s">
        <v>72</v>
      </c>
      <c r="K263" s="3" t="s">
        <v>73</v>
      </c>
      <c r="L263" s="3"/>
      <c r="M263" s="17"/>
      <c r="N263" s="3"/>
    </row>
    <row r="264" spans="2:14" x14ac:dyDescent="0.2">
      <c r="B264" s="3" t="s">
        <v>5087</v>
      </c>
      <c r="C264" s="57" t="s">
        <v>5088</v>
      </c>
      <c r="D264" s="52"/>
      <c r="E264" s="3" t="s">
        <v>115</v>
      </c>
      <c r="F264" s="3" t="s">
        <v>5089</v>
      </c>
      <c r="G264" s="3" t="s">
        <v>24</v>
      </c>
      <c r="H264" s="3" t="str">
        <f>VLOOKUP('National Development Plan Info'!B264,'Investment Project Main Info'!$E$4:$X$361,6,FALSE)</f>
        <v>No</v>
      </c>
      <c r="I264" s="3"/>
      <c r="J264" s="3" t="s">
        <v>72</v>
      </c>
      <c r="K264" s="3" t="s">
        <v>73</v>
      </c>
      <c r="L264" s="3"/>
      <c r="M264" s="17"/>
      <c r="N264" s="3"/>
    </row>
    <row r="265" spans="2:14" ht="30" x14ac:dyDescent="0.2">
      <c r="B265" s="3" t="s">
        <v>310</v>
      </c>
      <c r="C265" s="57" t="s">
        <v>305</v>
      </c>
      <c r="D265" s="52"/>
      <c r="E265" s="3" t="s">
        <v>115</v>
      </c>
      <c r="F265" s="3" t="s">
        <v>311</v>
      </c>
      <c r="G265" s="3" t="s">
        <v>24</v>
      </c>
      <c r="H265" s="3" t="str">
        <f>VLOOKUP('National Development Plan Info'!B265,'Investment Project Main Info'!$E$4:$X$361,6,FALSE)</f>
        <v>No</v>
      </c>
      <c r="I265" s="3"/>
      <c r="J265" s="3" t="s">
        <v>72</v>
      </c>
      <c r="K265" s="3" t="s">
        <v>73</v>
      </c>
      <c r="L265" s="3" t="s">
        <v>0</v>
      </c>
      <c r="M265" s="17" t="s">
        <v>0</v>
      </c>
      <c r="N265" s="3"/>
    </row>
    <row r="266" spans="2:14" s="32" customFormat="1" x14ac:dyDescent="0.2">
      <c r="B266" s="29" t="s">
        <v>5035</v>
      </c>
      <c r="C266" s="63" t="s">
        <v>5036</v>
      </c>
      <c r="D266" s="62"/>
      <c r="E266" s="29" t="s">
        <v>184</v>
      </c>
      <c r="F266" s="29" t="s">
        <v>253</v>
      </c>
      <c r="G266" s="29" t="s">
        <v>24</v>
      </c>
      <c r="H266" s="29" t="s">
        <v>72</v>
      </c>
      <c r="I266" s="29"/>
      <c r="J266" s="29" t="s">
        <v>72</v>
      </c>
      <c r="K266" s="29" t="s">
        <v>73</v>
      </c>
      <c r="L266" s="29"/>
      <c r="M266" s="17" t="s">
        <v>0</v>
      </c>
      <c r="N266" s="3"/>
    </row>
    <row r="267" spans="2:14" ht="15" customHeight="1" x14ac:dyDescent="0.2">
      <c r="B267" s="3" t="s">
        <v>295</v>
      </c>
      <c r="C267" s="57" t="s">
        <v>5257</v>
      </c>
      <c r="D267" s="52"/>
      <c r="E267" s="3" t="s">
        <v>115</v>
      </c>
      <c r="F267" s="3" t="s">
        <v>296</v>
      </c>
      <c r="G267" s="3" t="s">
        <v>29</v>
      </c>
      <c r="H267" s="3" t="str">
        <f>VLOOKUP('National Development Plan Info'!B267,'Investment Project Main Info'!$E$4:$X$361,6,FALSE)</f>
        <v>No</v>
      </c>
      <c r="I267" s="3"/>
      <c r="J267" s="3" t="s">
        <v>72</v>
      </c>
      <c r="K267" s="3" t="s">
        <v>73</v>
      </c>
      <c r="L267" s="3" t="s">
        <v>0</v>
      </c>
      <c r="M267" s="17" t="s">
        <v>0</v>
      </c>
      <c r="N267" s="3"/>
    </row>
    <row r="268" spans="2:14" x14ac:dyDescent="0.2">
      <c r="B268" s="3" t="s">
        <v>945</v>
      </c>
      <c r="C268" s="57" t="s">
        <v>946</v>
      </c>
      <c r="D268" s="52"/>
      <c r="E268" s="3" t="s">
        <v>184</v>
      </c>
      <c r="F268" s="3" t="s">
        <v>185</v>
      </c>
      <c r="G268" s="3" t="s">
        <v>24</v>
      </c>
      <c r="H268" s="3" t="str">
        <f>VLOOKUP('National Development Plan Info'!B268,'Investment Project Main Info'!$E$4:$X$361,6,FALSE)</f>
        <v>No</v>
      </c>
      <c r="I268" s="3"/>
      <c r="J268" s="3" t="s">
        <v>72</v>
      </c>
      <c r="K268" s="3" t="s">
        <v>73</v>
      </c>
      <c r="L268" s="3" t="s">
        <v>0</v>
      </c>
      <c r="M268" s="17" t="s">
        <v>0</v>
      </c>
      <c r="N268" s="3"/>
    </row>
    <row r="269" spans="2:14" x14ac:dyDescent="0.2">
      <c r="B269" s="3" t="s">
        <v>368</v>
      </c>
      <c r="C269" s="57" t="s">
        <v>369</v>
      </c>
      <c r="D269" s="52"/>
      <c r="E269" s="3" t="s">
        <v>206</v>
      </c>
      <c r="F269" s="3" t="s">
        <v>370</v>
      </c>
      <c r="G269" s="3" t="s">
        <v>24</v>
      </c>
      <c r="H269" s="3" t="str">
        <f>VLOOKUP('National Development Plan Info'!B269,'Investment Project Main Info'!$E$4:$X$361,6,FALSE)</f>
        <v>No</v>
      </c>
      <c r="I269" s="3"/>
      <c r="J269" s="3" t="s">
        <v>72</v>
      </c>
      <c r="K269" s="3" t="s">
        <v>73</v>
      </c>
      <c r="L269" s="3" t="s">
        <v>0</v>
      </c>
      <c r="M269" s="17" t="s">
        <v>0</v>
      </c>
      <c r="N269" s="3"/>
    </row>
    <row r="270" spans="2:14" x14ac:dyDescent="0.2">
      <c r="B270" s="3" t="s">
        <v>947</v>
      </c>
      <c r="C270" s="57" t="s">
        <v>948</v>
      </c>
      <c r="D270" s="52"/>
      <c r="E270" s="3" t="s">
        <v>159</v>
      </c>
      <c r="F270" s="3" t="s">
        <v>160</v>
      </c>
      <c r="G270" s="3" t="s">
        <v>24</v>
      </c>
      <c r="H270" s="3" t="str">
        <f>VLOOKUP('National Development Plan Info'!B270,'Investment Project Main Info'!$E$4:$X$361,6,FALSE)</f>
        <v>No</v>
      </c>
      <c r="I270" s="3"/>
      <c r="J270" s="3" t="s">
        <v>72</v>
      </c>
      <c r="K270" s="3" t="s">
        <v>73</v>
      </c>
      <c r="L270" s="3" t="s">
        <v>0</v>
      </c>
      <c r="M270" s="17" t="s">
        <v>0</v>
      </c>
      <c r="N270" s="3"/>
    </row>
    <row r="271" spans="2:14" x14ac:dyDescent="0.2">
      <c r="B271" s="3" t="s">
        <v>950</v>
      </c>
      <c r="C271" s="57" t="s">
        <v>951</v>
      </c>
      <c r="D271" s="52"/>
      <c r="E271" s="3" t="s">
        <v>206</v>
      </c>
      <c r="F271" s="3" t="s">
        <v>370</v>
      </c>
      <c r="G271" s="3" t="s">
        <v>24</v>
      </c>
      <c r="H271" s="3" t="str">
        <f>VLOOKUP('National Development Plan Info'!B271,'Investment Project Main Info'!$E$4:$X$361,6,FALSE)</f>
        <v>No</v>
      </c>
      <c r="I271" s="3"/>
      <c r="J271" s="3" t="s">
        <v>72</v>
      </c>
      <c r="K271" s="3" t="s">
        <v>73</v>
      </c>
      <c r="L271" s="3" t="s">
        <v>0</v>
      </c>
      <c r="M271" s="17" t="s">
        <v>0</v>
      </c>
      <c r="N271" s="3"/>
    </row>
    <row r="272" spans="2:14" x14ac:dyDescent="0.2">
      <c r="B272" s="3" t="s">
        <v>5208</v>
      </c>
      <c r="C272" s="57" t="s">
        <v>5209</v>
      </c>
      <c r="D272" s="52"/>
      <c r="E272" s="3" t="s">
        <v>446</v>
      </c>
      <c r="F272" s="3" t="s">
        <v>2639</v>
      </c>
      <c r="G272" s="3" t="s">
        <v>24</v>
      </c>
      <c r="H272" s="3" t="str">
        <f>VLOOKUP('National Development Plan Info'!B272,'Investment Project Main Info'!$E$4:$X$361,6,FALSE)</f>
        <v>No</v>
      </c>
      <c r="I272" s="3"/>
      <c r="J272" s="3" t="s">
        <v>72</v>
      </c>
      <c r="K272" s="3" t="s">
        <v>73</v>
      </c>
      <c r="L272" s="3"/>
      <c r="M272" s="17"/>
      <c r="N272" s="3"/>
    </row>
    <row r="273" spans="2:14" x14ac:dyDescent="0.2">
      <c r="B273" s="3" t="s">
        <v>410</v>
      </c>
      <c r="C273" s="57" t="s">
        <v>411</v>
      </c>
      <c r="D273" s="52"/>
      <c r="E273" s="3" t="s">
        <v>118</v>
      </c>
      <c r="F273" s="3" t="s">
        <v>119</v>
      </c>
      <c r="G273" s="3" t="s">
        <v>24</v>
      </c>
      <c r="H273" s="3" t="str">
        <f>VLOOKUP('National Development Plan Info'!B273,'Investment Project Main Info'!$E$4:$X$361,6,FALSE)</f>
        <v>No</v>
      </c>
      <c r="I273" s="3"/>
      <c r="J273" s="3" t="s">
        <v>72</v>
      </c>
      <c r="K273" s="3" t="s">
        <v>73</v>
      </c>
      <c r="L273" s="3" t="s">
        <v>0</v>
      </c>
      <c r="M273" s="17" t="s">
        <v>0</v>
      </c>
      <c r="N273" s="3"/>
    </row>
    <row r="274" spans="2:14" x14ac:dyDescent="0.2">
      <c r="B274" s="3" t="s">
        <v>952</v>
      </c>
      <c r="C274" s="57" t="s">
        <v>953</v>
      </c>
      <c r="D274" s="52"/>
      <c r="E274" s="3" t="s">
        <v>159</v>
      </c>
      <c r="F274" s="3" t="s">
        <v>160</v>
      </c>
      <c r="G274" s="3" t="s">
        <v>24</v>
      </c>
      <c r="H274" s="3" t="str">
        <f>VLOOKUP('National Development Plan Info'!B274,'Investment Project Main Info'!$E$4:$X$361,6,FALSE)</f>
        <v>No</v>
      </c>
      <c r="I274" s="3"/>
      <c r="J274" s="3" t="s">
        <v>72</v>
      </c>
      <c r="K274" s="3" t="s">
        <v>73</v>
      </c>
      <c r="L274" s="3" t="s">
        <v>0</v>
      </c>
      <c r="M274" s="17" t="s">
        <v>0</v>
      </c>
      <c r="N274" s="3"/>
    </row>
    <row r="275" spans="2:14" x14ac:dyDescent="0.2">
      <c r="B275" s="3" t="s">
        <v>954</v>
      </c>
      <c r="C275" s="57" t="s">
        <v>955</v>
      </c>
      <c r="D275" s="52"/>
      <c r="E275" s="3" t="s">
        <v>118</v>
      </c>
      <c r="F275" s="3" t="s">
        <v>119</v>
      </c>
      <c r="G275" s="3" t="s">
        <v>24</v>
      </c>
      <c r="H275" s="3" t="str">
        <f>VLOOKUP('National Development Plan Info'!B275,'Investment Project Main Info'!$E$4:$X$361,6,FALSE)</f>
        <v>No</v>
      </c>
      <c r="I275" s="3"/>
      <c r="J275" s="3" t="s">
        <v>72</v>
      </c>
      <c r="K275" s="3" t="s">
        <v>73</v>
      </c>
      <c r="L275" s="3" t="s">
        <v>0</v>
      </c>
      <c r="M275" s="17" t="s">
        <v>0</v>
      </c>
      <c r="N275" s="3"/>
    </row>
    <row r="276" spans="2:14" x14ac:dyDescent="0.2">
      <c r="B276" s="3" t="s">
        <v>956</v>
      </c>
      <c r="C276" s="57" t="s">
        <v>957</v>
      </c>
      <c r="D276" s="52"/>
      <c r="E276" s="3" t="s">
        <v>184</v>
      </c>
      <c r="F276" s="3" t="s">
        <v>253</v>
      </c>
      <c r="G276" s="3" t="s">
        <v>24</v>
      </c>
      <c r="H276" s="3" t="str">
        <f>VLOOKUP('National Development Plan Info'!B276,'Investment Project Main Info'!$E$4:$X$361,6,FALSE)</f>
        <v>No</v>
      </c>
      <c r="I276" s="3"/>
      <c r="J276" s="3" t="s">
        <v>72</v>
      </c>
      <c r="K276" s="3" t="s">
        <v>73</v>
      </c>
      <c r="L276" s="3" t="s">
        <v>0</v>
      </c>
      <c r="M276" s="17" t="s">
        <v>0</v>
      </c>
      <c r="N276" s="3"/>
    </row>
    <row r="277" spans="2:14" ht="120" customHeight="1" x14ac:dyDescent="0.2">
      <c r="B277" s="3" t="s">
        <v>959</v>
      </c>
      <c r="C277" s="57" t="s">
        <v>960</v>
      </c>
      <c r="D277" s="52"/>
      <c r="E277" s="3" t="s">
        <v>228</v>
      </c>
      <c r="F277" s="3" t="s">
        <v>393</v>
      </c>
      <c r="G277" s="3" t="s">
        <v>24</v>
      </c>
      <c r="H277" s="3" t="str">
        <f>VLOOKUP('National Development Plan Info'!B277,'Investment Project Main Info'!$E$4:$X$361,6,FALSE)</f>
        <v>No</v>
      </c>
      <c r="I277" s="3"/>
      <c r="J277" s="3" t="s">
        <v>72</v>
      </c>
      <c r="K277" s="3" t="s">
        <v>73</v>
      </c>
      <c r="L277" s="3" t="s">
        <v>6892</v>
      </c>
      <c r="M277" s="17" t="s">
        <v>33</v>
      </c>
      <c r="N277" s="3"/>
    </row>
    <row r="278" spans="2:14" x14ac:dyDescent="0.2">
      <c r="B278" s="3" t="s">
        <v>961</v>
      </c>
      <c r="C278" s="57" t="s">
        <v>962</v>
      </c>
      <c r="D278" s="52"/>
      <c r="E278" s="3" t="s">
        <v>115</v>
      </c>
      <c r="F278" s="3" t="s">
        <v>136</v>
      </c>
      <c r="G278" s="3" t="s">
        <v>24</v>
      </c>
      <c r="H278" s="3" t="str">
        <f>VLOOKUP('National Development Plan Info'!B278,'Investment Project Main Info'!$E$4:$X$361,6,FALSE)</f>
        <v>No</v>
      </c>
      <c r="I278" s="3"/>
      <c r="J278" s="3" t="s">
        <v>72</v>
      </c>
      <c r="K278" s="3" t="s">
        <v>73</v>
      </c>
      <c r="L278" s="3" t="s">
        <v>0</v>
      </c>
      <c r="M278" s="17" t="s">
        <v>0</v>
      </c>
      <c r="N278" s="3"/>
    </row>
    <row r="279" spans="2:14" x14ac:dyDescent="0.2">
      <c r="B279" s="3" t="s">
        <v>963</v>
      </c>
      <c r="C279" s="57" t="s">
        <v>964</v>
      </c>
      <c r="D279" s="52"/>
      <c r="E279" s="3" t="s">
        <v>115</v>
      </c>
      <c r="F279" s="3" t="s">
        <v>965</v>
      </c>
      <c r="G279" s="3" t="s">
        <v>24</v>
      </c>
      <c r="H279" s="3" t="str">
        <f>VLOOKUP('National Development Plan Info'!B279,'Investment Project Main Info'!$E$4:$X$361,6,FALSE)</f>
        <v>No</v>
      </c>
      <c r="I279" s="3"/>
      <c r="J279" s="3" t="s">
        <v>72</v>
      </c>
      <c r="K279" s="3" t="s">
        <v>73</v>
      </c>
      <c r="L279" s="3" t="s">
        <v>0</v>
      </c>
      <c r="M279" s="17" t="s">
        <v>0</v>
      </c>
      <c r="N279" s="3"/>
    </row>
    <row r="280" spans="2:14" x14ac:dyDescent="0.2">
      <c r="B280" s="3" t="s">
        <v>298</v>
      </c>
      <c r="C280" s="57" t="s">
        <v>299</v>
      </c>
      <c r="D280" s="52"/>
      <c r="E280" s="3" t="s">
        <v>115</v>
      </c>
      <c r="F280" s="3" t="s">
        <v>296</v>
      </c>
      <c r="G280" s="3" t="s">
        <v>29</v>
      </c>
      <c r="H280" s="3" t="str">
        <f>VLOOKUP('National Development Plan Info'!B280,'Investment Project Main Info'!$E$4:$X$361,6,FALSE)</f>
        <v>No</v>
      </c>
      <c r="I280" s="3"/>
      <c r="J280" s="3" t="s">
        <v>72</v>
      </c>
      <c r="K280" s="3" t="s">
        <v>73</v>
      </c>
      <c r="L280" s="3" t="s">
        <v>0</v>
      </c>
      <c r="M280" s="17" t="s">
        <v>0</v>
      </c>
      <c r="N280" s="3"/>
    </row>
    <row r="281" spans="2:14" x14ac:dyDescent="0.2">
      <c r="B281" s="3" t="s">
        <v>966</v>
      </c>
      <c r="C281" s="57" t="s">
        <v>967</v>
      </c>
      <c r="D281" s="52"/>
      <c r="E281" s="3" t="s">
        <v>450</v>
      </c>
      <c r="F281" s="3" t="s">
        <v>968</v>
      </c>
      <c r="G281" s="3" t="s">
        <v>24</v>
      </c>
      <c r="H281" s="3" t="str">
        <f>VLOOKUP('National Development Plan Info'!B281,'Investment Project Main Info'!$E$4:$X$361,6,FALSE)</f>
        <v>No</v>
      </c>
      <c r="I281" s="3"/>
      <c r="J281" s="3" t="s">
        <v>72</v>
      </c>
      <c r="K281" s="3" t="s">
        <v>73</v>
      </c>
      <c r="L281" s="3" t="s">
        <v>0</v>
      </c>
      <c r="M281" s="17" t="s">
        <v>0</v>
      </c>
      <c r="N281" s="3"/>
    </row>
    <row r="282" spans="2:14" ht="30" x14ac:dyDescent="0.2">
      <c r="B282" s="3" t="s">
        <v>5155</v>
      </c>
      <c r="C282" s="57" t="s">
        <v>733</v>
      </c>
      <c r="D282" s="52"/>
      <c r="E282" s="3" t="s">
        <v>115</v>
      </c>
      <c r="F282" s="3" t="s">
        <v>734</v>
      </c>
      <c r="G282" s="3" t="s">
        <v>29</v>
      </c>
      <c r="H282" s="3" t="str">
        <f>VLOOKUP('National Development Plan Info'!B282,'Investment Project Main Info'!$E$4:$X$361,6,FALSE)</f>
        <v>No</v>
      </c>
      <c r="I282" s="3"/>
      <c r="J282" s="3" t="s">
        <v>72</v>
      </c>
      <c r="K282" s="3" t="s">
        <v>73</v>
      </c>
      <c r="L282" s="3" t="s">
        <v>0</v>
      </c>
      <c r="M282" s="17" t="s">
        <v>0</v>
      </c>
      <c r="N282" s="3"/>
    </row>
    <row r="283" spans="2:14" x14ac:dyDescent="0.2">
      <c r="B283" s="3" t="s">
        <v>336</v>
      </c>
      <c r="C283" s="57" t="s">
        <v>337</v>
      </c>
      <c r="D283" s="52"/>
      <c r="E283" s="3" t="s">
        <v>154</v>
      </c>
      <c r="F283" s="3" t="s">
        <v>155</v>
      </c>
      <c r="G283" s="3" t="s">
        <v>24</v>
      </c>
      <c r="H283" s="3" t="str">
        <f>VLOOKUP('National Development Plan Info'!B283,'Investment Project Main Info'!$E$4:$X$361,6,FALSE)</f>
        <v>No</v>
      </c>
      <c r="I283" s="3"/>
      <c r="J283" s="3" t="s">
        <v>72</v>
      </c>
      <c r="K283" s="3" t="s">
        <v>73</v>
      </c>
      <c r="L283" s="3" t="s">
        <v>0</v>
      </c>
      <c r="M283" s="17" t="s">
        <v>0</v>
      </c>
      <c r="N283" s="3"/>
    </row>
    <row r="284" spans="2:14" ht="30" x14ac:dyDescent="0.2">
      <c r="B284" s="3" t="s">
        <v>970</v>
      </c>
      <c r="C284" s="57" t="s">
        <v>971</v>
      </c>
      <c r="D284" s="52"/>
      <c r="E284" s="3" t="s">
        <v>115</v>
      </c>
      <c r="F284" s="3" t="s">
        <v>349</v>
      </c>
      <c r="G284" s="3" t="s">
        <v>24</v>
      </c>
      <c r="H284" s="3" t="str">
        <f>VLOOKUP('National Development Plan Info'!B284,'Investment Project Main Info'!$E$4:$X$361,6,FALSE)</f>
        <v>No</v>
      </c>
      <c r="I284" s="3"/>
      <c r="J284" s="3" t="s">
        <v>72</v>
      </c>
      <c r="K284" s="3" t="s">
        <v>73</v>
      </c>
      <c r="L284" s="3" t="s">
        <v>0</v>
      </c>
      <c r="M284" s="17" t="s">
        <v>0</v>
      </c>
      <c r="N284" s="3"/>
    </row>
    <row r="285" spans="2:14" x14ac:dyDescent="0.2">
      <c r="B285" s="3" t="s">
        <v>6923</v>
      </c>
      <c r="C285" s="57" t="s">
        <v>735</v>
      </c>
      <c r="D285" s="52"/>
      <c r="E285" s="3" t="s">
        <v>159</v>
      </c>
      <c r="F285" s="3" t="s">
        <v>736</v>
      </c>
      <c r="G285" s="3" t="s">
        <v>29</v>
      </c>
      <c r="H285" s="3" t="str">
        <f>VLOOKUP('National Development Plan Info'!B285,'Investment Project Main Info'!$E$4:$X$361,6,FALSE)</f>
        <v>No</v>
      </c>
      <c r="I285" s="3"/>
      <c r="J285" s="3" t="s">
        <v>72</v>
      </c>
      <c r="K285" s="3" t="s">
        <v>73</v>
      </c>
      <c r="L285" s="3" t="s">
        <v>0</v>
      </c>
      <c r="M285" s="17" t="s">
        <v>0</v>
      </c>
      <c r="N285" s="3"/>
    </row>
    <row r="286" spans="2:14" x14ac:dyDescent="0.2">
      <c r="B286" s="3" t="s">
        <v>6926</v>
      </c>
      <c r="C286" s="57" t="s">
        <v>738</v>
      </c>
      <c r="D286" s="52"/>
      <c r="E286" s="3" t="s">
        <v>206</v>
      </c>
      <c r="F286" s="3" t="s">
        <v>739</v>
      </c>
      <c r="G286" s="3" t="s">
        <v>29</v>
      </c>
      <c r="H286" s="3" t="str">
        <f>VLOOKUP('National Development Plan Info'!B286,'Investment Project Main Info'!$E$4:$X$361,6,FALSE)</f>
        <v>No</v>
      </c>
      <c r="I286" s="3"/>
      <c r="J286" s="3" t="s">
        <v>72</v>
      </c>
      <c r="K286" s="3" t="s">
        <v>73</v>
      </c>
      <c r="L286" s="3" t="s">
        <v>0</v>
      </c>
      <c r="M286" s="17" t="s">
        <v>0</v>
      </c>
      <c r="N286" s="3"/>
    </row>
    <row r="287" spans="2:14" x14ac:dyDescent="0.2">
      <c r="B287" s="3" t="s">
        <v>5097</v>
      </c>
      <c r="C287" s="57" t="s">
        <v>5098</v>
      </c>
      <c r="D287" s="52"/>
      <c r="E287" s="3" t="s">
        <v>108</v>
      </c>
      <c r="F287" s="3" t="s">
        <v>355</v>
      </c>
      <c r="G287" s="3" t="s">
        <v>24</v>
      </c>
      <c r="H287" s="3" t="str">
        <f>VLOOKUP('National Development Plan Info'!B287,'Investment Project Main Info'!$E$4:$X$361,6,FALSE)</f>
        <v>No</v>
      </c>
      <c r="I287" s="3"/>
      <c r="J287" s="3" t="s">
        <v>72</v>
      </c>
      <c r="K287" s="3" t="s">
        <v>73</v>
      </c>
      <c r="L287" s="3"/>
      <c r="M287" s="17"/>
      <c r="N287" s="3"/>
    </row>
    <row r="288" spans="2:14" x14ac:dyDescent="0.2">
      <c r="B288" s="3" t="s">
        <v>5223</v>
      </c>
      <c r="C288" s="57" t="s">
        <v>5224</v>
      </c>
      <c r="D288" s="52"/>
      <c r="E288" s="3" t="s">
        <v>280</v>
      </c>
      <c r="F288" s="3" t="s">
        <v>281</v>
      </c>
      <c r="G288" s="3" t="s">
        <v>24</v>
      </c>
      <c r="H288" s="3" t="str">
        <f>VLOOKUP('National Development Plan Info'!B288,'Investment Project Main Info'!$E$4:$X$361,6,FALSE)</f>
        <v>No</v>
      </c>
      <c r="I288" s="3"/>
      <c r="J288" s="3" t="s">
        <v>72</v>
      </c>
      <c r="K288" s="3" t="s">
        <v>73</v>
      </c>
      <c r="L288" s="3"/>
      <c r="M288" s="17"/>
      <c r="N288" s="3"/>
    </row>
    <row r="289" spans="2:14" x14ac:dyDescent="0.2">
      <c r="B289" s="3" t="s">
        <v>5251</v>
      </c>
      <c r="C289" s="57" t="s">
        <v>5252</v>
      </c>
      <c r="D289" s="52"/>
      <c r="E289" s="3" t="s">
        <v>184</v>
      </c>
      <c r="F289" s="3" t="s">
        <v>185</v>
      </c>
      <c r="G289" s="3" t="s">
        <v>24</v>
      </c>
      <c r="H289" s="3" t="str">
        <f>VLOOKUP('National Development Plan Info'!B289,'Investment Project Main Info'!$E$4:$X$361,6,FALSE)</f>
        <v>No</v>
      </c>
      <c r="I289" s="3"/>
      <c r="J289" s="3" t="s">
        <v>72</v>
      </c>
      <c r="K289" s="3" t="s">
        <v>73</v>
      </c>
      <c r="L289" s="3"/>
      <c r="M289" s="17"/>
      <c r="N289" s="3"/>
    </row>
    <row r="290" spans="2:14" x14ac:dyDescent="0.2">
      <c r="B290" s="3" t="s">
        <v>5279</v>
      </c>
      <c r="C290" s="57" t="s">
        <v>5280</v>
      </c>
      <c r="D290" s="52"/>
      <c r="E290" s="3" t="s">
        <v>401</v>
      </c>
      <c r="F290" s="3" t="s">
        <v>402</v>
      </c>
      <c r="G290" s="3" t="s">
        <v>24</v>
      </c>
      <c r="H290" s="3" t="str">
        <f>VLOOKUP('National Development Plan Info'!B290,'Investment Project Main Info'!$E$4:$X$361,6,FALSE)</f>
        <v>No</v>
      </c>
      <c r="I290" s="3"/>
      <c r="J290" s="3" t="s">
        <v>72</v>
      </c>
      <c r="K290" s="3" t="s">
        <v>73</v>
      </c>
      <c r="L290" s="3"/>
      <c r="M290" s="17"/>
      <c r="N290" s="3"/>
    </row>
    <row r="291" spans="2:14" x14ac:dyDescent="0.2">
      <c r="B291" s="3" t="s">
        <v>6927</v>
      </c>
      <c r="C291" s="57" t="s">
        <v>741</v>
      </c>
      <c r="D291" s="52"/>
      <c r="E291" s="3" t="s">
        <v>159</v>
      </c>
      <c r="F291" s="3" t="s">
        <v>736</v>
      </c>
      <c r="G291" s="3" t="s">
        <v>29</v>
      </c>
      <c r="H291" s="3" t="str">
        <f>VLOOKUP('National Development Plan Info'!B291,'Investment Project Main Info'!$E$4:$X$361,6,FALSE)</f>
        <v>No</v>
      </c>
      <c r="I291" s="3"/>
      <c r="J291" s="3" t="s">
        <v>72</v>
      </c>
      <c r="K291" s="3" t="s">
        <v>73</v>
      </c>
      <c r="L291" s="3" t="s">
        <v>0</v>
      </c>
      <c r="M291" s="17" t="s">
        <v>0</v>
      </c>
      <c r="N291" s="3"/>
    </row>
    <row r="292" spans="2:14" x14ac:dyDescent="0.2">
      <c r="B292" s="3" t="s">
        <v>6928</v>
      </c>
      <c r="C292" s="57" t="s">
        <v>742</v>
      </c>
      <c r="D292" s="52"/>
      <c r="E292" s="3" t="s">
        <v>159</v>
      </c>
      <c r="F292" s="3" t="s">
        <v>736</v>
      </c>
      <c r="G292" s="3" t="s">
        <v>29</v>
      </c>
      <c r="H292" s="3" t="str">
        <f>VLOOKUP('National Development Plan Info'!B292,'Investment Project Main Info'!$E$4:$X$361,6,FALSE)</f>
        <v>No</v>
      </c>
      <c r="I292" s="3"/>
      <c r="J292" s="3" t="s">
        <v>72</v>
      </c>
      <c r="K292" s="3" t="s">
        <v>73</v>
      </c>
      <c r="L292" s="3" t="s">
        <v>0</v>
      </c>
      <c r="M292" s="17" t="s">
        <v>0</v>
      </c>
      <c r="N292" s="3"/>
    </row>
    <row r="293" spans="2:14" x14ac:dyDescent="0.2">
      <c r="B293" s="3" t="s">
        <v>6929</v>
      </c>
      <c r="C293" s="57" t="s">
        <v>743</v>
      </c>
      <c r="D293" s="52"/>
      <c r="E293" s="3" t="s">
        <v>159</v>
      </c>
      <c r="F293" s="3" t="s">
        <v>736</v>
      </c>
      <c r="G293" s="3" t="s">
        <v>29</v>
      </c>
      <c r="H293" s="3" t="str">
        <f>VLOOKUP('National Development Plan Info'!B293,'Investment Project Main Info'!$E$4:$X$361,6,FALSE)</f>
        <v>No</v>
      </c>
      <c r="I293" s="3"/>
      <c r="J293" s="3" t="s">
        <v>72</v>
      </c>
      <c r="K293" s="3" t="s">
        <v>73</v>
      </c>
      <c r="L293" s="3" t="s">
        <v>0</v>
      </c>
      <c r="M293" s="17" t="s">
        <v>0</v>
      </c>
      <c r="N293" s="3"/>
    </row>
    <row r="294" spans="2:14" x14ac:dyDescent="0.2">
      <c r="B294" s="3" t="s">
        <v>267</v>
      </c>
      <c r="C294" s="57" t="s">
        <v>268</v>
      </c>
      <c r="D294" s="52"/>
      <c r="E294" s="3" t="s">
        <v>159</v>
      </c>
      <c r="F294" s="3" t="s">
        <v>160</v>
      </c>
      <c r="G294" s="3" t="s">
        <v>24</v>
      </c>
      <c r="H294" s="3" t="str">
        <f>VLOOKUP('National Development Plan Info'!B294,'Investment Project Main Info'!$E$4:$X$361,6,FALSE)</f>
        <v>No</v>
      </c>
      <c r="I294" s="3"/>
      <c r="J294" s="3" t="s">
        <v>72</v>
      </c>
      <c r="K294" s="3" t="s">
        <v>73</v>
      </c>
      <c r="L294" s="3" t="s">
        <v>0</v>
      </c>
      <c r="M294" s="17" t="s">
        <v>0</v>
      </c>
      <c r="N294" s="3"/>
    </row>
    <row r="295" spans="2:14" x14ac:dyDescent="0.2">
      <c r="B295" s="3" t="s">
        <v>988</v>
      </c>
      <c r="C295" s="57" t="s">
        <v>989</v>
      </c>
      <c r="D295" s="52"/>
      <c r="E295" s="3" t="s">
        <v>159</v>
      </c>
      <c r="F295" s="3" t="s">
        <v>160</v>
      </c>
      <c r="G295" s="3" t="s">
        <v>24</v>
      </c>
      <c r="H295" s="3" t="str">
        <f>VLOOKUP('National Development Plan Info'!B295,'Investment Project Main Info'!$E$4:$X$361,6,FALSE)</f>
        <v>No</v>
      </c>
      <c r="I295" s="3"/>
      <c r="J295" s="3" t="s">
        <v>72</v>
      </c>
      <c r="K295" s="3" t="s">
        <v>73</v>
      </c>
      <c r="L295" s="3" t="s">
        <v>0</v>
      </c>
      <c r="M295" s="17" t="s">
        <v>0</v>
      </c>
      <c r="N295" s="3"/>
    </row>
    <row r="296" spans="2:14" x14ac:dyDescent="0.2">
      <c r="B296" s="3" t="s">
        <v>990</v>
      </c>
      <c r="C296" s="57" t="s">
        <v>991</v>
      </c>
      <c r="D296" s="52"/>
      <c r="E296" s="3" t="s">
        <v>159</v>
      </c>
      <c r="F296" s="3" t="s">
        <v>160</v>
      </c>
      <c r="G296" s="3" t="s">
        <v>24</v>
      </c>
      <c r="H296" s="3" t="str">
        <f>VLOOKUP('National Development Plan Info'!B296,'Investment Project Main Info'!$E$4:$X$361,6,FALSE)</f>
        <v>No</v>
      </c>
      <c r="I296" s="3"/>
      <c r="J296" s="3" t="s">
        <v>72</v>
      </c>
      <c r="K296" s="3" t="s">
        <v>73</v>
      </c>
      <c r="L296" s="3" t="s">
        <v>0</v>
      </c>
      <c r="M296" s="17" t="s">
        <v>0</v>
      </c>
      <c r="N296" s="3"/>
    </row>
    <row r="297" spans="2:14" x14ac:dyDescent="0.2">
      <c r="B297" s="3" t="s">
        <v>992</v>
      </c>
      <c r="C297" s="57" t="s">
        <v>993</v>
      </c>
      <c r="D297" s="52"/>
      <c r="E297" s="3" t="s">
        <v>159</v>
      </c>
      <c r="F297" s="3" t="s">
        <v>160</v>
      </c>
      <c r="G297" s="3" t="s">
        <v>24</v>
      </c>
      <c r="H297" s="3" t="str">
        <f>VLOOKUP('National Development Plan Info'!B297,'Investment Project Main Info'!$E$4:$X$361,6,FALSE)</f>
        <v>No</v>
      </c>
      <c r="I297" s="3"/>
      <c r="J297" s="3" t="s">
        <v>72</v>
      </c>
      <c r="K297" s="3" t="s">
        <v>73</v>
      </c>
      <c r="L297" s="3" t="s">
        <v>0</v>
      </c>
      <c r="M297" s="17" t="s">
        <v>0</v>
      </c>
      <c r="N297" s="3"/>
    </row>
    <row r="298" spans="2:14" x14ac:dyDescent="0.2">
      <c r="B298" s="3" t="s">
        <v>6930</v>
      </c>
      <c r="C298" s="57" t="s">
        <v>749</v>
      </c>
      <c r="D298" s="52"/>
      <c r="E298" s="3" t="s">
        <v>159</v>
      </c>
      <c r="F298" s="3" t="s">
        <v>736</v>
      </c>
      <c r="G298" s="3" t="s">
        <v>29</v>
      </c>
      <c r="H298" s="3" t="str">
        <f>VLOOKUP('National Development Plan Info'!B298,'Investment Project Main Info'!$E$4:$X$361,6,FALSE)</f>
        <v>No</v>
      </c>
      <c r="I298" s="3"/>
      <c r="J298" s="3" t="s">
        <v>72</v>
      </c>
      <c r="K298" s="3" t="s">
        <v>73</v>
      </c>
      <c r="L298" s="3" t="s">
        <v>0</v>
      </c>
      <c r="M298" s="17" t="s">
        <v>0</v>
      </c>
      <c r="N298" s="3"/>
    </row>
    <row r="299" spans="2:14" x14ac:dyDescent="0.2">
      <c r="B299" s="3" t="s">
        <v>327</v>
      </c>
      <c r="C299" s="57" t="s">
        <v>328</v>
      </c>
      <c r="D299" s="52"/>
      <c r="E299" s="3" t="s">
        <v>68</v>
      </c>
      <c r="F299" s="3" t="s">
        <v>69</v>
      </c>
      <c r="G299" s="3" t="s">
        <v>24</v>
      </c>
      <c r="H299" s="3" t="str">
        <f>VLOOKUP('National Development Plan Info'!B299,'Investment Project Main Info'!$E$4:$X$361,6,FALSE)</f>
        <v>No</v>
      </c>
      <c r="I299" s="3"/>
      <c r="J299" s="3" t="s">
        <v>72</v>
      </c>
      <c r="K299" s="3" t="s">
        <v>73</v>
      </c>
      <c r="L299" s="3" t="s">
        <v>0</v>
      </c>
      <c r="M299" s="17" t="s">
        <v>0</v>
      </c>
      <c r="N299" s="3"/>
    </row>
    <row r="300" spans="2:14" x14ac:dyDescent="0.2">
      <c r="B300" s="3" t="s">
        <v>5179</v>
      </c>
      <c r="C300" s="57" t="s">
        <v>5180</v>
      </c>
      <c r="D300" s="52"/>
      <c r="E300" s="3" t="s">
        <v>115</v>
      </c>
      <c r="F300" s="3" t="s">
        <v>5181</v>
      </c>
      <c r="G300" s="3" t="s">
        <v>24</v>
      </c>
      <c r="H300" s="3" t="str">
        <f>VLOOKUP('National Development Plan Info'!B300,'Investment Project Main Info'!$E$4:$X$361,6,FALSE)</f>
        <v>No</v>
      </c>
      <c r="I300" s="3"/>
      <c r="J300" s="3" t="s">
        <v>72</v>
      </c>
      <c r="K300" s="3" t="s">
        <v>73</v>
      </c>
      <c r="L300" s="3"/>
      <c r="M300" s="17"/>
      <c r="N300" s="3"/>
    </row>
    <row r="301" spans="2:14" ht="15" customHeight="1" x14ac:dyDescent="0.2">
      <c r="B301" s="3" t="s">
        <v>330</v>
      </c>
      <c r="C301" s="57" t="s">
        <v>5258</v>
      </c>
      <c r="D301" s="52"/>
      <c r="E301" s="3" t="s">
        <v>68</v>
      </c>
      <c r="F301" s="3" t="s">
        <v>69</v>
      </c>
      <c r="G301" s="3" t="s">
        <v>24</v>
      </c>
      <c r="H301" s="3" t="str">
        <f>VLOOKUP('National Development Plan Info'!B301,'Investment Project Main Info'!$E$4:$X$361,6,FALSE)</f>
        <v>No</v>
      </c>
      <c r="I301" s="3"/>
      <c r="J301" s="3" t="s">
        <v>72</v>
      </c>
      <c r="K301" s="3" t="s">
        <v>73</v>
      </c>
      <c r="L301" s="3" t="s">
        <v>0</v>
      </c>
      <c r="M301" s="17" t="s">
        <v>0</v>
      </c>
      <c r="N301" s="3"/>
    </row>
    <row r="302" spans="2:14" ht="15" customHeight="1" x14ac:dyDescent="0.2">
      <c r="B302" s="3" t="s">
        <v>5100</v>
      </c>
      <c r="C302" s="57" t="s">
        <v>5101</v>
      </c>
      <c r="D302" s="52"/>
      <c r="E302" s="3" t="s">
        <v>115</v>
      </c>
      <c r="F302" s="3" t="s">
        <v>5078</v>
      </c>
      <c r="G302" s="3" t="s">
        <v>24</v>
      </c>
      <c r="H302" s="3" t="str">
        <f>VLOOKUP('National Development Plan Info'!B302,'Investment Project Main Info'!$E$4:$X$361,6,FALSE)</f>
        <v>No</v>
      </c>
      <c r="I302" s="3"/>
      <c r="J302" s="3" t="s">
        <v>72</v>
      </c>
      <c r="K302" s="3" t="s">
        <v>73</v>
      </c>
      <c r="L302" s="3"/>
      <c r="M302" s="17"/>
      <c r="N302" s="3"/>
    </row>
    <row r="303" spans="2:14" ht="15" customHeight="1" x14ac:dyDescent="0.2">
      <c r="B303" s="3" t="s">
        <v>5237</v>
      </c>
      <c r="C303" s="57" t="s">
        <v>5238</v>
      </c>
      <c r="D303" s="52"/>
      <c r="E303" s="3" t="s">
        <v>483</v>
      </c>
      <c r="F303" s="3" t="s">
        <v>5239</v>
      </c>
      <c r="G303" s="3" t="s">
        <v>24</v>
      </c>
      <c r="H303" s="3" t="str">
        <f>VLOOKUP('National Development Plan Info'!B303,'Investment Project Main Info'!$E$4:$X$361,6,FALSE)</f>
        <v>No</v>
      </c>
      <c r="I303" s="3"/>
      <c r="J303" s="3" t="s">
        <v>72</v>
      </c>
      <c r="K303" s="3" t="s">
        <v>73</v>
      </c>
      <c r="L303" s="3"/>
      <c r="M303" s="17"/>
      <c r="N303" s="3"/>
    </row>
    <row r="304" spans="2:14" x14ac:dyDescent="0.2">
      <c r="B304" s="3" t="s">
        <v>6932</v>
      </c>
      <c r="C304" s="57" t="s">
        <v>752</v>
      </c>
      <c r="D304" s="52"/>
      <c r="E304" s="3" t="s">
        <v>159</v>
      </c>
      <c r="F304" s="3" t="s">
        <v>736</v>
      </c>
      <c r="G304" s="3" t="s">
        <v>29</v>
      </c>
      <c r="H304" s="3" t="str">
        <f>VLOOKUP('National Development Plan Info'!B304,'Investment Project Main Info'!$E$4:$X$361,6,FALSE)</f>
        <v>No</v>
      </c>
      <c r="I304" s="3"/>
      <c r="J304" s="3" t="s">
        <v>72</v>
      </c>
      <c r="K304" s="3" t="s">
        <v>73</v>
      </c>
      <c r="L304" s="3" t="s">
        <v>0</v>
      </c>
      <c r="M304" s="17" t="s">
        <v>0</v>
      </c>
      <c r="N304" s="3"/>
    </row>
    <row r="305" spans="2:14" x14ac:dyDescent="0.2">
      <c r="B305" s="3" t="s">
        <v>6933</v>
      </c>
      <c r="C305" s="57" t="s">
        <v>753</v>
      </c>
      <c r="D305" s="52"/>
      <c r="E305" s="3" t="s">
        <v>159</v>
      </c>
      <c r="F305" s="3" t="s">
        <v>736</v>
      </c>
      <c r="G305" s="3" t="s">
        <v>29</v>
      </c>
      <c r="H305" s="3" t="str">
        <f>VLOOKUP('National Development Plan Info'!B305,'Investment Project Main Info'!$E$4:$X$361,6,FALSE)</f>
        <v>No</v>
      </c>
      <c r="I305" s="3"/>
      <c r="J305" s="3" t="s">
        <v>72</v>
      </c>
      <c r="K305" s="3" t="s">
        <v>73</v>
      </c>
      <c r="L305" s="3" t="s">
        <v>0</v>
      </c>
      <c r="M305" s="17" t="s">
        <v>0</v>
      </c>
      <c r="N305" s="3"/>
    </row>
    <row r="306" spans="2:14" x14ac:dyDescent="0.2">
      <c r="B306" s="3" t="s">
        <v>6934</v>
      </c>
      <c r="C306" s="57" t="s">
        <v>758</v>
      </c>
      <c r="D306" s="52"/>
      <c r="E306" s="3" t="s">
        <v>159</v>
      </c>
      <c r="F306" s="3" t="s">
        <v>736</v>
      </c>
      <c r="G306" s="3" t="s">
        <v>29</v>
      </c>
      <c r="H306" s="3" t="str">
        <f>VLOOKUP('National Development Plan Info'!B306,'Investment Project Main Info'!$E$4:$X$361,6,FALSE)</f>
        <v>No</v>
      </c>
      <c r="I306" s="3"/>
      <c r="J306" s="3" t="s">
        <v>72</v>
      </c>
      <c r="K306" s="3" t="s">
        <v>73</v>
      </c>
      <c r="L306" s="3" t="s">
        <v>0</v>
      </c>
      <c r="M306" s="17" t="s">
        <v>0</v>
      </c>
      <c r="N306" s="3"/>
    </row>
    <row r="307" spans="2:14" x14ac:dyDescent="0.2">
      <c r="B307" s="3" t="s">
        <v>998</v>
      </c>
      <c r="C307" s="57" t="s">
        <v>999</v>
      </c>
      <c r="D307" s="52"/>
      <c r="E307" s="3" t="s">
        <v>206</v>
      </c>
      <c r="F307" s="3" t="s">
        <v>582</v>
      </c>
      <c r="G307" s="3" t="s">
        <v>24</v>
      </c>
      <c r="H307" s="3" t="str">
        <f>VLOOKUP('National Development Plan Info'!B307,'Investment Project Main Info'!$E$4:$X$361,6,FALSE)</f>
        <v>No</v>
      </c>
      <c r="I307" s="3"/>
      <c r="J307" s="3" t="s">
        <v>72</v>
      </c>
      <c r="K307" s="3" t="s">
        <v>73</v>
      </c>
      <c r="L307" s="3" t="s">
        <v>0</v>
      </c>
      <c r="M307" s="17" t="s">
        <v>0</v>
      </c>
      <c r="N307" s="3"/>
    </row>
    <row r="308" spans="2:14" x14ac:dyDescent="0.2">
      <c r="B308" s="3" t="s">
        <v>1000</v>
      </c>
      <c r="C308" s="57" t="s">
        <v>1001</v>
      </c>
      <c r="D308" s="52"/>
      <c r="E308" s="3" t="s">
        <v>159</v>
      </c>
      <c r="F308" s="3" t="s">
        <v>160</v>
      </c>
      <c r="G308" s="3" t="s">
        <v>24</v>
      </c>
      <c r="H308" s="3" t="str">
        <f>VLOOKUP('National Development Plan Info'!B308,'Investment Project Main Info'!$E$4:$X$361,6,FALSE)</f>
        <v>No</v>
      </c>
      <c r="I308" s="3"/>
      <c r="J308" s="3" t="s">
        <v>72</v>
      </c>
      <c r="K308" s="3" t="s">
        <v>73</v>
      </c>
      <c r="L308" s="3" t="s">
        <v>0</v>
      </c>
      <c r="M308" s="17" t="s">
        <v>0</v>
      </c>
      <c r="N308" s="3"/>
    </row>
    <row r="309" spans="2:14" x14ac:dyDescent="0.2">
      <c r="B309" s="3" t="s">
        <v>301</v>
      </c>
      <c r="C309" s="57" t="s">
        <v>302</v>
      </c>
      <c r="D309" s="52"/>
      <c r="E309" s="3" t="s">
        <v>115</v>
      </c>
      <c r="F309" s="3" t="s">
        <v>303</v>
      </c>
      <c r="G309" s="3" t="s">
        <v>24</v>
      </c>
      <c r="H309" s="3" t="str">
        <f>VLOOKUP('National Development Plan Info'!B309,'Investment Project Main Info'!$E$4:$X$361,6,FALSE)</f>
        <v>No</v>
      </c>
      <c r="I309" s="3"/>
      <c r="J309" s="3" t="s">
        <v>72</v>
      </c>
      <c r="K309" s="3" t="s">
        <v>73</v>
      </c>
      <c r="L309" s="3" t="s">
        <v>0</v>
      </c>
      <c r="M309" s="17" t="s">
        <v>0</v>
      </c>
      <c r="N309" s="3"/>
    </row>
    <row r="310" spans="2:14" x14ac:dyDescent="0.2">
      <c r="B310" s="3" t="s">
        <v>413</v>
      </c>
      <c r="C310" s="57" t="s">
        <v>414</v>
      </c>
      <c r="D310" s="52"/>
      <c r="E310" s="3" t="s">
        <v>415</v>
      </c>
      <c r="F310" s="3" t="s">
        <v>416</v>
      </c>
      <c r="G310" s="3" t="s">
        <v>24</v>
      </c>
      <c r="H310" s="3" t="str">
        <f>VLOOKUP('National Development Plan Info'!B310,'Investment Project Main Info'!$E$4:$X$361,6,FALSE)</f>
        <v>No</v>
      </c>
      <c r="I310" s="3"/>
      <c r="J310" s="3" t="s">
        <v>72</v>
      </c>
      <c r="K310" s="3" t="s">
        <v>73</v>
      </c>
      <c r="L310" s="3" t="s">
        <v>0</v>
      </c>
      <c r="M310" s="17" t="s">
        <v>0</v>
      </c>
      <c r="N310" s="3"/>
    </row>
    <row r="311" spans="2:14" x14ac:dyDescent="0.2">
      <c r="B311" s="3" t="s">
        <v>5054</v>
      </c>
      <c r="C311" s="57" t="s">
        <v>1002</v>
      </c>
      <c r="D311" s="52"/>
      <c r="E311" s="3" t="s">
        <v>206</v>
      </c>
      <c r="F311" s="3" t="s">
        <v>1003</v>
      </c>
      <c r="G311" s="3" t="s">
        <v>29</v>
      </c>
      <c r="H311" s="3" t="str">
        <f>VLOOKUP('National Development Plan Info'!B311,'Investment Project Main Info'!$E$4:$X$361,6,FALSE)</f>
        <v>No</v>
      </c>
      <c r="I311" s="3"/>
      <c r="J311" s="3" t="s">
        <v>72</v>
      </c>
      <c r="K311" s="3" t="s">
        <v>73</v>
      </c>
      <c r="L311" s="3" t="s">
        <v>0</v>
      </c>
      <c r="M311" s="17" t="s">
        <v>0</v>
      </c>
      <c r="N311" s="3"/>
    </row>
    <row r="312" spans="2:14" x14ac:dyDescent="0.2">
      <c r="B312" s="3" t="s">
        <v>4998</v>
      </c>
      <c r="C312" s="57" t="s">
        <v>4999</v>
      </c>
      <c r="D312" s="52"/>
      <c r="E312" s="3" t="s">
        <v>365</v>
      </c>
      <c r="F312" s="3" t="s">
        <v>366</v>
      </c>
      <c r="G312" s="3" t="s">
        <v>24</v>
      </c>
      <c r="H312" s="3" t="str">
        <f>VLOOKUP('[1]National Development Plan Info'!B285,'[1]Investment Project Main Info'!$E$4:$Y$326,6,FALSE)</f>
        <v>No</v>
      </c>
      <c r="I312" s="3"/>
      <c r="J312" s="3" t="s">
        <v>72</v>
      </c>
      <c r="K312" s="3" t="s">
        <v>73</v>
      </c>
      <c r="L312" s="3" t="s">
        <v>0</v>
      </c>
      <c r="M312" s="17" t="s">
        <v>0</v>
      </c>
      <c r="N312" s="3"/>
    </row>
    <row r="313" spans="2:14" x14ac:dyDescent="0.2">
      <c r="B313" s="3" t="s">
        <v>5241</v>
      </c>
      <c r="C313" s="57" t="s">
        <v>5242</v>
      </c>
      <c r="D313" s="52"/>
      <c r="E313" s="3" t="s">
        <v>108</v>
      </c>
      <c r="F313" s="3" t="s">
        <v>5239</v>
      </c>
      <c r="G313" s="3" t="s">
        <v>24</v>
      </c>
      <c r="H313" s="3" t="str">
        <f>VLOOKUP('National Development Plan Info'!B313,'Investment Project Main Info'!$E$4:$X$361,6,FALSE)</f>
        <v>No</v>
      </c>
      <c r="I313" s="3"/>
      <c r="J313" s="3" t="s">
        <v>72</v>
      </c>
      <c r="K313" s="3" t="s">
        <v>73</v>
      </c>
      <c r="L313" s="3"/>
      <c r="M313" s="17"/>
      <c r="N313" s="3"/>
    </row>
    <row r="314" spans="2:14" x14ac:dyDescent="0.2">
      <c r="B314" s="3" t="s">
        <v>1004</v>
      </c>
      <c r="C314" s="57" t="s">
        <v>1005</v>
      </c>
      <c r="D314" s="52"/>
      <c r="E314" s="3" t="s">
        <v>206</v>
      </c>
      <c r="F314" s="3" t="s">
        <v>582</v>
      </c>
      <c r="G314" s="3" t="s">
        <v>24</v>
      </c>
      <c r="H314" s="3" t="str">
        <f>VLOOKUP('National Development Plan Info'!B314,'Investment Project Main Info'!$E$4:$X$361,6,FALSE)</f>
        <v>No</v>
      </c>
      <c r="I314" s="3"/>
      <c r="J314" s="3" t="s">
        <v>72</v>
      </c>
      <c r="K314" s="3" t="s">
        <v>73</v>
      </c>
      <c r="L314" s="3" t="s">
        <v>0</v>
      </c>
      <c r="M314" s="17" t="s">
        <v>0</v>
      </c>
      <c r="N314" s="3"/>
    </row>
    <row r="315" spans="2:14" x14ac:dyDescent="0.2">
      <c r="B315" s="3" t="s">
        <v>1006</v>
      </c>
      <c r="C315" s="57" t="s">
        <v>1007</v>
      </c>
      <c r="D315" s="52"/>
      <c r="E315" s="3" t="s">
        <v>184</v>
      </c>
      <c r="F315" s="3" t="s">
        <v>185</v>
      </c>
      <c r="G315" s="3" t="s">
        <v>24</v>
      </c>
      <c r="H315" s="3" t="str">
        <f>VLOOKUP('National Development Plan Info'!B315,'Investment Project Main Info'!$E$4:$X$361,6,FALSE)</f>
        <v>No</v>
      </c>
      <c r="I315" s="3"/>
      <c r="J315" s="3" t="s">
        <v>72</v>
      </c>
      <c r="K315" s="3" t="s">
        <v>73</v>
      </c>
      <c r="L315" s="3" t="s">
        <v>0</v>
      </c>
      <c r="M315" s="17" t="s">
        <v>0</v>
      </c>
      <c r="N315" s="3"/>
    </row>
    <row r="316" spans="2:14" ht="45" x14ac:dyDescent="0.2">
      <c r="B316" s="3" t="s">
        <v>381</v>
      </c>
      <c r="C316" s="57" t="s">
        <v>382</v>
      </c>
      <c r="D316" s="52"/>
      <c r="E316" s="3" t="s">
        <v>378</v>
      </c>
      <c r="F316" s="3" t="s">
        <v>379</v>
      </c>
      <c r="G316" s="3" t="s">
        <v>59</v>
      </c>
      <c r="H316" s="3" t="str">
        <f>VLOOKUP('National Development Plan Info'!B316,'Investment Project Main Info'!$E$4:$X$361,6,FALSE)</f>
        <v>No</v>
      </c>
      <c r="I316" s="3"/>
      <c r="J316" s="3" t="s">
        <v>72</v>
      </c>
      <c r="K316" s="3" t="s">
        <v>73</v>
      </c>
      <c r="L316" s="3" t="s">
        <v>6949</v>
      </c>
      <c r="M316" s="17" t="s">
        <v>0</v>
      </c>
      <c r="N316" s="3"/>
    </row>
    <row r="317" spans="2:14" x14ac:dyDescent="0.2">
      <c r="B317" s="3" t="s">
        <v>1008</v>
      </c>
      <c r="C317" s="57" t="s">
        <v>1009</v>
      </c>
      <c r="D317" s="52"/>
      <c r="E317" s="3" t="s">
        <v>159</v>
      </c>
      <c r="F317" s="3" t="s">
        <v>1010</v>
      </c>
      <c r="G317" s="3" t="s">
        <v>24</v>
      </c>
      <c r="H317" s="3" t="str">
        <f>VLOOKUP('National Development Plan Info'!B317,'Investment Project Main Info'!$E$4:$X$361,6,FALSE)</f>
        <v>No</v>
      </c>
      <c r="I317" s="3"/>
      <c r="J317" s="3" t="s">
        <v>72</v>
      </c>
      <c r="K317" s="3" t="s">
        <v>73</v>
      </c>
      <c r="L317" s="3" t="s">
        <v>0</v>
      </c>
      <c r="M317" s="17" t="s">
        <v>0</v>
      </c>
      <c r="N317" s="3"/>
    </row>
    <row r="318" spans="2:14" x14ac:dyDescent="0.2">
      <c r="B318" s="3" t="s">
        <v>400</v>
      </c>
      <c r="C318" s="57" t="s">
        <v>5271</v>
      </c>
      <c r="D318" s="52"/>
      <c r="E318" s="3" t="s">
        <v>401</v>
      </c>
      <c r="F318" s="3" t="s">
        <v>402</v>
      </c>
      <c r="G318" s="3" t="s">
        <v>24</v>
      </c>
      <c r="H318" s="3" t="str">
        <f>VLOOKUP('National Development Plan Info'!B318,'Investment Project Main Info'!$E$4:$X$361,6,FALSE)</f>
        <v>No</v>
      </c>
      <c r="I318" s="3"/>
      <c r="J318" s="3" t="s">
        <v>72</v>
      </c>
      <c r="K318" s="3" t="s">
        <v>73</v>
      </c>
      <c r="L318" s="3" t="s">
        <v>0</v>
      </c>
      <c r="M318" s="17" t="s">
        <v>0</v>
      </c>
      <c r="N318" s="3"/>
    </row>
    <row r="319" spans="2:14" x14ac:dyDescent="0.2">
      <c r="B319" s="3" t="s">
        <v>430</v>
      </c>
      <c r="C319" s="57" t="s">
        <v>431</v>
      </c>
      <c r="D319" s="52"/>
      <c r="E319" s="3" t="s">
        <v>432</v>
      </c>
      <c r="F319" s="3" t="s">
        <v>433</v>
      </c>
      <c r="G319" s="3" t="s">
        <v>24</v>
      </c>
      <c r="H319" s="3" t="str">
        <f>VLOOKUP('National Development Plan Info'!B319,'Investment Project Main Info'!$E$4:$X$361,6,FALSE)</f>
        <v>No</v>
      </c>
      <c r="I319" s="3"/>
      <c r="J319" s="3" t="s">
        <v>72</v>
      </c>
      <c r="K319" s="3" t="s">
        <v>73</v>
      </c>
      <c r="L319" s="3" t="s">
        <v>0</v>
      </c>
      <c r="M319" s="17" t="s">
        <v>0</v>
      </c>
      <c r="N319" s="3"/>
    </row>
    <row r="320" spans="2:14" ht="90" x14ac:dyDescent="0.2">
      <c r="B320" s="3" t="s">
        <v>1011</v>
      </c>
      <c r="C320" s="57" t="s">
        <v>1012</v>
      </c>
      <c r="D320" s="52"/>
      <c r="E320" s="3" t="s">
        <v>944</v>
      </c>
      <c r="F320" s="3" t="s">
        <v>1013</v>
      </c>
      <c r="G320" s="3" t="s">
        <v>24</v>
      </c>
      <c r="H320" s="3" t="str">
        <f>VLOOKUP('National Development Plan Info'!B320,'Investment Project Main Info'!$E$4:$X$361,6,FALSE)</f>
        <v>No</v>
      </c>
      <c r="I320" s="3"/>
      <c r="J320" s="3" t="s">
        <v>72</v>
      </c>
      <c r="K320" s="3" t="s">
        <v>73</v>
      </c>
      <c r="L320" s="3" t="s">
        <v>2903</v>
      </c>
      <c r="M320" s="17" t="s">
        <v>0</v>
      </c>
      <c r="N320" s="3"/>
    </row>
    <row r="321" spans="2:14" x14ac:dyDescent="0.2">
      <c r="B321" s="3" t="s">
        <v>1015</v>
      </c>
      <c r="C321" s="57" t="s">
        <v>1016</v>
      </c>
      <c r="D321" s="52"/>
      <c r="E321" s="3" t="s">
        <v>365</v>
      </c>
      <c r="F321" s="3" t="s">
        <v>366</v>
      </c>
      <c r="G321" s="3" t="s">
        <v>24</v>
      </c>
      <c r="H321" s="3" t="str">
        <f>VLOOKUP('National Development Plan Info'!B321,'Investment Project Main Info'!$E$4:$X$361,6,FALSE)</f>
        <v>No</v>
      </c>
      <c r="I321" s="3"/>
      <c r="J321" s="3" t="s">
        <v>72</v>
      </c>
      <c r="K321" s="3" t="s">
        <v>73</v>
      </c>
      <c r="L321" s="3" t="s">
        <v>0</v>
      </c>
      <c r="M321" s="17" t="s">
        <v>0</v>
      </c>
      <c r="N321" s="3"/>
    </row>
    <row r="322" spans="2:14" x14ac:dyDescent="0.2">
      <c r="B322" s="3" t="s">
        <v>1017</v>
      </c>
      <c r="C322" s="57" t="s">
        <v>1018</v>
      </c>
      <c r="D322" s="52"/>
      <c r="E322" s="3" t="s">
        <v>148</v>
      </c>
      <c r="F322" s="3" t="s">
        <v>1019</v>
      </c>
      <c r="G322" s="3" t="s">
        <v>24</v>
      </c>
      <c r="H322" s="3" t="str">
        <f>VLOOKUP('National Development Plan Info'!B322,'Investment Project Main Info'!$E$4:$X$361,6,FALSE)</f>
        <v>No</v>
      </c>
      <c r="I322" s="3"/>
      <c r="J322" s="3" t="s">
        <v>72</v>
      </c>
      <c r="K322" s="3" t="s">
        <v>73</v>
      </c>
      <c r="L322" s="3" t="s">
        <v>0</v>
      </c>
      <c r="M322" s="17" t="s">
        <v>0</v>
      </c>
      <c r="N322" s="3"/>
    </row>
    <row r="323" spans="2:14" x14ac:dyDescent="0.2">
      <c r="B323" s="3" t="s">
        <v>418</v>
      </c>
      <c r="C323" s="57" t="s">
        <v>419</v>
      </c>
      <c r="D323" s="52"/>
      <c r="E323" s="3" t="s">
        <v>118</v>
      </c>
      <c r="F323" s="3" t="s">
        <v>119</v>
      </c>
      <c r="G323" s="3" t="s">
        <v>24</v>
      </c>
      <c r="H323" s="3" t="str">
        <f>VLOOKUP('National Development Plan Info'!B323,'Investment Project Main Info'!$E$4:$X$361,6,FALSE)</f>
        <v>No</v>
      </c>
      <c r="I323" s="3"/>
      <c r="J323" s="3" t="s">
        <v>72</v>
      </c>
      <c r="K323" s="3" t="s">
        <v>73</v>
      </c>
      <c r="L323" s="3" t="s">
        <v>0</v>
      </c>
      <c r="M323" s="17" t="s">
        <v>0</v>
      </c>
      <c r="N323" s="3"/>
    </row>
    <row r="324" spans="2:14" ht="30" x14ac:dyDescent="0.2">
      <c r="B324" s="3" t="s">
        <v>5079</v>
      </c>
      <c r="C324" s="57" t="s">
        <v>761</v>
      </c>
      <c r="D324" s="52"/>
      <c r="E324" s="3" t="s">
        <v>762</v>
      </c>
      <c r="F324" s="3" t="s">
        <v>763</v>
      </c>
      <c r="G324" s="3" t="s">
        <v>59</v>
      </c>
      <c r="H324" s="3" t="str">
        <f>VLOOKUP('National Development Plan Info'!B324,'Investment Project Main Info'!$E$4:$X$361,6,FALSE)</f>
        <v>Yes</v>
      </c>
      <c r="I324" s="3" t="str">
        <f>VLOOKUP('National Development Plan Info'!B324,'Investment Project Main Info'!$E$4:$X$361,7,FALSE)</f>
        <v>7.5</v>
      </c>
      <c r="J324" s="3" t="s">
        <v>72</v>
      </c>
      <c r="K324" s="3" t="s">
        <v>73</v>
      </c>
      <c r="L324" s="3" t="s">
        <v>5919</v>
      </c>
      <c r="M324" s="17" t="s">
        <v>0</v>
      </c>
      <c r="N324" s="3"/>
    </row>
    <row r="325" spans="2:14" x14ac:dyDescent="0.2">
      <c r="B325" s="3" t="s">
        <v>5183</v>
      </c>
      <c r="C325" s="57" t="s">
        <v>486</v>
      </c>
      <c r="D325" s="52"/>
      <c r="E325" s="3" t="s">
        <v>450</v>
      </c>
      <c r="F325" s="3" t="s">
        <v>5093</v>
      </c>
      <c r="G325" s="3" t="s">
        <v>24</v>
      </c>
      <c r="H325" s="3" t="str">
        <f>VLOOKUP('National Development Plan Info'!B325,'Investment Project Main Info'!$E$4:$X$361,6,FALSE)</f>
        <v>No</v>
      </c>
      <c r="I325" s="3"/>
      <c r="J325" s="3" t="s">
        <v>72</v>
      </c>
      <c r="K325" s="3" t="s">
        <v>73</v>
      </c>
      <c r="L325" s="3"/>
      <c r="M325" s="17"/>
      <c r="N325" s="3"/>
    </row>
    <row r="326" spans="2:14" ht="30" x14ac:dyDescent="0.2">
      <c r="B326" s="3" t="s">
        <v>5186</v>
      </c>
      <c r="C326" s="57" t="s">
        <v>5187</v>
      </c>
      <c r="D326" s="52"/>
      <c r="E326" s="3" t="s">
        <v>450</v>
      </c>
      <c r="F326" s="3" t="s">
        <v>5188</v>
      </c>
      <c r="G326" s="3" t="s">
        <v>24</v>
      </c>
      <c r="H326" s="3" t="str">
        <f>VLOOKUP('National Development Plan Info'!B326,'Investment Project Main Info'!$E$4:$X$361,6,FALSE)</f>
        <v>No</v>
      </c>
      <c r="I326" s="3"/>
      <c r="J326" s="3" t="s">
        <v>72</v>
      </c>
      <c r="K326" s="3" t="s">
        <v>73</v>
      </c>
      <c r="L326" s="3"/>
      <c r="M326" s="17"/>
      <c r="N326" s="3"/>
    </row>
    <row r="327" spans="2:14" x14ac:dyDescent="0.2">
      <c r="B327" s="3" t="s">
        <v>5091</v>
      </c>
      <c r="C327" s="57" t="s">
        <v>5092</v>
      </c>
      <c r="D327" s="52"/>
      <c r="E327" s="3" t="s">
        <v>450</v>
      </c>
      <c r="F327" s="3" t="s">
        <v>5093</v>
      </c>
      <c r="G327" s="3" t="s">
        <v>24</v>
      </c>
      <c r="H327" s="3" t="str">
        <f>VLOOKUP('National Development Plan Info'!B327,'Investment Project Main Info'!$E$4:$X$361,6,FALSE)</f>
        <v>No</v>
      </c>
      <c r="I327" s="3"/>
      <c r="J327" s="3" t="s">
        <v>72</v>
      </c>
      <c r="K327" s="3" t="s">
        <v>73</v>
      </c>
      <c r="L327" s="3"/>
      <c r="M327" s="17"/>
      <c r="N327" s="3"/>
    </row>
    <row r="328" spans="2:14" ht="30" x14ac:dyDescent="0.2">
      <c r="B328" s="3" t="s">
        <v>5189</v>
      </c>
      <c r="C328" s="57" t="s">
        <v>5190</v>
      </c>
      <c r="D328" s="52"/>
      <c r="E328" s="3" t="s">
        <v>450</v>
      </c>
      <c r="F328" s="3" t="s">
        <v>5191</v>
      </c>
      <c r="G328" s="3" t="s">
        <v>24</v>
      </c>
      <c r="H328" s="3" t="str">
        <f>VLOOKUP('National Development Plan Info'!B328,'Investment Project Main Info'!$E$4:$X$361,6,FALSE)</f>
        <v>No</v>
      </c>
      <c r="I328" s="3"/>
      <c r="J328" s="3" t="s">
        <v>72</v>
      </c>
      <c r="K328" s="3" t="s">
        <v>73</v>
      </c>
      <c r="L328" s="3"/>
      <c r="M328" s="17"/>
      <c r="N328" s="3"/>
    </row>
    <row r="329" spans="2:14" x14ac:dyDescent="0.2">
      <c r="B329" s="3" t="s">
        <v>1020</v>
      </c>
      <c r="C329" s="57" t="s">
        <v>1021</v>
      </c>
      <c r="D329" s="52"/>
      <c r="E329" s="3" t="s">
        <v>27</v>
      </c>
      <c r="F329" s="3" t="s">
        <v>271</v>
      </c>
      <c r="G329" s="3" t="s">
        <v>24</v>
      </c>
      <c r="H329" s="3" t="str">
        <f>VLOOKUP('National Development Plan Info'!B329,'Investment Project Main Info'!$E$4:$X$361,6,FALSE)</f>
        <v>No</v>
      </c>
      <c r="I329" s="3"/>
      <c r="J329" s="3" t="s">
        <v>72</v>
      </c>
      <c r="K329" s="3" t="s">
        <v>73</v>
      </c>
      <c r="L329" s="3" t="s">
        <v>0</v>
      </c>
      <c r="M329" s="17" t="s">
        <v>0</v>
      </c>
      <c r="N329" s="3"/>
    </row>
    <row r="330" spans="2:14" ht="15" customHeight="1" x14ac:dyDescent="0.2">
      <c r="B330" s="3" t="s">
        <v>445</v>
      </c>
      <c r="C330" s="57" t="s">
        <v>5193</v>
      </c>
      <c r="D330" s="52"/>
      <c r="E330" s="3" t="s">
        <v>446</v>
      </c>
      <c r="F330" s="3" t="s">
        <v>447</v>
      </c>
      <c r="G330" s="3" t="s">
        <v>24</v>
      </c>
      <c r="H330" s="3" t="str">
        <f>VLOOKUP('National Development Plan Info'!B330,'Investment Project Main Info'!$E$4:$X$361,6,FALSE)</f>
        <v>No</v>
      </c>
      <c r="I330" s="3"/>
      <c r="J330" s="3" t="s">
        <v>72</v>
      </c>
      <c r="K330" s="3" t="s">
        <v>73</v>
      </c>
      <c r="L330" s="3" t="s">
        <v>0</v>
      </c>
      <c r="M330" s="17" t="s">
        <v>0</v>
      </c>
      <c r="N330" s="3"/>
    </row>
    <row r="331" spans="2:14" x14ac:dyDescent="0.2">
      <c r="B331" s="3" t="s">
        <v>1022</v>
      </c>
      <c r="C331" s="57" t="s">
        <v>1023</v>
      </c>
      <c r="D331" s="52"/>
      <c r="E331" s="3" t="s">
        <v>378</v>
      </c>
      <c r="F331" s="3" t="s">
        <v>379</v>
      </c>
      <c r="G331" s="3" t="s">
        <v>24</v>
      </c>
      <c r="H331" s="3" t="str">
        <f>VLOOKUP('National Development Plan Info'!B331,'Investment Project Main Info'!$E$4:$X$361,6,FALSE)</f>
        <v>No</v>
      </c>
      <c r="I331" s="3"/>
      <c r="J331" s="3" t="s">
        <v>72</v>
      </c>
      <c r="K331" s="3" t="s">
        <v>73</v>
      </c>
      <c r="L331" s="3" t="s">
        <v>0</v>
      </c>
      <c r="M331" s="17" t="s">
        <v>0</v>
      </c>
      <c r="N331" s="3"/>
    </row>
    <row r="332" spans="2:14" x14ac:dyDescent="0.2">
      <c r="B332" s="3" t="s">
        <v>5243</v>
      </c>
      <c r="C332" s="57" t="s">
        <v>5244</v>
      </c>
      <c r="D332" s="52"/>
      <c r="E332" s="3" t="s">
        <v>115</v>
      </c>
      <c r="F332" s="3" t="s">
        <v>5245</v>
      </c>
      <c r="G332" s="3" t="s">
        <v>24</v>
      </c>
      <c r="H332" s="3" t="str">
        <f>VLOOKUP('National Development Plan Info'!B332,'Investment Project Main Info'!$E$4:$X$361,6,FALSE)</f>
        <v>No</v>
      </c>
      <c r="J332" s="3" t="s">
        <v>72</v>
      </c>
      <c r="K332" s="3" t="s">
        <v>73</v>
      </c>
      <c r="L332" s="3"/>
      <c r="M332" s="17"/>
      <c r="N332" s="3"/>
    </row>
    <row r="333" spans="2:14" x14ac:dyDescent="0.2">
      <c r="B333" s="3" t="s">
        <v>404</v>
      </c>
      <c r="C333" s="57" t="s">
        <v>5272</v>
      </c>
      <c r="D333" s="52"/>
      <c r="E333" s="3" t="s">
        <v>405</v>
      </c>
      <c r="F333" s="3" t="s">
        <v>5174</v>
      </c>
      <c r="G333" s="3" t="s">
        <v>24</v>
      </c>
      <c r="H333" s="3" t="str">
        <f>VLOOKUP('National Development Plan Info'!B333,'Investment Project Main Info'!$E$4:$X$361,6,FALSE)</f>
        <v>No</v>
      </c>
      <c r="I333" s="3"/>
      <c r="J333" s="3" t="s">
        <v>72</v>
      </c>
      <c r="K333" s="3" t="s">
        <v>73</v>
      </c>
      <c r="L333" s="3" t="s">
        <v>0</v>
      </c>
      <c r="M333" s="17" t="s">
        <v>0</v>
      </c>
      <c r="N333" s="3"/>
    </row>
    <row r="334" spans="2:14" x14ac:dyDescent="0.2">
      <c r="B334" s="3" t="s">
        <v>5273</v>
      </c>
      <c r="C334" s="57" t="s">
        <v>5274</v>
      </c>
      <c r="D334" s="52"/>
      <c r="E334" s="3" t="s">
        <v>401</v>
      </c>
      <c r="F334" s="3" t="s">
        <v>402</v>
      </c>
      <c r="G334" s="3" t="s">
        <v>24</v>
      </c>
      <c r="H334" s="3" t="str">
        <f>VLOOKUP('National Development Plan Info'!B334,'Investment Project Main Info'!$E$4:$X$361,6,FALSE)</f>
        <v>No</v>
      </c>
      <c r="J334" s="3" t="s">
        <v>72</v>
      </c>
      <c r="K334" s="3" t="s">
        <v>73</v>
      </c>
      <c r="L334" s="3"/>
      <c r="M334" s="17"/>
      <c r="N334" s="3"/>
    </row>
    <row r="335" spans="2:14" ht="30" x14ac:dyDescent="0.2">
      <c r="B335" s="3" t="s">
        <v>5103</v>
      </c>
      <c r="C335" s="57" t="s">
        <v>5104</v>
      </c>
      <c r="D335" s="52"/>
      <c r="E335" s="3" t="s">
        <v>5105</v>
      </c>
      <c r="F335" s="3" t="s">
        <v>5106</v>
      </c>
      <c r="G335" s="3" t="s">
        <v>24</v>
      </c>
      <c r="H335" s="3" t="str">
        <f>VLOOKUP('National Development Plan Info'!B335,'Investment Project Main Info'!$E$4:$X$361,6,FALSE)</f>
        <v>No</v>
      </c>
      <c r="J335" s="3" t="s">
        <v>72</v>
      </c>
      <c r="K335" s="3" t="s">
        <v>73</v>
      </c>
      <c r="L335" s="3"/>
      <c r="M335" s="17"/>
      <c r="N335" s="3"/>
    </row>
    <row r="336" spans="2:14" x14ac:dyDescent="0.2">
      <c r="B336" s="3" t="s">
        <v>5065</v>
      </c>
      <c r="C336" s="57" t="s">
        <v>248</v>
      </c>
      <c r="D336" s="52"/>
      <c r="E336" s="3" t="s">
        <v>68</v>
      </c>
      <c r="F336" s="3" t="s">
        <v>69</v>
      </c>
      <c r="G336" s="3" t="s">
        <v>29</v>
      </c>
      <c r="H336" s="3" t="str">
        <f>VLOOKUP('National Development Plan Info'!B336,'Investment Project Main Info'!$E$4:$X$361,6,FALSE)</f>
        <v>No</v>
      </c>
      <c r="I336" s="3"/>
      <c r="J336" s="3" t="s">
        <v>72</v>
      </c>
      <c r="K336" s="3" t="s">
        <v>73</v>
      </c>
      <c r="L336" s="3" t="s">
        <v>0</v>
      </c>
      <c r="M336" s="17" t="s">
        <v>0</v>
      </c>
      <c r="N336" s="3"/>
    </row>
    <row r="337" spans="2:14" x14ac:dyDescent="0.2">
      <c r="B337" s="3" t="s">
        <v>5066</v>
      </c>
      <c r="C337" s="57" t="s">
        <v>1033</v>
      </c>
      <c r="D337" s="52"/>
      <c r="E337" s="3" t="s">
        <v>108</v>
      </c>
      <c r="F337" s="3" t="s">
        <v>1034</v>
      </c>
      <c r="G337" s="3" t="s">
        <v>29</v>
      </c>
      <c r="H337" s="3" t="str">
        <f>VLOOKUP('National Development Plan Info'!B337,'Investment Project Main Info'!$E$4:$X$361,6,FALSE)</f>
        <v>No</v>
      </c>
      <c r="I337" s="3"/>
      <c r="J337" s="3" t="s">
        <v>72</v>
      </c>
      <c r="K337" s="3" t="s">
        <v>73</v>
      </c>
      <c r="L337" s="3" t="s">
        <v>0</v>
      </c>
      <c r="M337" s="17" t="s">
        <v>0</v>
      </c>
      <c r="N337" s="3"/>
    </row>
    <row r="338" spans="2:14" x14ac:dyDescent="0.2">
      <c r="B338" s="3" t="s">
        <v>126</v>
      </c>
      <c r="C338" s="57" t="s">
        <v>125</v>
      </c>
      <c r="D338" s="52"/>
      <c r="E338" s="3" t="s">
        <v>115</v>
      </c>
      <c r="F338" s="3" t="s">
        <v>127</v>
      </c>
      <c r="G338" s="3" t="s">
        <v>29</v>
      </c>
      <c r="H338" s="3" t="str">
        <f>VLOOKUP('National Development Plan Info'!B338,'Investment Project Main Info'!$E$4:$X$361,6,FALSE)</f>
        <v>No</v>
      </c>
      <c r="I338" s="3"/>
      <c r="J338" s="3" t="s">
        <v>72</v>
      </c>
      <c r="K338" s="3" t="s">
        <v>73</v>
      </c>
      <c r="L338" s="3" t="s">
        <v>0</v>
      </c>
      <c r="M338" s="17" t="s">
        <v>0</v>
      </c>
      <c r="N338" s="3"/>
    </row>
    <row r="339" spans="2:14" x14ac:dyDescent="0.2">
      <c r="B339" s="3" t="s">
        <v>1042</v>
      </c>
      <c r="C339" s="57" t="s">
        <v>1043</v>
      </c>
      <c r="D339" s="52"/>
      <c r="E339" s="3" t="s">
        <v>37</v>
      </c>
      <c r="F339" s="3" t="s">
        <v>38</v>
      </c>
      <c r="G339" s="3" t="s">
        <v>24</v>
      </c>
      <c r="H339" s="3" t="str">
        <f>VLOOKUP('National Development Plan Info'!B339,'Investment Project Main Info'!$E$4:$X$361,6,FALSE)</f>
        <v>No</v>
      </c>
      <c r="I339" s="3"/>
      <c r="J339" s="3" t="s">
        <v>72</v>
      </c>
      <c r="K339" s="3" t="s">
        <v>73</v>
      </c>
      <c r="L339" s="3" t="s">
        <v>0</v>
      </c>
      <c r="M339" s="17" t="s">
        <v>0</v>
      </c>
      <c r="N339" s="3"/>
    </row>
    <row r="340" spans="2:14" ht="45" x14ac:dyDescent="0.2">
      <c r="B340" s="3" t="s">
        <v>350</v>
      </c>
      <c r="C340" s="57" t="s">
        <v>5269</v>
      </c>
      <c r="D340" s="52"/>
      <c r="E340" s="3" t="s">
        <v>121</v>
      </c>
      <c r="F340" s="3" t="s">
        <v>352</v>
      </c>
      <c r="G340" s="3" t="s">
        <v>24</v>
      </c>
      <c r="H340" s="3" t="str">
        <f>VLOOKUP('National Development Plan Info'!B340,'Investment Project Main Info'!$E$4:$X$361,6,FALSE)</f>
        <v>No</v>
      </c>
      <c r="I340" s="3"/>
      <c r="J340" s="3" t="s">
        <v>72</v>
      </c>
      <c r="K340" s="3" t="s">
        <v>73</v>
      </c>
      <c r="L340" s="3" t="s">
        <v>0</v>
      </c>
      <c r="M340" s="17" t="s">
        <v>0</v>
      </c>
      <c r="N340" s="3"/>
    </row>
    <row r="341" spans="2:14" ht="45" x14ac:dyDescent="0.2">
      <c r="B341" s="3" t="s">
        <v>5310</v>
      </c>
      <c r="C341" s="57" t="s">
        <v>1049</v>
      </c>
      <c r="D341" s="52"/>
      <c r="E341" s="3" t="s">
        <v>121</v>
      </c>
      <c r="F341" s="3" t="s">
        <v>1050</v>
      </c>
      <c r="G341" s="3" t="s">
        <v>29</v>
      </c>
      <c r="H341" s="3" t="str">
        <f>VLOOKUP('National Development Plan Info'!B341,'Investment Project Main Info'!$E$4:$X$361,6,FALSE)</f>
        <v>No</v>
      </c>
      <c r="I341" s="3"/>
      <c r="J341" s="3" t="s">
        <v>72</v>
      </c>
      <c r="K341" s="3" t="s">
        <v>73</v>
      </c>
      <c r="L341" s="3" t="s">
        <v>0</v>
      </c>
      <c r="M341" s="17" t="s">
        <v>0</v>
      </c>
      <c r="N341" s="3"/>
    </row>
    <row r="342" spans="2:14" x14ac:dyDescent="0.2">
      <c r="B342" s="3" t="s">
        <v>420</v>
      </c>
      <c r="C342" s="57" t="s">
        <v>421</v>
      </c>
      <c r="D342" s="52"/>
      <c r="E342" s="3" t="s">
        <v>62</v>
      </c>
      <c r="F342" s="3" t="s">
        <v>63</v>
      </c>
      <c r="G342" s="3" t="s">
        <v>24</v>
      </c>
      <c r="H342" s="3" t="str">
        <f>VLOOKUP('National Development Plan Info'!B342,'Investment Project Main Info'!$E$4:$X$361,6,FALSE)</f>
        <v>No</v>
      </c>
      <c r="I342" s="3"/>
      <c r="J342" s="3" t="s">
        <v>72</v>
      </c>
      <c r="K342" s="3" t="s">
        <v>73</v>
      </c>
      <c r="L342" s="3" t="s">
        <v>0</v>
      </c>
      <c r="M342" s="17" t="s">
        <v>0</v>
      </c>
      <c r="N342" s="3"/>
    </row>
    <row r="343" spans="2:14" s="13" customFormat="1" x14ac:dyDescent="0.15">
      <c r="B343" s="3" t="s">
        <v>5108</v>
      </c>
      <c r="C343" s="57" t="s">
        <v>5109</v>
      </c>
      <c r="D343" s="52"/>
      <c r="E343" s="3" t="s">
        <v>5105</v>
      </c>
      <c r="F343" s="3" t="s">
        <v>5110</v>
      </c>
      <c r="G343" s="3" t="s">
        <v>24</v>
      </c>
      <c r="H343" s="3" t="str">
        <f>VLOOKUP('National Development Plan Info'!B343,'Investment Project Main Info'!$E$4:$X$361,6,FALSE)</f>
        <v>No</v>
      </c>
      <c r="I343" s="12"/>
      <c r="J343" s="3" t="s">
        <v>72</v>
      </c>
      <c r="K343" s="3" t="s">
        <v>73</v>
      </c>
      <c r="L343" s="12"/>
      <c r="M343" s="24"/>
      <c r="N343" s="12"/>
    </row>
    <row r="344" spans="2:14" x14ac:dyDescent="0.2">
      <c r="B344" s="3" t="s">
        <v>269</v>
      </c>
      <c r="C344" s="57" t="s">
        <v>270</v>
      </c>
      <c r="D344" s="52"/>
      <c r="E344" s="3" t="s">
        <v>27</v>
      </c>
      <c r="F344" s="3" t="s">
        <v>271</v>
      </c>
      <c r="G344" s="3" t="s">
        <v>24</v>
      </c>
      <c r="H344" s="3" t="str">
        <f>VLOOKUP('National Development Plan Info'!B344,'Investment Project Main Info'!$E$4:$X$361,6,FALSE)</f>
        <v>No</v>
      </c>
      <c r="I344" s="3"/>
      <c r="J344" s="3" t="s">
        <v>72</v>
      </c>
      <c r="K344" s="3" t="s">
        <v>73</v>
      </c>
      <c r="L344" s="3" t="s">
        <v>0</v>
      </c>
      <c r="M344" s="17" t="s">
        <v>0</v>
      </c>
      <c r="N344" s="3"/>
    </row>
    <row r="345" spans="2:14" x14ac:dyDescent="0.2">
      <c r="B345" s="3" t="s">
        <v>5217</v>
      </c>
      <c r="C345" s="57" t="s">
        <v>5218</v>
      </c>
      <c r="D345" s="52"/>
      <c r="E345" s="3" t="s">
        <v>159</v>
      </c>
      <c r="F345" s="3" t="s">
        <v>160</v>
      </c>
      <c r="G345" s="3" t="s">
        <v>24</v>
      </c>
      <c r="H345" s="3" t="str">
        <f>VLOOKUP('National Development Plan Info'!B345,'Investment Project Main Info'!$E$4:$X$361,6,FALSE)</f>
        <v>No</v>
      </c>
      <c r="I345" s="3"/>
      <c r="J345" s="3" t="s">
        <v>72</v>
      </c>
      <c r="K345" s="3" t="s">
        <v>73</v>
      </c>
      <c r="L345" s="3"/>
      <c r="M345" s="17"/>
      <c r="N345" s="3"/>
    </row>
    <row r="346" spans="2:14" x14ac:dyDescent="0.2">
      <c r="B346" s="3" t="s">
        <v>1060</v>
      </c>
      <c r="C346" s="57" t="s">
        <v>1061</v>
      </c>
      <c r="D346" s="52"/>
      <c r="E346" s="3" t="s">
        <v>450</v>
      </c>
      <c r="F346" s="3" t="s">
        <v>968</v>
      </c>
      <c r="G346" s="3" t="s">
        <v>24</v>
      </c>
      <c r="H346" s="3" t="str">
        <f>VLOOKUP('National Development Plan Info'!B346,'Investment Project Main Info'!$E$4:$X$361,6,FALSE)</f>
        <v>No</v>
      </c>
      <c r="I346" s="3"/>
      <c r="J346" s="3" t="s">
        <v>72</v>
      </c>
      <c r="K346" s="3" t="s">
        <v>73</v>
      </c>
      <c r="L346" s="3" t="s">
        <v>0</v>
      </c>
      <c r="M346" s="17" t="s">
        <v>0</v>
      </c>
      <c r="N346" s="3"/>
    </row>
    <row r="347" spans="2:14" x14ac:dyDescent="0.2">
      <c r="B347" s="3" t="s">
        <v>1062</v>
      </c>
      <c r="C347" s="57" t="s">
        <v>1063</v>
      </c>
      <c r="D347" s="52"/>
      <c r="E347" s="3" t="s">
        <v>27</v>
      </c>
      <c r="F347" s="3" t="s">
        <v>271</v>
      </c>
      <c r="G347" s="3" t="s">
        <v>24</v>
      </c>
      <c r="H347" s="3" t="str">
        <f>VLOOKUP('National Development Plan Info'!B347,'Investment Project Main Info'!$E$4:$X$361,6,FALSE)</f>
        <v>No</v>
      </c>
      <c r="I347" s="3"/>
      <c r="J347" s="3" t="s">
        <v>72</v>
      </c>
      <c r="K347" s="3" t="s">
        <v>73</v>
      </c>
      <c r="L347" s="3" t="s">
        <v>0</v>
      </c>
      <c r="M347" s="17" t="s">
        <v>0</v>
      </c>
      <c r="N347" s="3"/>
    </row>
    <row r="348" spans="2:14" x14ac:dyDescent="0.2">
      <c r="B348" s="3" t="s">
        <v>5067</v>
      </c>
      <c r="C348" s="57" t="s">
        <v>1064</v>
      </c>
      <c r="D348" s="52"/>
      <c r="E348" s="3" t="s">
        <v>483</v>
      </c>
      <c r="F348" s="3" t="s">
        <v>484</v>
      </c>
      <c r="G348" s="3" t="s">
        <v>29</v>
      </c>
      <c r="H348" s="3" t="str">
        <f>VLOOKUP('National Development Plan Info'!B348,'Investment Project Main Info'!$E$4:$X$361,6,FALSE)</f>
        <v>No</v>
      </c>
      <c r="I348" s="3"/>
      <c r="J348" s="3" t="s">
        <v>72</v>
      </c>
      <c r="K348" s="3" t="s">
        <v>73</v>
      </c>
      <c r="L348" s="3" t="s">
        <v>0</v>
      </c>
      <c r="M348" s="17" t="s">
        <v>0</v>
      </c>
      <c r="N348" s="3"/>
    </row>
    <row r="349" spans="2:14" x14ac:dyDescent="0.2">
      <c r="B349" s="3" t="s">
        <v>356</v>
      </c>
      <c r="C349" s="57" t="s">
        <v>357</v>
      </c>
      <c r="D349" s="52"/>
      <c r="E349" s="3" t="s">
        <v>108</v>
      </c>
      <c r="F349" s="3" t="s">
        <v>358</v>
      </c>
      <c r="G349" s="3" t="s">
        <v>29</v>
      </c>
      <c r="H349" s="3" t="str">
        <f>VLOOKUP('National Development Plan Info'!B349,'Investment Project Main Info'!$E$4:$X$361,6,FALSE)</f>
        <v>No</v>
      </c>
      <c r="I349" s="3"/>
      <c r="J349" s="3" t="s">
        <v>72</v>
      </c>
      <c r="K349" s="3" t="s">
        <v>73</v>
      </c>
      <c r="L349" s="3" t="s">
        <v>0</v>
      </c>
      <c r="M349" s="17" t="s">
        <v>0</v>
      </c>
      <c r="N349" s="3"/>
    </row>
    <row r="350" spans="2:14" x14ac:dyDescent="0.2">
      <c r="B350" s="3" t="s">
        <v>422</v>
      </c>
      <c r="C350" s="57" t="s">
        <v>423</v>
      </c>
      <c r="D350" s="52"/>
      <c r="E350" s="3" t="s">
        <v>68</v>
      </c>
      <c r="F350" s="3" t="s">
        <v>69</v>
      </c>
      <c r="G350" s="3" t="s">
        <v>24</v>
      </c>
      <c r="H350" s="3" t="str">
        <f>VLOOKUP('National Development Plan Info'!B350,'Investment Project Main Info'!$E$4:$X$361,6,FALSE)</f>
        <v>No</v>
      </c>
      <c r="I350" s="3"/>
      <c r="J350" s="3" t="s">
        <v>72</v>
      </c>
      <c r="K350" s="3" t="s">
        <v>73</v>
      </c>
      <c r="L350" s="3" t="s">
        <v>0</v>
      </c>
      <c r="M350" s="17" t="s">
        <v>0</v>
      </c>
      <c r="N350" s="3"/>
    </row>
    <row r="351" spans="2:14" x14ac:dyDescent="0.2">
      <c r="B351" s="3" t="s">
        <v>481</v>
      </c>
      <c r="C351" s="57" t="s">
        <v>482</v>
      </c>
      <c r="D351" s="52"/>
      <c r="E351" s="3" t="s">
        <v>184</v>
      </c>
      <c r="F351" s="3" t="s">
        <v>185</v>
      </c>
      <c r="G351" s="3" t="s">
        <v>24</v>
      </c>
      <c r="H351" s="3" t="str">
        <f>VLOOKUP('National Development Plan Info'!B351,'Investment Project Main Info'!$E$4:$X$361,6,FALSE)</f>
        <v>No</v>
      </c>
      <c r="I351" s="3"/>
      <c r="J351" s="3" t="s">
        <v>72</v>
      </c>
      <c r="K351" s="3" t="s">
        <v>73</v>
      </c>
      <c r="L351" s="3" t="s">
        <v>0</v>
      </c>
      <c r="M351" s="17" t="s">
        <v>0</v>
      </c>
      <c r="N351" s="3"/>
    </row>
    <row r="352" spans="2:14" x14ac:dyDescent="0.2">
      <c r="B352" s="3" t="s">
        <v>471</v>
      </c>
      <c r="C352" s="57" t="s">
        <v>472</v>
      </c>
      <c r="D352" s="52"/>
      <c r="E352" s="3" t="s">
        <v>184</v>
      </c>
      <c r="F352" s="3" t="s">
        <v>473</v>
      </c>
      <c r="G352" s="3" t="s">
        <v>59</v>
      </c>
      <c r="H352" s="3" t="str">
        <f>VLOOKUP('National Development Plan Info'!B352,'Investment Project Main Info'!$E$4:$X$361,6,FALSE)</f>
        <v>No</v>
      </c>
      <c r="I352" s="3"/>
      <c r="J352" s="3" t="s">
        <v>72</v>
      </c>
      <c r="K352" s="3" t="s">
        <v>73</v>
      </c>
      <c r="L352" s="3" t="s">
        <v>0</v>
      </c>
      <c r="M352" s="17" t="s">
        <v>0</v>
      </c>
      <c r="N352" s="3"/>
    </row>
    <row r="353" spans="2:14" x14ac:dyDescent="0.2">
      <c r="B353" s="3" t="s">
        <v>1065</v>
      </c>
      <c r="C353" s="57" t="s">
        <v>1066</v>
      </c>
      <c r="D353" s="52"/>
      <c r="E353" s="3" t="s">
        <v>27</v>
      </c>
      <c r="F353" s="3" t="s">
        <v>271</v>
      </c>
      <c r="G353" s="3" t="s">
        <v>24</v>
      </c>
      <c r="H353" s="3" t="str">
        <f>VLOOKUP('National Development Plan Info'!B353,'Investment Project Main Info'!$E$4:$X$361,6,FALSE)</f>
        <v>No</v>
      </c>
      <c r="I353" s="3"/>
      <c r="J353" s="3" t="s">
        <v>72</v>
      </c>
      <c r="K353" s="3" t="s">
        <v>73</v>
      </c>
      <c r="L353" s="3" t="s">
        <v>0</v>
      </c>
      <c r="M353" s="17" t="s">
        <v>0</v>
      </c>
      <c r="N353" s="3"/>
    </row>
    <row r="354" spans="2:14" x14ac:dyDescent="0.2">
      <c r="B354" s="3" t="s">
        <v>424</v>
      </c>
      <c r="C354" s="57" t="s">
        <v>425</v>
      </c>
      <c r="D354" s="52"/>
      <c r="E354" s="3" t="s">
        <v>115</v>
      </c>
      <c r="F354" s="3" t="s">
        <v>136</v>
      </c>
      <c r="G354" s="3" t="s">
        <v>24</v>
      </c>
      <c r="H354" s="3" t="str">
        <f>VLOOKUP('National Development Plan Info'!B354,'Investment Project Main Info'!$E$4:$X$361,6,FALSE)</f>
        <v>No</v>
      </c>
      <c r="I354" s="3"/>
      <c r="J354" s="3" t="s">
        <v>72</v>
      </c>
      <c r="K354" s="3" t="s">
        <v>73</v>
      </c>
      <c r="L354" s="3" t="s">
        <v>0</v>
      </c>
      <c r="M354" s="17" t="s">
        <v>0</v>
      </c>
      <c r="N354" s="3"/>
    </row>
    <row r="355" spans="2:14" ht="15" customHeight="1" x14ac:dyDescent="0.2">
      <c r="B355" s="3" t="s">
        <v>449</v>
      </c>
      <c r="C355" s="57" t="s">
        <v>5200</v>
      </c>
      <c r="D355" s="52"/>
      <c r="E355" s="3" t="s">
        <v>450</v>
      </c>
      <c r="F355" s="3" t="s">
        <v>451</v>
      </c>
      <c r="G355" s="3" t="s">
        <v>24</v>
      </c>
      <c r="H355" s="3" t="str">
        <f>VLOOKUP('National Development Plan Info'!B355,'Investment Project Main Info'!$E$4:$X$361,6,FALSE)</f>
        <v>No</v>
      </c>
      <c r="I355" s="3"/>
      <c r="J355" s="3" t="s">
        <v>72</v>
      </c>
      <c r="K355" s="3" t="s">
        <v>73</v>
      </c>
      <c r="L355" s="3" t="s">
        <v>0</v>
      </c>
      <c r="M355" s="17" t="s">
        <v>0</v>
      </c>
      <c r="N355" s="3"/>
    </row>
    <row r="356" spans="2:14" ht="15" customHeight="1" x14ac:dyDescent="0.2">
      <c r="B356" s="3" t="s">
        <v>5112</v>
      </c>
      <c r="C356" s="57" t="s">
        <v>5113</v>
      </c>
      <c r="D356" s="52"/>
      <c r="E356" s="3" t="s">
        <v>483</v>
      </c>
      <c r="F356" s="3" t="s">
        <v>484</v>
      </c>
      <c r="G356" s="3" t="s">
        <v>24</v>
      </c>
      <c r="H356" s="3" t="str">
        <f>VLOOKUP('National Development Plan Info'!B356,'Investment Project Main Info'!$E$4:$X$361,6,FALSE)</f>
        <v>No</v>
      </c>
      <c r="I356" s="3"/>
      <c r="J356" s="3" t="s">
        <v>72</v>
      </c>
      <c r="K356" s="3" t="s">
        <v>73</v>
      </c>
      <c r="L356" s="3"/>
      <c r="M356" s="17"/>
      <c r="N356" s="3"/>
    </row>
    <row r="357" spans="2:14" ht="30" x14ac:dyDescent="0.2">
      <c r="B357" s="3" t="s">
        <v>1067</v>
      </c>
      <c r="C357" s="57" t="s">
        <v>1068</v>
      </c>
      <c r="D357" s="52"/>
      <c r="E357" s="3" t="s">
        <v>159</v>
      </c>
      <c r="F357" s="3" t="s">
        <v>1069</v>
      </c>
      <c r="G357" s="3" t="s">
        <v>24</v>
      </c>
      <c r="H357" s="3" t="str">
        <f>VLOOKUP('National Development Plan Info'!B357,'Investment Project Main Info'!$E$4:$X$361,6,FALSE)</f>
        <v>No</v>
      </c>
      <c r="I357" s="3"/>
      <c r="J357" s="3" t="s">
        <v>72</v>
      </c>
      <c r="K357" s="3" t="s">
        <v>73</v>
      </c>
      <c r="L357" s="3" t="s">
        <v>0</v>
      </c>
      <c r="M357" s="17" t="s">
        <v>0</v>
      </c>
      <c r="N357" s="3"/>
    </row>
    <row r="358" spans="2:14" ht="45" x14ac:dyDescent="0.2">
      <c r="B358" s="3" t="s">
        <v>5114</v>
      </c>
      <c r="C358" s="57" t="s">
        <v>5115</v>
      </c>
      <c r="D358" s="52"/>
      <c r="E358" s="3" t="s">
        <v>5105</v>
      </c>
      <c r="F358" s="3" t="s">
        <v>5116</v>
      </c>
      <c r="G358" s="3" t="s">
        <v>24</v>
      </c>
      <c r="H358" s="3" t="str">
        <f>VLOOKUP('National Development Plan Info'!B358,'Investment Project Main Info'!$E$4:$X$361,6,FALSE)</f>
        <v>No</v>
      </c>
      <c r="I358" s="3"/>
      <c r="J358" s="3" t="s">
        <v>72</v>
      </c>
      <c r="K358" s="3" t="s">
        <v>73</v>
      </c>
      <c r="L358" s="3" t="s">
        <v>0</v>
      </c>
      <c r="M358" s="17" t="s">
        <v>0</v>
      </c>
      <c r="N358" s="3"/>
    </row>
    <row r="359" spans="2:14" x14ac:dyDescent="0.2">
      <c r="B359" s="3" t="s">
        <v>5275</v>
      </c>
      <c r="C359" s="57" t="s">
        <v>5276</v>
      </c>
      <c r="D359" s="52"/>
      <c r="E359" s="3" t="s">
        <v>405</v>
      </c>
      <c r="F359" s="3" t="s">
        <v>5174</v>
      </c>
      <c r="G359" s="3" t="s">
        <v>24</v>
      </c>
      <c r="H359" s="3" t="str">
        <f>VLOOKUP('National Development Plan Info'!B359,'Investment Project Main Info'!$E$4:$X$361,6,FALSE)</f>
        <v>No</v>
      </c>
      <c r="I359" s="3"/>
      <c r="J359" s="3" t="s">
        <v>72</v>
      </c>
      <c r="K359" s="3" t="s">
        <v>73</v>
      </c>
      <c r="L359" s="3" t="s">
        <v>0</v>
      </c>
      <c r="M359" s="17" t="s">
        <v>0</v>
      </c>
      <c r="N359" s="3"/>
    </row>
    <row r="360" spans="2:14" x14ac:dyDescent="0.2">
      <c r="B360" s="3" t="s">
        <v>5201</v>
      </c>
      <c r="C360" s="57" t="s">
        <v>5202</v>
      </c>
      <c r="D360" s="52"/>
      <c r="E360" s="3" t="s">
        <v>184</v>
      </c>
      <c r="F360" s="3" t="s">
        <v>474</v>
      </c>
      <c r="G360" s="3" t="s">
        <v>24</v>
      </c>
      <c r="H360" s="3" t="str">
        <f>VLOOKUP('National Development Plan Info'!B360,'Investment Project Main Info'!$E$4:$X$361,6,FALSE)</f>
        <v>No</v>
      </c>
      <c r="I360" s="3"/>
      <c r="J360" s="3" t="s">
        <v>72</v>
      </c>
      <c r="K360" s="3" t="s">
        <v>73</v>
      </c>
      <c r="L360" s="3" t="s">
        <v>0</v>
      </c>
      <c r="M360" s="17" t="s">
        <v>0</v>
      </c>
      <c r="N360" s="3"/>
    </row>
    <row r="361" spans="2:14" ht="75" x14ac:dyDescent="0.2">
      <c r="B361" s="3" t="s">
        <v>5235</v>
      </c>
      <c r="C361" s="57" t="s">
        <v>5236</v>
      </c>
      <c r="D361" s="52"/>
      <c r="E361" s="3" t="s">
        <v>228</v>
      </c>
      <c r="F361" s="3" t="s">
        <v>851</v>
      </c>
      <c r="G361" s="3" t="s">
        <v>24</v>
      </c>
      <c r="H361" s="3" t="str">
        <f>VLOOKUP('National Development Plan Info'!B361,'Investment Project Main Info'!$E$4:$X$361,6,FALSE)</f>
        <v>No</v>
      </c>
      <c r="I361" s="3"/>
      <c r="J361" s="3" t="s">
        <v>72</v>
      </c>
      <c r="K361" s="3" t="s">
        <v>73</v>
      </c>
      <c r="L361" s="3" t="s">
        <v>6892</v>
      </c>
      <c r="M361" s="17" t="s">
        <v>33</v>
      </c>
      <c r="N361" s="36"/>
    </row>
    <row r="362" spans="2:14" x14ac:dyDescent="0.2">
      <c r="B362" s="3" t="s">
        <v>5175</v>
      </c>
      <c r="C362" s="57" t="s">
        <v>5176</v>
      </c>
      <c r="D362" s="52"/>
      <c r="E362" s="3" t="s">
        <v>401</v>
      </c>
      <c r="F362" s="3" t="s">
        <v>402</v>
      </c>
      <c r="G362" s="3" t="s">
        <v>24</v>
      </c>
      <c r="H362" s="3" t="str">
        <f>VLOOKUP('National Development Plan Info'!B362,'Investment Project Main Info'!$E$4:$X$361,6,FALSE)</f>
        <v>No</v>
      </c>
      <c r="I362" s="3"/>
      <c r="J362" s="3" t="s">
        <v>72</v>
      </c>
      <c r="K362" s="3" t="s">
        <v>73</v>
      </c>
      <c r="L362" s="3" t="s">
        <v>0</v>
      </c>
      <c r="M362" s="17" t="s">
        <v>0</v>
      </c>
      <c r="N362" s="3"/>
    </row>
  </sheetData>
  <mergeCells count="360">
    <mergeCell ref="C353:D353"/>
    <mergeCell ref="C354:D354"/>
    <mergeCell ref="C355:D355"/>
    <mergeCell ref="C357:D357"/>
    <mergeCell ref="C348:D348"/>
    <mergeCell ref="C349:D349"/>
    <mergeCell ref="C350:D350"/>
    <mergeCell ref="C351:D351"/>
    <mergeCell ref="C352:D352"/>
    <mergeCell ref="C356:D356"/>
    <mergeCell ref="C346:D346"/>
    <mergeCell ref="C347:D347"/>
    <mergeCell ref="C340:D340"/>
    <mergeCell ref="C341:D341"/>
    <mergeCell ref="C342:D342"/>
    <mergeCell ref="C344:D344"/>
    <mergeCell ref="C343:D343"/>
    <mergeCell ref="C345:D345"/>
    <mergeCell ref="C336:D336"/>
    <mergeCell ref="C337:D337"/>
    <mergeCell ref="C338:D338"/>
    <mergeCell ref="C339:D339"/>
    <mergeCell ref="C334:D334"/>
    <mergeCell ref="C335:D335"/>
    <mergeCell ref="C320:D320"/>
    <mergeCell ref="C321:D321"/>
    <mergeCell ref="C322:D322"/>
    <mergeCell ref="C323:D323"/>
    <mergeCell ref="C319:D319"/>
    <mergeCell ref="C312:D312"/>
    <mergeCell ref="C313:D313"/>
    <mergeCell ref="C324:D324"/>
    <mergeCell ref="C329:D329"/>
    <mergeCell ref="C330:D330"/>
    <mergeCell ref="C331:D331"/>
    <mergeCell ref="C333:D333"/>
    <mergeCell ref="C325:D325"/>
    <mergeCell ref="C326:D326"/>
    <mergeCell ref="C327:D327"/>
    <mergeCell ref="C328:D328"/>
    <mergeCell ref="C314:D314"/>
    <mergeCell ref="C315:D315"/>
    <mergeCell ref="C316:D316"/>
    <mergeCell ref="C317:D317"/>
    <mergeCell ref="C318:D318"/>
    <mergeCell ref="C293:D293"/>
    <mergeCell ref="C294:D294"/>
    <mergeCell ref="C295:D295"/>
    <mergeCell ref="C296:D296"/>
    <mergeCell ref="C297:D297"/>
    <mergeCell ref="C300:D300"/>
    <mergeCell ref="C302:D302"/>
    <mergeCell ref="C303:D303"/>
    <mergeCell ref="C332:D332"/>
    <mergeCell ref="C309:D309"/>
    <mergeCell ref="C310:D310"/>
    <mergeCell ref="C311:D311"/>
    <mergeCell ref="C306:D306"/>
    <mergeCell ref="C307:D307"/>
    <mergeCell ref="C308:D308"/>
    <mergeCell ref="C298:D298"/>
    <mergeCell ref="C299:D299"/>
    <mergeCell ref="C301:D301"/>
    <mergeCell ref="C304:D304"/>
    <mergeCell ref="C305:D305"/>
    <mergeCell ref="C281:D281"/>
    <mergeCell ref="C282:D282"/>
    <mergeCell ref="C283:D283"/>
    <mergeCell ref="C284:D284"/>
    <mergeCell ref="C287:D287"/>
    <mergeCell ref="C288:D288"/>
    <mergeCell ref="C289:D289"/>
    <mergeCell ref="C290:D290"/>
    <mergeCell ref="C285:D285"/>
    <mergeCell ref="C286:D286"/>
    <mergeCell ref="C291:D291"/>
    <mergeCell ref="C292:D292"/>
    <mergeCell ref="C261:D261"/>
    <mergeCell ref="C266:D266"/>
    <mergeCell ref="C257:D257"/>
    <mergeCell ref="C260:D260"/>
    <mergeCell ref="C262:D262"/>
    <mergeCell ref="C263:D263"/>
    <mergeCell ref="C264:D264"/>
    <mergeCell ref="C278:D278"/>
    <mergeCell ref="C279:D279"/>
    <mergeCell ref="C270:D270"/>
    <mergeCell ref="C271:D271"/>
    <mergeCell ref="C273:D273"/>
    <mergeCell ref="C274:D274"/>
    <mergeCell ref="C275:D275"/>
    <mergeCell ref="C272:D272"/>
    <mergeCell ref="C265:D265"/>
    <mergeCell ref="C267:D267"/>
    <mergeCell ref="C268:D268"/>
    <mergeCell ref="C269:D269"/>
    <mergeCell ref="C276:D276"/>
    <mergeCell ref="C277:D277"/>
    <mergeCell ref="C280:D280"/>
    <mergeCell ref="C255:D255"/>
    <mergeCell ref="C256:D256"/>
    <mergeCell ref="C258:D258"/>
    <mergeCell ref="C259:D259"/>
    <mergeCell ref="C254:D254"/>
    <mergeCell ref="C234:D234"/>
    <mergeCell ref="C216:D216"/>
    <mergeCell ref="C217:D217"/>
    <mergeCell ref="C218:D218"/>
    <mergeCell ref="C247:D247"/>
    <mergeCell ref="C248:D248"/>
    <mergeCell ref="C250:D250"/>
    <mergeCell ref="C253:D253"/>
    <mergeCell ref="C219:D219"/>
    <mergeCell ref="C220:D220"/>
    <mergeCell ref="C222:D222"/>
    <mergeCell ref="C223:D223"/>
    <mergeCell ref="C224:D224"/>
    <mergeCell ref="C246:D246"/>
    <mergeCell ref="C249:D249"/>
    <mergeCell ref="C251:D251"/>
    <mergeCell ref="C252:D252"/>
    <mergeCell ref="C238:D238"/>
    <mergeCell ref="C134:D134"/>
    <mergeCell ref="C133:D133"/>
    <mergeCell ref="C194:D194"/>
    <mergeCell ref="C195:D195"/>
    <mergeCell ref="C196:D196"/>
    <mergeCell ref="C197:D197"/>
    <mergeCell ref="C198:D198"/>
    <mergeCell ref="C190:D190"/>
    <mergeCell ref="C191:D191"/>
    <mergeCell ref="C192:D192"/>
    <mergeCell ref="C179:D179"/>
    <mergeCell ref="C180:D180"/>
    <mergeCell ref="C182:D182"/>
    <mergeCell ref="C174:D174"/>
    <mergeCell ref="C175:D175"/>
    <mergeCell ref="C176:D176"/>
    <mergeCell ref="C177:D177"/>
    <mergeCell ref="C178:D178"/>
    <mergeCell ref="C169:D169"/>
    <mergeCell ref="C170:D170"/>
    <mergeCell ref="C171:D171"/>
    <mergeCell ref="C172:D172"/>
    <mergeCell ref="C173:D173"/>
    <mergeCell ref="C161:D161"/>
    <mergeCell ref="C215:D215"/>
    <mergeCell ref="C186:D186"/>
    <mergeCell ref="C187:D187"/>
    <mergeCell ref="C188:D188"/>
    <mergeCell ref="C189:D189"/>
    <mergeCell ref="C183:D183"/>
    <mergeCell ref="C184:D184"/>
    <mergeCell ref="C185:D185"/>
    <mergeCell ref="C211:D211"/>
    <mergeCell ref="C212:D212"/>
    <mergeCell ref="C213:D213"/>
    <mergeCell ref="C214:D214"/>
    <mergeCell ref="C207:D207"/>
    <mergeCell ref="C208:D208"/>
    <mergeCell ref="C209:D209"/>
    <mergeCell ref="C210:D210"/>
    <mergeCell ref="C203:D203"/>
    <mergeCell ref="C204:D204"/>
    <mergeCell ref="C205:D205"/>
    <mergeCell ref="C206:D206"/>
    <mergeCell ref="C199:D199"/>
    <mergeCell ref="C200:D200"/>
    <mergeCell ref="C201:D201"/>
    <mergeCell ref="C202:D202"/>
    <mergeCell ref="C164:D164"/>
    <mergeCell ref="C165:D165"/>
    <mergeCell ref="C167:D167"/>
    <mergeCell ref="C168:D168"/>
    <mergeCell ref="C141:D141"/>
    <mergeCell ref="C142:D142"/>
    <mergeCell ref="C143:D143"/>
    <mergeCell ref="C156:D156"/>
    <mergeCell ref="C157:D157"/>
    <mergeCell ref="C158:D158"/>
    <mergeCell ref="C159:D159"/>
    <mergeCell ref="C160:D160"/>
    <mergeCell ref="C150:D150"/>
    <mergeCell ref="C151:D151"/>
    <mergeCell ref="C152:D152"/>
    <mergeCell ref="C153:D153"/>
    <mergeCell ref="C155:D155"/>
    <mergeCell ref="C154:D154"/>
    <mergeCell ref="C122:D122"/>
    <mergeCell ref="C123:D123"/>
    <mergeCell ref="C124:D124"/>
    <mergeCell ref="C125:D125"/>
    <mergeCell ref="C126:D126"/>
    <mergeCell ref="C112:D112"/>
    <mergeCell ref="C115:D115"/>
    <mergeCell ref="C118:D118"/>
    <mergeCell ref="C119:D119"/>
    <mergeCell ref="C121:D121"/>
    <mergeCell ref="C114:D114"/>
    <mergeCell ref="C116:D116"/>
    <mergeCell ref="C117:D117"/>
    <mergeCell ref="C120:D120"/>
    <mergeCell ref="C113:D113"/>
    <mergeCell ref="C106:D106"/>
    <mergeCell ref="C107:D107"/>
    <mergeCell ref="C108:D108"/>
    <mergeCell ref="C109:D109"/>
    <mergeCell ref="C111:D111"/>
    <mergeCell ref="C103:D103"/>
    <mergeCell ref="C104:D104"/>
    <mergeCell ref="C105:D105"/>
    <mergeCell ref="C110:D110"/>
    <mergeCell ref="C95:D95"/>
    <mergeCell ref="C98:D98"/>
    <mergeCell ref="C100:D100"/>
    <mergeCell ref="C101:D101"/>
    <mergeCell ref="C102:D102"/>
    <mergeCell ref="C88:D88"/>
    <mergeCell ref="C89:D89"/>
    <mergeCell ref="C90:D90"/>
    <mergeCell ref="C91:D91"/>
    <mergeCell ref="C93:D93"/>
    <mergeCell ref="C92:D92"/>
    <mergeCell ref="C94:D94"/>
    <mergeCell ref="C96:D96"/>
    <mergeCell ref="C97:D97"/>
    <mergeCell ref="C99:D99"/>
    <mergeCell ref="C80:D80"/>
    <mergeCell ref="C82:D82"/>
    <mergeCell ref="C83:D83"/>
    <mergeCell ref="C85:D85"/>
    <mergeCell ref="C87:D87"/>
    <mergeCell ref="C74:D74"/>
    <mergeCell ref="C75:D75"/>
    <mergeCell ref="C77:D77"/>
    <mergeCell ref="C78:D78"/>
    <mergeCell ref="C79:D79"/>
    <mergeCell ref="C81:D81"/>
    <mergeCell ref="C86:D86"/>
    <mergeCell ref="C84:D84"/>
    <mergeCell ref="C76:D76"/>
    <mergeCell ref="C69:D69"/>
    <mergeCell ref="C70:D70"/>
    <mergeCell ref="C71:D71"/>
    <mergeCell ref="C72:D72"/>
    <mergeCell ref="C73:D73"/>
    <mergeCell ref="C65:D65"/>
    <mergeCell ref="C66:D66"/>
    <mergeCell ref="C67:D67"/>
    <mergeCell ref="C68:D68"/>
    <mergeCell ref="C60:D60"/>
    <mergeCell ref="C61:D61"/>
    <mergeCell ref="C62:D62"/>
    <mergeCell ref="C63:D63"/>
    <mergeCell ref="C64:D64"/>
    <mergeCell ref="C55:D55"/>
    <mergeCell ref="C56:D56"/>
    <mergeCell ref="C57:D57"/>
    <mergeCell ref="C58:D58"/>
    <mergeCell ref="C59:D59"/>
    <mergeCell ref="C50:D50"/>
    <mergeCell ref="C51:D51"/>
    <mergeCell ref="C52:D52"/>
    <mergeCell ref="C53:D53"/>
    <mergeCell ref="C54:D54"/>
    <mergeCell ref="C45:D45"/>
    <mergeCell ref="C46:D46"/>
    <mergeCell ref="C47:D47"/>
    <mergeCell ref="C48:D48"/>
    <mergeCell ref="C49:D49"/>
    <mergeCell ref="C42:D42"/>
    <mergeCell ref="C26:D26"/>
    <mergeCell ref="C43:D43"/>
    <mergeCell ref="C44:D44"/>
    <mergeCell ref="C36:D36"/>
    <mergeCell ref="C37:D37"/>
    <mergeCell ref="C38:D38"/>
    <mergeCell ref="C39:D39"/>
    <mergeCell ref="C40:D40"/>
    <mergeCell ref="C32:D32"/>
    <mergeCell ref="C33:D33"/>
    <mergeCell ref="C27:D27"/>
    <mergeCell ref="C34:D34"/>
    <mergeCell ref="C35:D35"/>
    <mergeCell ref="C28:D28"/>
    <mergeCell ref="C29:D29"/>
    <mergeCell ref="C30:D30"/>
    <mergeCell ref="C31:D31"/>
    <mergeCell ref="C41:D41"/>
    <mergeCell ref="C8:D8"/>
    <mergeCell ref="C9:D9"/>
    <mergeCell ref="C10:D10"/>
    <mergeCell ref="C11:D11"/>
    <mergeCell ref="C12:D12"/>
    <mergeCell ref="C23:D23"/>
    <mergeCell ref="C24:D24"/>
    <mergeCell ref="C25:D25"/>
    <mergeCell ref="B3:N3"/>
    <mergeCell ref="C4:D4"/>
    <mergeCell ref="C5:D5"/>
    <mergeCell ref="C6:D6"/>
    <mergeCell ref="C7:D7"/>
    <mergeCell ref="C13:D13"/>
    <mergeCell ref="C14:D14"/>
    <mergeCell ref="C15:D15"/>
    <mergeCell ref="C16:D16"/>
    <mergeCell ref="C18:D18"/>
    <mergeCell ref="C19:D19"/>
    <mergeCell ref="C20:D20"/>
    <mergeCell ref="C21:D21"/>
    <mergeCell ref="C22:D22"/>
    <mergeCell ref="C17:D17"/>
    <mergeCell ref="C127:D127"/>
    <mergeCell ref="C130:D130"/>
    <mergeCell ref="C148:D148"/>
    <mergeCell ref="C162:D162"/>
    <mergeCell ref="C163:D163"/>
    <mergeCell ref="C166:D166"/>
    <mergeCell ref="C181:D181"/>
    <mergeCell ref="C193:D193"/>
    <mergeCell ref="C221:D221"/>
    <mergeCell ref="C135:D135"/>
    <mergeCell ref="C136:D136"/>
    <mergeCell ref="C137:D137"/>
    <mergeCell ref="C138:D138"/>
    <mergeCell ref="C139:D139"/>
    <mergeCell ref="C128:D128"/>
    <mergeCell ref="C129:D129"/>
    <mergeCell ref="C131:D131"/>
    <mergeCell ref="C132:D132"/>
    <mergeCell ref="C144:D144"/>
    <mergeCell ref="C145:D145"/>
    <mergeCell ref="C146:D146"/>
    <mergeCell ref="C147:D147"/>
    <mergeCell ref="C149:D149"/>
    <mergeCell ref="C140:D140"/>
    <mergeCell ref="C358:D358"/>
    <mergeCell ref="C359:D359"/>
    <mergeCell ref="C360:D360"/>
    <mergeCell ref="C361:D361"/>
    <mergeCell ref="C362:D362"/>
    <mergeCell ref="C225:D225"/>
    <mergeCell ref="C228:D228"/>
    <mergeCell ref="C235:D235"/>
    <mergeCell ref="C236:D236"/>
    <mergeCell ref="C237:D237"/>
    <mergeCell ref="C239:D239"/>
    <mergeCell ref="C240:D240"/>
    <mergeCell ref="C244:D244"/>
    <mergeCell ref="C245:D245"/>
    <mergeCell ref="C231:D231"/>
    <mergeCell ref="C232:D232"/>
    <mergeCell ref="C233:D233"/>
    <mergeCell ref="C226:D226"/>
    <mergeCell ref="C227:D227"/>
    <mergeCell ref="C229:D229"/>
    <mergeCell ref="C230:D230"/>
    <mergeCell ref="C241:D241"/>
    <mergeCell ref="C242:D242"/>
    <mergeCell ref="C243:D243"/>
  </mergeCells>
  <hyperlinks>
    <hyperlink ref="M5" r:id="rId1" xr:uid="{00000000-0004-0000-0C00-000000000000}"/>
    <hyperlink ref="M6" r:id="rId2" xr:uid="{00000000-0004-0000-0C00-000001000000}"/>
    <hyperlink ref="M7" r:id="rId3" xr:uid="{00000000-0004-0000-0C00-000002000000}"/>
    <hyperlink ref="M8" r:id="rId4" xr:uid="{00000000-0004-0000-0C00-000003000000}"/>
    <hyperlink ref="M9" r:id="rId5" xr:uid="{00000000-0004-0000-0C00-000004000000}"/>
    <hyperlink ref="M10" r:id="rId6" xr:uid="{00000000-0004-0000-0C00-000005000000}"/>
    <hyperlink ref="M11" r:id="rId7" xr:uid="{00000000-0004-0000-0C00-000006000000}"/>
    <hyperlink ref="M12" r:id="rId8" xr:uid="{00000000-0004-0000-0C00-000007000000}"/>
    <hyperlink ref="M13" r:id="rId9" xr:uid="{00000000-0004-0000-0C00-000008000000}"/>
    <hyperlink ref="M14" r:id="rId10" xr:uid="{00000000-0004-0000-0C00-000009000000}"/>
    <hyperlink ref="M15" r:id="rId11" xr:uid="{00000000-0004-0000-0C00-00000A000000}"/>
    <hyperlink ref="M16" r:id="rId12" xr:uid="{00000000-0004-0000-0C00-00000B000000}"/>
    <hyperlink ref="M17" r:id="rId13" xr:uid="{00000000-0004-0000-0C00-00000C000000}"/>
    <hyperlink ref="M18" r:id="rId14" xr:uid="{00000000-0004-0000-0C00-00000D000000}"/>
    <hyperlink ref="M19" r:id="rId15" xr:uid="{00000000-0004-0000-0C00-00000E000000}"/>
    <hyperlink ref="M20" r:id="rId16" xr:uid="{00000000-0004-0000-0C00-00000F000000}"/>
    <hyperlink ref="M21" r:id="rId17" xr:uid="{00000000-0004-0000-0C00-000010000000}"/>
    <hyperlink ref="M22" r:id="rId18" xr:uid="{00000000-0004-0000-0C00-000011000000}"/>
    <hyperlink ref="M23" r:id="rId19" xr:uid="{00000000-0004-0000-0C00-000012000000}"/>
    <hyperlink ref="M24" r:id="rId20" xr:uid="{00000000-0004-0000-0C00-000013000000}"/>
    <hyperlink ref="M25" r:id="rId21" xr:uid="{00000000-0004-0000-0C00-000014000000}"/>
    <hyperlink ref="M26" r:id="rId22" xr:uid="{00000000-0004-0000-0C00-000015000000}"/>
    <hyperlink ref="M28" r:id="rId23" xr:uid="{00000000-0004-0000-0C00-000017000000}"/>
    <hyperlink ref="M29" r:id="rId24" xr:uid="{00000000-0004-0000-0C00-000018000000}"/>
    <hyperlink ref="M30" r:id="rId25" xr:uid="{00000000-0004-0000-0C00-000019000000}"/>
    <hyperlink ref="M31" r:id="rId26" xr:uid="{00000000-0004-0000-0C00-00001A000000}"/>
    <hyperlink ref="M32" r:id="rId27" xr:uid="{00000000-0004-0000-0C00-00001D000000}"/>
    <hyperlink ref="M33" r:id="rId28" xr:uid="{00000000-0004-0000-0C00-00001E000000}"/>
    <hyperlink ref="M34" r:id="rId29" xr:uid="{00000000-0004-0000-0C00-00001F000000}"/>
    <hyperlink ref="M35" r:id="rId30" xr:uid="{00000000-0004-0000-0C00-000020000000}"/>
    <hyperlink ref="M36" r:id="rId31" xr:uid="{00000000-0004-0000-0C00-000021000000}"/>
    <hyperlink ref="M37" r:id="rId32" xr:uid="{00000000-0004-0000-0C00-000022000000}"/>
    <hyperlink ref="M38" r:id="rId33" xr:uid="{00000000-0004-0000-0C00-000023000000}"/>
    <hyperlink ref="M39" r:id="rId34" xr:uid="{00000000-0004-0000-0C00-000024000000}"/>
    <hyperlink ref="M40" r:id="rId35" xr:uid="{00000000-0004-0000-0C00-000025000000}"/>
    <hyperlink ref="M41" r:id="rId36" xr:uid="{00000000-0004-0000-0C00-000026000000}"/>
    <hyperlink ref="M42" r:id="rId37" xr:uid="{00000000-0004-0000-0C00-000028000000}"/>
    <hyperlink ref="M43" r:id="rId38" xr:uid="{00000000-0004-0000-0C00-000029000000}"/>
    <hyperlink ref="M44" r:id="rId39" xr:uid="{00000000-0004-0000-0C00-00002A000000}"/>
    <hyperlink ref="M45" r:id="rId40" xr:uid="{00000000-0004-0000-0C00-00002B000000}"/>
    <hyperlink ref="M46" r:id="rId41" xr:uid="{00000000-0004-0000-0C00-00002C000000}"/>
    <hyperlink ref="M47" r:id="rId42" xr:uid="{00000000-0004-0000-0C00-00002D000000}"/>
    <hyperlink ref="M48" r:id="rId43" xr:uid="{00000000-0004-0000-0C00-00002E000000}"/>
    <hyperlink ref="M49" r:id="rId44" xr:uid="{00000000-0004-0000-0C00-00002F000000}"/>
    <hyperlink ref="M50" r:id="rId45" xr:uid="{00000000-0004-0000-0C00-000030000000}"/>
    <hyperlink ref="M51" r:id="rId46" xr:uid="{00000000-0004-0000-0C00-000031000000}"/>
    <hyperlink ref="M52" r:id="rId47" xr:uid="{00000000-0004-0000-0C00-000032000000}"/>
    <hyperlink ref="M53" r:id="rId48" xr:uid="{00000000-0004-0000-0C00-000033000000}"/>
    <hyperlink ref="M54" r:id="rId49" xr:uid="{00000000-0004-0000-0C00-000034000000}"/>
    <hyperlink ref="M55" r:id="rId50" xr:uid="{00000000-0004-0000-0C00-000035000000}"/>
    <hyperlink ref="M56" r:id="rId51" xr:uid="{00000000-0004-0000-0C00-000036000000}"/>
    <hyperlink ref="M57" r:id="rId52" xr:uid="{00000000-0004-0000-0C00-000037000000}"/>
    <hyperlink ref="M58" r:id="rId53" xr:uid="{00000000-0004-0000-0C00-000038000000}"/>
    <hyperlink ref="M59" r:id="rId54" xr:uid="{00000000-0004-0000-0C00-000039000000}"/>
    <hyperlink ref="M60" r:id="rId55" xr:uid="{00000000-0004-0000-0C00-00003A000000}"/>
    <hyperlink ref="M61" r:id="rId56" xr:uid="{00000000-0004-0000-0C00-00003B000000}"/>
    <hyperlink ref="M62" r:id="rId57" xr:uid="{00000000-0004-0000-0C00-00003C000000}"/>
    <hyperlink ref="M63" r:id="rId58" xr:uid="{00000000-0004-0000-0C00-00003D000000}"/>
    <hyperlink ref="M64" r:id="rId59" xr:uid="{00000000-0004-0000-0C00-00003E000000}"/>
    <hyperlink ref="M65" r:id="rId60" xr:uid="{00000000-0004-0000-0C00-000040000000}"/>
    <hyperlink ref="M66" r:id="rId61" xr:uid="{00000000-0004-0000-0C00-000041000000}"/>
    <hyperlink ref="M68" r:id="rId62" location="!/ausbaumassnahmen" xr:uid="{00000000-0004-0000-0C00-000043000000}"/>
    <hyperlink ref="M69" r:id="rId63" xr:uid="{00000000-0004-0000-0C00-000044000000}"/>
    <hyperlink ref="M70" r:id="rId64" xr:uid="{00000000-0004-0000-0C00-000045000000}"/>
    <hyperlink ref="M71" r:id="rId65" xr:uid="{00000000-0004-0000-0C00-000046000000}"/>
    <hyperlink ref="M72" r:id="rId66" xr:uid="{00000000-0004-0000-0C00-000047000000}"/>
    <hyperlink ref="M73" r:id="rId67" xr:uid="{00000000-0004-0000-0C00-000048000000}"/>
    <hyperlink ref="M74" r:id="rId68" xr:uid="{00000000-0004-0000-0C00-000049000000}"/>
    <hyperlink ref="M75" r:id="rId69" xr:uid="{00000000-0004-0000-0C00-00004A000000}"/>
    <hyperlink ref="M77" r:id="rId70" xr:uid="{00000000-0004-0000-0C00-00004B000000}"/>
    <hyperlink ref="M78" r:id="rId71" xr:uid="{00000000-0004-0000-0C00-00004C000000}"/>
    <hyperlink ref="M79" r:id="rId72" xr:uid="{00000000-0004-0000-0C00-00004D000000}"/>
    <hyperlink ref="M82" r:id="rId73" xr:uid="{00000000-0004-0000-0C00-00004F000000}"/>
    <hyperlink ref="M83" r:id="rId74" xr:uid="{00000000-0004-0000-0C00-000050000000}"/>
    <hyperlink ref="M85" r:id="rId75" xr:uid="{00000000-0004-0000-0C00-000051000000}"/>
    <hyperlink ref="M87" r:id="rId76" xr:uid="{00000000-0004-0000-0C00-000052000000}"/>
    <hyperlink ref="M89" r:id="rId77" xr:uid="{00000000-0004-0000-0C00-000054000000}"/>
    <hyperlink ref="M90" r:id="rId78" xr:uid="{00000000-0004-0000-0C00-000055000000}"/>
    <hyperlink ref="M91" r:id="rId79" xr:uid="{00000000-0004-0000-0C00-000056000000}"/>
    <hyperlink ref="M93" r:id="rId80" xr:uid="{00000000-0004-0000-0C00-000057000000}"/>
    <hyperlink ref="M95" r:id="rId81" xr:uid="{00000000-0004-0000-0C00-000058000000}"/>
    <hyperlink ref="M98" r:id="rId82" xr:uid="{00000000-0004-0000-0C00-000059000000}"/>
    <hyperlink ref="M100" r:id="rId83" xr:uid="{00000000-0004-0000-0C00-00005A000000}"/>
    <hyperlink ref="M101" r:id="rId84" xr:uid="{00000000-0004-0000-0C00-00005B000000}"/>
    <hyperlink ref="M103" r:id="rId85" xr:uid="{00000000-0004-0000-0C00-00005D000000}"/>
    <hyperlink ref="M104" r:id="rId86" xr:uid="{00000000-0004-0000-0C00-000060000000}"/>
    <hyperlink ref="M105" r:id="rId87" xr:uid="{00000000-0004-0000-0C00-000061000000}"/>
    <hyperlink ref="M106" r:id="rId88" xr:uid="{00000000-0004-0000-0C00-000062000000}"/>
    <hyperlink ref="M107" r:id="rId89" xr:uid="{00000000-0004-0000-0C00-000063000000}"/>
    <hyperlink ref="M108" r:id="rId90" xr:uid="{00000000-0004-0000-0C00-000064000000}"/>
    <hyperlink ref="M109" r:id="rId91" xr:uid="{00000000-0004-0000-0C00-000065000000}"/>
    <hyperlink ref="M111" r:id="rId92" xr:uid="{00000000-0004-0000-0C00-000066000000}"/>
    <hyperlink ref="M115" r:id="rId93" xr:uid="{00000000-0004-0000-0C00-000068000000}"/>
    <hyperlink ref="M118" r:id="rId94" xr:uid="{00000000-0004-0000-0C00-000069000000}"/>
    <hyperlink ref="M119" r:id="rId95" xr:uid="{00000000-0004-0000-0C00-00006A000000}"/>
    <hyperlink ref="M121" r:id="rId96" xr:uid="{00000000-0004-0000-0C00-00006B000000}"/>
    <hyperlink ref="M122" r:id="rId97" xr:uid="{00000000-0004-0000-0C00-00006C000000}"/>
    <hyperlink ref="M124" r:id="rId98" location="!/ausbaumassnahmen" xr:uid="{00000000-0004-0000-0C00-00006E000000}"/>
    <hyperlink ref="M125" r:id="rId99" xr:uid="{00000000-0004-0000-0C00-00006F000000}"/>
    <hyperlink ref="M128" r:id="rId100" xr:uid="{00000000-0004-0000-0C00-000071000000}"/>
    <hyperlink ref="M129" r:id="rId101" xr:uid="{00000000-0004-0000-0C00-000072000000}"/>
    <hyperlink ref="M131" r:id="rId102" xr:uid="{00000000-0004-0000-0C00-000074000000}"/>
    <hyperlink ref="M132" r:id="rId103" location="!/ausbaumassnahmen" xr:uid="{00000000-0004-0000-0C00-000075000000}"/>
    <hyperlink ref="M135" r:id="rId104" xr:uid="{00000000-0004-0000-0C00-000076000000}"/>
    <hyperlink ref="M136" r:id="rId105" location="!/ausbaumassnahmen" xr:uid="{00000000-0004-0000-0C00-000077000000}"/>
    <hyperlink ref="M137" r:id="rId106" xr:uid="{00000000-0004-0000-0C00-000078000000}"/>
    <hyperlink ref="M140" r:id="rId107" xr:uid="{00000000-0004-0000-0C00-00007B000000}"/>
    <hyperlink ref="M141" r:id="rId108" location="!/ausbaumassnahmen" xr:uid="{00000000-0004-0000-0C00-00007D000000}"/>
    <hyperlink ref="M142" r:id="rId109" xr:uid="{00000000-0004-0000-0C00-00007E000000}"/>
    <hyperlink ref="M143" r:id="rId110" xr:uid="{00000000-0004-0000-0C00-00007F000000}"/>
    <hyperlink ref="M144" r:id="rId111" xr:uid="{00000000-0004-0000-0C00-000080000000}"/>
    <hyperlink ref="M145" r:id="rId112" xr:uid="{00000000-0004-0000-0C00-000081000000}"/>
    <hyperlink ref="M146" r:id="rId113" xr:uid="{00000000-0004-0000-0C00-000082000000}"/>
    <hyperlink ref="M149" r:id="rId114" xr:uid="{00000000-0004-0000-0C00-000084000000}"/>
    <hyperlink ref="M150" r:id="rId115" xr:uid="{00000000-0004-0000-0C00-000085000000}"/>
    <hyperlink ref="M151" r:id="rId116" xr:uid="{00000000-0004-0000-0C00-000086000000}"/>
    <hyperlink ref="M152" r:id="rId117" xr:uid="{00000000-0004-0000-0C00-000087000000}"/>
    <hyperlink ref="M153" r:id="rId118" xr:uid="{00000000-0004-0000-0C00-000088000000}"/>
    <hyperlink ref="M155" r:id="rId119" xr:uid="{00000000-0004-0000-0C00-000089000000}"/>
    <hyperlink ref="M156" r:id="rId120" xr:uid="{00000000-0004-0000-0C00-00008A000000}"/>
    <hyperlink ref="M157" r:id="rId121" xr:uid="{00000000-0004-0000-0C00-00008B000000}"/>
    <hyperlink ref="M158" r:id="rId122" xr:uid="{00000000-0004-0000-0C00-00008C000000}"/>
    <hyperlink ref="M159" r:id="rId123" xr:uid="{00000000-0004-0000-0C00-00008D000000}"/>
    <hyperlink ref="M160" r:id="rId124" xr:uid="{00000000-0004-0000-0C00-00008E000000}"/>
    <hyperlink ref="M161" r:id="rId125" xr:uid="{00000000-0004-0000-0C00-00008F000000}"/>
    <hyperlink ref="M164" r:id="rId126" xr:uid="{00000000-0004-0000-0C00-000090000000}"/>
    <hyperlink ref="M165" r:id="rId127" xr:uid="{00000000-0004-0000-0C00-000091000000}"/>
    <hyperlink ref="M114" r:id="rId128" xr:uid="{9E30B5CC-DACC-4B43-9415-BB6B2F57A830}"/>
    <hyperlink ref="M27" r:id="rId129" xr:uid="{600F48E8-B91A-4CD3-BF8B-8F84E0507271}"/>
    <hyperlink ref="M76" r:id="rId130" xr:uid="{E9CA1635-2D29-4F18-B328-56CF9D2136A2}"/>
    <hyperlink ref="M81" r:id="rId131" xr:uid="{D76DE3C6-DA1C-4E78-AB28-4CF70A3C42DC}"/>
    <hyperlink ref="M84" r:id="rId132" xr:uid="{0265BC6F-06CE-4999-9303-D84C1CEAD616}"/>
    <hyperlink ref="M86" r:id="rId133" xr:uid="{32F77A5C-18A1-4F4C-B8B5-E2BEE6E44074}"/>
    <hyperlink ref="M88" r:id="rId134" xr:uid="{B974D2EB-473D-4CF1-B4C3-436C05250206}"/>
    <hyperlink ref="M92" r:id="rId135" xr:uid="{9FF70D0B-AA5A-440A-95ED-A133C6EA872F}"/>
    <hyperlink ref="M94" r:id="rId136" xr:uid="{C23335EB-79B6-405B-8187-2F1AC0F8CBEF}"/>
    <hyperlink ref="M96" r:id="rId137" xr:uid="{3E722703-AB90-4CB1-A8F6-FC52C88B6189}"/>
    <hyperlink ref="M97" r:id="rId138" xr:uid="{2679F8F5-8AE5-4D75-85CC-9DD196B974BD}"/>
    <hyperlink ref="M99" r:id="rId139" location="!/ausbaumassnahmen" xr:uid="{DEEA3AAF-FC19-410F-97B6-D6033664BC8C}"/>
    <hyperlink ref="M102" r:id="rId140" xr:uid="{067F2D1F-F68E-49F0-BA6F-0795877104F1}"/>
    <hyperlink ref="M110" r:id="rId141" xr:uid="{82061154-9134-4EDE-9DC5-E1D6DCF893C8}"/>
    <hyperlink ref="M112" r:id="rId142" xr:uid="{24AD3A64-3B9A-4D28-8EA5-82D6B07AA91A}"/>
    <hyperlink ref="M113" r:id="rId143" xr:uid="{DED8FB15-A7A6-4B86-9B1E-EC59BB9CE38B}"/>
    <hyperlink ref="M116" r:id="rId144" xr:uid="{EB3E05DC-7374-4C70-B268-6109E1A5D9E9}"/>
    <hyperlink ref="M130" r:id="rId145" xr:uid="{8FFD3721-24F7-4F55-9448-B26F5E925F92}"/>
    <hyperlink ref="M147" r:id="rId146" xr:uid="{B0E117DD-D616-4D2B-BA91-FCE7F6315B05}"/>
    <hyperlink ref="M154" r:id="rId147" xr:uid="{793835F0-010F-410E-A053-8F6CB8623C62}"/>
    <hyperlink ref="M162" r:id="rId148" xr:uid="{48937462-AF43-4D43-B444-0B3EC4CA3A52}"/>
    <hyperlink ref="M163" r:id="rId149" xr:uid="{35B81849-E53A-4B42-BF39-84574BA96D35}"/>
    <hyperlink ref="M166" r:id="rId150" xr:uid="{83D3AE5A-1E5E-4FAC-BE21-379740740ED1}"/>
    <hyperlink ref="M123" r:id="rId151" xr:uid="{3435E199-7B92-457A-967A-4FAD1DDEEFB3}"/>
    <hyperlink ref="M277" r:id="rId152" xr:uid="{5422A5BE-65A9-4147-A45C-2EB57A42409C}"/>
    <hyperlink ref="M227" r:id="rId153" display="https://www.aggm.at/en/network-information/network-developments-plans/cndp" xr:uid="{00000000-0004-0000-0D00-0000A6000000}"/>
    <hyperlink ref="M361" r:id="rId154" display="https://www.aggm.at/en/network-information/network-developments-plans/cndp" xr:uid="{00000000-0004-0000-0D00-0000A5000000}"/>
    <hyperlink ref="M117" r:id="rId155" xr:uid="{0B8516C2-1386-4DC3-8A89-955D734D4CCB}"/>
    <hyperlink ref="M120" r:id="rId156" xr:uid="{7D4CC05E-084E-4279-85B4-5AD1A19D8191}"/>
    <hyperlink ref="M127" r:id="rId157" xr:uid="{BDE98124-434E-40AE-8F76-DCEBF8B105F4}"/>
    <hyperlink ref="M148" r:id="rId158" xr:uid="{4FCD6C9E-6D22-4EF8-AE15-A79022F75D08}"/>
    <hyperlink ref="M126" r:id="rId159" xr:uid="{38B892DD-4F3D-494F-BACA-0361DCC4F56D}"/>
    <hyperlink ref="M80" r:id="rId160" xr:uid="{DE417331-9B4D-4FC5-87AF-9D5779947956}"/>
  </hyperlinks>
  <pageMargins left="0.196850393700787" right="0.196850393700787" top="0.196850393700787" bottom="0.196850393700787" header="0.196850393700787" footer="0.196850393700787"/>
  <pageSetup paperSize="9" orientation="landscape" horizontalDpi="300" verticalDpi="300"/>
  <headerFooter alignWithMargins="0"/>
  <picture r:id="rId16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X362"/>
  <sheetViews>
    <sheetView showGridLines="0" workbookViewId="0">
      <selection activeCell="B3" sqref="B3:X3"/>
    </sheetView>
  </sheetViews>
  <sheetFormatPr baseColWidth="10" defaultColWidth="8.83203125" defaultRowHeight="15" x14ac:dyDescent="0.2"/>
  <cols>
    <col min="1" max="1" width="1" customWidth="1"/>
    <col min="2" max="2" width="13.5" customWidth="1"/>
    <col min="3" max="3" width="26.83203125" customWidth="1"/>
    <col min="4" max="4" width="27.1640625" customWidth="1"/>
    <col min="5" max="5" width="13.5" customWidth="1"/>
    <col min="6" max="8" width="32.5" customWidth="1"/>
    <col min="9" max="13" width="13.5" customWidth="1"/>
    <col min="14" max="14" width="45.83203125" customWidth="1"/>
    <col min="15" max="15" width="13.5" customWidth="1"/>
    <col min="16" max="19" width="18.83203125" customWidth="1"/>
    <col min="20" max="20" width="13.5" customWidth="1"/>
    <col min="21" max="21" width="18.83203125" customWidth="1"/>
    <col min="22" max="22" width="33.5" customWidth="1"/>
    <col min="23" max="23" width="29.5" customWidth="1"/>
    <col min="24" max="24" width="29.6640625" customWidth="1"/>
    <col min="25" max="25" width="0" hidden="1" customWidth="1"/>
    <col min="26" max="26" width="255" customWidth="1"/>
  </cols>
  <sheetData>
    <row r="1" spans="2:24" ht="8" customHeight="1" x14ac:dyDescent="0.2"/>
    <row r="2" spans="2:24" ht="5" customHeight="1" x14ac:dyDescent="0.2"/>
    <row r="3" spans="2:24" ht="25.5" customHeight="1" x14ac:dyDescent="0.2">
      <c r="B3" s="58" t="s">
        <v>2904</v>
      </c>
      <c r="C3" s="54"/>
      <c r="D3" s="54"/>
      <c r="E3" s="54"/>
      <c r="F3" s="54"/>
      <c r="G3" s="54"/>
      <c r="H3" s="54"/>
      <c r="I3" s="54"/>
      <c r="J3" s="54"/>
      <c r="K3" s="54"/>
      <c r="L3" s="54"/>
      <c r="M3" s="54"/>
      <c r="N3" s="54"/>
      <c r="O3" s="54"/>
      <c r="P3" s="54"/>
      <c r="Q3" s="54"/>
      <c r="R3" s="54"/>
      <c r="S3" s="54"/>
      <c r="T3" s="54"/>
      <c r="U3" s="54"/>
      <c r="V3" s="54"/>
      <c r="W3" s="54"/>
      <c r="X3" s="54"/>
    </row>
    <row r="4" spans="2:24" ht="30" x14ac:dyDescent="0.2">
      <c r="B4" s="2" t="s">
        <v>4</v>
      </c>
      <c r="C4" s="59" t="s">
        <v>5</v>
      </c>
      <c r="D4" s="54"/>
      <c r="E4" s="5" t="s">
        <v>2085</v>
      </c>
      <c r="F4" s="2" t="s">
        <v>7</v>
      </c>
      <c r="G4" s="6" t="s">
        <v>4896</v>
      </c>
      <c r="H4" s="6" t="s">
        <v>4971</v>
      </c>
      <c r="I4" s="2" t="s">
        <v>2905</v>
      </c>
      <c r="J4" s="2" t="s">
        <v>2906</v>
      </c>
      <c r="K4" s="2" t="s">
        <v>2907</v>
      </c>
      <c r="L4" s="2" t="s">
        <v>2908</v>
      </c>
      <c r="M4" s="2" t="s">
        <v>2909</v>
      </c>
      <c r="N4" s="2" t="s">
        <v>2910</v>
      </c>
      <c r="O4" s="2" t="s">
        <v>2911</v>
      </c>
      <c r="P4" s="2" t="s">
        <v>2912</v>
      </c>
      <c r="Q4" s="2" t="s">
        <v>2913</v>
      </c>
      <c r="R4" s="2" t="s">
        <v>2914</v>
      </c>
      <c r="S4" s="2" t="s">
        <v>2915</v>
      </c>
      <c r="T4" s="2" t="s">
        <v>2916</v>
      </c>
      <c r="U4" s="2" t="s">
        <v>2917</v>
      </c>
      <c r="V4" s="2" t="s">
        <v>2918</v>
      </c>
      <c r="W4" s="2" t="s">
        <v>2919</v>
      </c>
      <c r="X4" s="2" t="s">
        <v>2920</v>
      </c>
    </row>
    <row r="5" spans="2:24" ht="90" x14ac:dyDescent="0.2">
      <c r="B5" s="3" t="s">
        <v>5287</v>
      </c>
      <c r="C5" s="57" t="s">
        <v>618</v>
      </c>
      <c r="D5" s="52"/>
      <c r="E5" s="15" t="s">
        <v>378</v>
      </c>
      <c r="F5" s="3" t="s">
        <v>379</v>
      </c>
      <c r="G5" s="7" t="s">
        <v>4912</v>
      </c>
      <c r="H5" s="7" t="s">
        <v>4972</v>
      </c>
      <c r="I5" s="3" t="s">
        <v>2921</v>
      </c>
      <c r="J5" s="3"/>
      <c r="K5" s="3" t="s">
        <v>0</v>
      </c>
      <c r="L5" s="3" t="s">
        <v>0</v>
      </c>
      <c r="M5" s="3" t="s">
        <v>0</v>
      </c>
      <c r="N5" s="3" t="s">
        <v>0</v>
      </c>
      <c r="O5" s="3" t="s">
        <v>2922</v>
      </c>
      <c r="P5" s="3" t="s">
        <v>72</v>
      </c>
      <c r="Q5" s="3"/>
      <c r="R5" s="3" t="s">
        <v>72</v>
      </c>
      <c r="S5" s="3"/>
      <c r="T5" s="3" t="s">
        <v>2923</v>
      </c>
      <c r="U5" s="3" t="s">
        <v>30</v>
      </c>
      <c r="V5" s="3" t="s">
        <v>0</v>
      </c>
      <c r="W5" s="3" t="s">
        <v>72</v>
      </c>
      <c r="X5" s="3" t="s">
        <v>0</v>
      </c>
    </row>
    <row r="6" spans="2:24" ht="90" x14ac:dyDescent="0.2">
      <c r="B6" s="3" t="s">
        <v>773</v>
      </c>
      <c r="C6" s="57" t="s">
        <v>774</v>
      </c>
      <c r="D6" s="52"/>
      <c r="E6" s="15" t="s">
        <v>378</v>
      </c>
      <c r="F6" s="3" t="s">
        <v>379</v>
      </c>
      <c r="G6" s="7"/>
      <c r="H6" s="7"/>
      <c r="I6" s="3" t="s">
        <v>2921</v>
      </c>
      <c r="J6" s="3"/>
      <c r="K6" s="3" t="s">
        <v>0</v>
      </c>
      <c r="L6" s="3" t="s">
        <v>0</v>
      </c>
      <c r="M6" s="3" t="s">
        <v>0</v>
      </c>
      <c r="N6" s="3" t="s">
        <v>0</v>
      </c>
      <c r="O6" s="3" t="s">
        <v>2922</v>
      </c>
      <c r="P6" s="3" t="s">
        <v>72</v>
      </c>
      <c r="Q6" s="3"/>
      <c r="R6" s="3" t="s">
        <v>72</v>
      </c>
      <c r="S6" s="3"/>
      <c r="T6" s="3" t="s">
        <v>2923</v>
      </c>
      <c r="U6" s="3" t="s">
        <v>72</v>
      </c>
      <c r="V6" s="3" t="s">
        <v>0</v>
      </c>
      <c r="W6" s="3" t="s">
        <v>72</v>
      </c>
      <c r="X6" s="3" t="s">
        <v>0</v>
      </c>
    </row>
    <row r="7" spans="2:24" ht="180" x14ac:dyDescent="0.2">
      <c r="B7" s="3" t="s">
        <v>621</v>
      </c>
      <c r="C7" s="57" t="s">
        <v>622</v>
      </c>
      <c r="D7" s="52"/>
      <c r="E7" s="15" t="s">
        <v>206</v>
      </c>
      <c r="F7" s="3" t="s">
        <v>623</v>
      </c>
      <c r="G7" s="7" t="s">
        <v>4907</v>
      </c>
      <c r="H7" s="7" t="s">
        <v>4972</v>
      </c>
      <c r="I7" s="3" t="s">
        <v>2924</v>
      </c>
      <c r="J7" s="3"/>
      <c r="K7" s="3" t="s">
        <v>0</v>
      </c>
      <c r="L7" s="3" t="s">
        <v>0</v>
      </c>
      <c r="M7" s="3" t="s">
        <v>0</v>
      </c>
      <c r="N7" s="3" t="s">
        <v>0</v>
      </c>
      <c r="O7" s="3" t="s">
        <v>2922</v>
      </c>
      <c r="P7" s="3" t="s">
        <v>72</v>
      </c>
      <c r="Q7" s="3"/>
      <c r="R7" s="3" t="s">
        <v>72</v>
      </c>
      <c r="S7" s="3"/>
      <c r="T7" s="3" t="s">
        <v>2923</v>
      </c>
      <c r="U7" s="3" t="s">
        <v>30</v>
      </c>
      <c r="V7" s="3" t="s">
        <v>2925</v>
      </c>
      <c r="W7" s="3" t="s">
        <v>72</v>
      </c>
      <c r="X7" s="3" t="s">
        <v>0</v>
      </c>
    </row>
    <row r="8" spans="2:24" ht="90" x14ac:dyDescent="0.2">
      <c r="B8" s="3" t="s">
        <v>776</v>
      </c>
      <c r="C8" s="57" t="s">
        <v>777</v>
      </c>
      <c r="D8" s="52"/>
      <c r="E8" s="15" t="s">
        <v>778</v>
      </c>
      <c r="F8" s="3" t="s">
        <v>779</v>
      </c>
      <c r="G8" s="7"/>
      <c r="H8" s="7"/>
      <c r="I8" s="3" t="s">
        <v>2921</v>
      </c>
      <c r="J8" s="3"/>
      <c r="K8" s="3" t="s">
        <v>0</v>
      </c>
      <c r="L8" s="3" t="s">
        <v>0</v>
      </c>
      <c r="M8" s="3" t="s">
        <v>0</v>
      </c>
      <c r="N8" s="3" t="s">
        <v>0</v>
      </c>
      <c r="O8" s="3" t="s">
        <v>2922</v>
      </c>
      <c r="P8" s="3" t="s">
        <v>72</v>
      </c>
      <c r="Q8" s="3"/>
      <c r="R8" s="3" t="s">
        <v>72</v>
      </c>
      <c r="S8" s="3"/>
      <c r="T8" s="3" t="s">
        <v>2923</v>
      </c>
      <c r="U8" s="3" t="s">
        <v>72</v>
      </c>
      <c r="V8" s="3" t="s">
        <v>0</v>
      </c>
      <c r="W8" s="3" t="s">
        <v>72</v>
      </c>
      <c r="X8" s="3" t="s">
        <v>0</v>
      </c>
    </row>
    <row r="9" spans="2:24" ht="210" x14ac:dyDescent="0.2">
      <c r="B9" s="3" t="s">
        <v>6942</v>
      </c>
      <c r="C9" s="57" t="s">
        <v>626</v>
      </c>
      <c r="D9" s="52"/>
      <c r="E9" s="15" t="s">
        <v>627</v>
      </c>
      <c r="F9" s="3" t="s">
        <v>628</v>
      </c>
      <c r="G9" s="7" t="s">
        <v>4913</v>
      </c>
      <c r="H9" s="7" t="s">
        <v>4972</v>
      </c>
      <c r="I9" s="3" t="s">
        <v>2926</v>
      </c>
      <c r="J9" s="36">
        <v>43620</v>
      </c>
      <c r="K9" s="3" t="s">
        <v>2927</v>
      </c>
      <c r="L9" s="3" t="s">
        <v>2928</v>
      </c>
      <c r="M9" s="3" t="s">
        <v>627</v>
      </c>
      <c r="N9" s="3" t="s">
        <v>2929</v>
      </c>
      <c r="O9" s="3" t="s">
        <v>2930</v>
      </c>
      <c r="P9" s="3" t="s">
        <v>30</v>
      </c>
      <c r="Q9" s="35">
        <v>4.8</v>
      </c>
      <c r="R9" s="3" t="s">
        <v>30</v>
      </c>
      <c r="S9" s="3"/>
      <c r="T9" s="3" t="s">
        <v>2923</v>
      </c>
      <c r="U9" s="3" t="s">
        <v>30</v>
      </c>
      <c r="V9" s="3" t="s">
        <v>2931</v>
      </c>
      <c r="W9" s="3" t="s">
        <v>72</v>
      </c>
      <c r="X9" s="3" t="s">
        <v>0</v>
      </c>
    </row>
    <row r="10" spans="2:24" ht="120" x14ac:dyDescent="0.2">
      <c r="B10" s="3" t="s">
        <v>5055</v>
      </c>
      <c r="C10" s="57" t="s">
        <v>465</v>
      </c>
      <c r="D10" s="52"/>
      <c r="E10" s="15" t="s">
        <v>184</v>
      </c>
      <c r="F10" s="3" t="s">
        <v>185</v>
      </c>
      <c r="G10" s="7"/>
      <c r="H10" s="7"/>
      <c r="I10" s="3" t="s">
        <v>2924</v>
      </c>
      <c r="J10" s="3"/>
      <c r="K10" s="3" t="s">
        <v>0</v>
      </c>
      <c r="L10" s="3" t="s">
        <v>0</v>
      </c>
      <c r="M10" s="3" t="s">
        <v>0</v>
      </c>
      <c r="N10" s="3" t="s">
        <v>0</v>
      </c>
      <c r="O10" s="3" t="s">
        <v>2930</v>
      </c>
      <c r="P10" s="3" t="s">
        <v>30</v>
      </c>
      <c r="Q10" s="35">
        <v>0</v>
      </c>
      <c r="R10" s="3" t="s">
        <v>72</v>
      </c>
      <c r="S10" s="3"/>
      <c r="T10" s="3" t="s">
        <v>2923</v>
      </c>
      <c r="U10" s="3" t="s">
        <v>72</v>
      </c>
      <c r="V10" s="3" t="s">
        <v>0</v>
      </c>
      <c r="W10" s="3" t="s">
        <v>72</v>
      </c>
      <c r="X10" s="3" t="s">
        <v>0</v>
      </c>
    </row>
    <row r="11" spans="2:24" ht="90" x14ac:dyDescent="0.2">
      <c r="B11" s="3" t="s">
        <v>196</v>
      </c>
      <c r="C11" s="57" t="s">
        <v>197</v>
      </c>
      <c r="D11" s="52"/>
      <c r="E11" s="15" t="s">
        <v>108</v>
      </c>
      <c r="F11" s="3" t="s">
        <v>198</v>
      </c>
      <c r="G11" s="7"/>
      <c r="H11" s="7"/>
      <c r="I11" s="3" t="s">
        <v>2921</v>
      </c>
      <c r="J11" s="3"/>
      <c r="K11" s="3" t="s">
        <v>0</v>
      </c>
      <c r="L11" s="3" t="s">
        <v>0</v>
      </c>
      <c r="M11" s="3" t="s">
        <v>0</v>
      </c>
      <c r="N11" s="3" t="s">
        <v>0</v>
      </c>
      <c r="O11" s="3" t="s">
        <v>2922</v>
      </c>
      <c r="P11" s="3" t="s">
        <v>72</v>
      </c>
      <c r="Q11" s="3"/>
      <c r="R11" s="3" t="s">
        <v>72</v>
      </c>
      <c r="S11" s="3"/>
      <c r="T11" s="3" t="s">
        <v>0</v>
      </c>
      <c r="U11" s="3" t="s">
        <v>72</v>
      </c>
      <c r="V11" s="3" t="s">
        <v>0</v>
      </c>
      <c r="W11" s="3" t="s">
        <v>72</v>
      </c>
      <c r="X11" s="3" t="s">
        <v>0</v>
      </c>
    </row>
    <row r="12" spans="2:24" ht="165" x14ac:dyDescent="0.2">
      <c r="B12" s="3" t="s">
        <v>204</v>
      </c>
      <c r="C12" s="57" t="s">
        <v>205</v>
      </c>
      <c r="D12" s="52"/>
      <c r="E12" s="15" t="s">
        <v>206</v>
      </c>
      <c r="F12" s="3" t="s">
        <v>207</v>
      </c>
      <c r="G12" s="7"/>
      <c r="H12" s="7" t="s">
        <v>4972</v>
      </c>
      <c r="I12" s="3" t="s">
        <v>2921</v>
      </c>
      <c r="J12" s="3"/>
      <c r="K12" s="3" t="s">
        <v>0</v>
      </c>
      <c r="L12" s="3" t="s">
        <v>0</v>
      </c>
      <c r="M12" s="3" t="s">
        <v>0</v>
      </c>
      <c r="N12" s="3" t="s">
        <v>2932</v>
      </c>
      <c r="O12" s="3" t="s">
        <v>2930</v>
      </c>
      <c r="P12" s="3" t="s">
        <v>30</v>
      </c>
      <c r="Q12" s="35">
        <v>0.59199999999999997</v>
      </c>
      <c r="R12" s="3" t="s">
        <v>72</v>
      </c>
      <c r="S12" s="3"/>
      <c r="T12" s="3" t="s">
        <v>2933</v>
      </c>
      <c r="U12" s="3" t="s">
        <v>30</v>
      </c>
      <c r="V12" s="3" t="s">
        <v>2934</v>
      </c>
      <c r="W12" s="3" t="s">
        <v>72</v>
      </c>
      <c r="X12" s="3" t="s">
        <v>0</v>
      </c>
    </row>
    <row r="13" spans="2:24" ht="150" x14ac:dyDescent="0.2">
      <c r="B13" s="3" t="s">
        <v>209</v>
      </c>
      <c r="C13" s="57" t="s">
        <v>210</v>
      </c>
      <c r="D13" s="52"/>
      <c r="E13" s="15" t="s">
        <v>206</v>
      </c>
      <c r="F13" s="3" t="s">
        <v>207</v>
      </c>
      <c r="G13" s="3"/>
      <c r="H13" s="7" t="s">
        <v>4972</v>
      </c>
      <c r="I13" s="3" t="s">
        <v>2921</v>
      </c>
      <c r="J13" s="3"/>
      <c r="K13" s="3" t="s">
        <v>0</v>
      </c>
      <c r="L13" s="3" t="s">
        <v>0</v>
      </c>
      <c r="M13" s="3" t="s">
        <v>0</v>
      </c>
      <c r="N13" s="3" t="s">
        <v>2935</v>
      </c>
      <c r="O13" s="3" t="s">
        <v>2930</v>
      </c>
      <c r="P13" s="3" t="s">
        <v>30</v>
      </c>
      <c r="Q13" s="35">
        <v>0.59199999999999997</v>
      </c>
      <c r="R13" s="3" t="s">
        <v>72</v>
      </c>
      <c r="S13" s="3"/>
      <c r="T13" s="3" t="s">
        <v>2933</v>
      </c>
      <c r="U13" s="3" t="s">
        <v>30</v>
      </c>
      <c r="V13" s="3" t="s">
        <v>2936</v>
      </c>
      <c r="W13" s="3" t="s">
        <v>72</v>
      </c>
      <c r="X13" s="3" t="s">
        <v>0</v>
      </c>
    </row>
    <row r="14" spans="2:24" ht="120" x14ac:dyDescent="0.2">
      <c r="B14" s="3" t="s">
        <v>76</v>
      </c>
      <c r="C14" s="57" t="s">
        <v>77</v>
      </c>
      <c r="D14" s="52"/>
      <c r="E14" s="15" t="s">
        <v>27</v>
      </c>
      <c r="F14" s="3" t="s">
        <v>28</v>
      </c>
      <c r="G14" s="3"/>
      <c r="H14" s="3"/>
      <c r="I14" s="3" t="s">
        <v>2924</v>
      </c>
      <c r="J14" s="3"/>
      <c r="K14" s="3" t="s">
        <v>0</v>
      </c>
      <c r="L14" s="3" t="s">
        <v>0</v>
      </c>
      <c r="M14" s="3" t="s">
        <v>0</v>
      </c>
      <c r="N14" s="3" t="s">
        <v>0</v>
      </c>
      <c r="O14" s="3" t="s">
        <v>2922</v>
      </c>
      <c r="P14" s="3" t="s">
        <v>72</v>
      </c>
      <c r="Q14" s="3"/>
      <c r="R14" s="3" t="s">
        <v>72</v>
      </c>
      <c r="S14" s="3"/>
      <c r="T14" s="3" t="s">
        <v>2923</v>
      </c>
      <c r="U14" s="3" t="s">
        <v>72</v>
      </c>
      <c r="V14" s="3" t="s">
        <v>5920</v>
      </c>
      <c r="W14" s="3" t="s">
        <v>72</v>
      </c>
      <c r="X14" s="3" t="s">
        <v>0</v>
      </c>
    </row>
    <row r="15" spans="2:24" ht="120" x14ac:dyDescent="0.2">
      <c r="B15" s="3" t="s">
        <v>631</v>
      </c>
      <c r="C15" s="57" t="s">
        <v>632</v>
      </c>
      <c r="D15" s="52"/>
      <c r="E15" s="15" t="s">
        <v>27</v>
      </c>
      <c r="F15" s="3" t="s">
        <v>28</v>
      </c>
      <c r="G15" s="3"/>
      <c r="H15" s="3"/>
      <c r="I15" s="3" t="s">
        <v>2924</v>
      </c>
      <c r="J15" s="3"/>
      <c r="K15" s="3" t="s">
        <v>0</v>
      </c>
      <c r="L15" s="3" t="s">
        <v>0</v>
      </c>
      <c r="M15" s="3" t="s">
        <v>0</v>
      </c>
      <c r="N15" s="3" t="s">
        <v>0</v>
      </c>
      <c r="O15" s="3" t="s">
        <v>2922</v>
      </c>
      <c r="P15" s="3" t="s">
        <v>72</v>
      </c>
      <c r="Q15" s="3"/>
      <c r="R15" s="3" t="s">
        <v>72</v>
      </c>
      <c r="S15" s="3"/>
      <c r="T15" s="3" t="s">
        <v>2937</v>
      </c>
      <c r="U15" s="3" t="s">
        <v>30</v>
      </c>
      <c r="V15" s="3" t="s">
        <v>2938</v>
      </c>
      <c r="W15" s="3" t="s">
        <v>30</v>
      </c>
      <c r="X15" s="3" t="s">
        <v>2939</v>
      </c>
    </row>
    <row r="16" spans="2:24" ht="120" x14ac:dyDescent="0.2">
      <c r="B16" s="3" t="s">
        <v>635</v>
      </c>
      <c r="C16" s="57" t="s">
        <v>636</v>
      </c>
      <c r="D16" s="52"/>
      <c r="E16" s="15" t="s">
        <v>27</v>
      </c>
      <c r="F16" s="3" t="s">
        <v>28</v>
      </c>
      <c r="G16" s="3"/>
      <c r="H16" s="3"/>
      <c r="I16" s="3" t="s">
        <v>2924</v>
      </c>
      <c r="J16" s="3"/>
      <c r="K16" s="3" t="s">
        <v>0</v>
      </c>
      <c r="L16" s="3" t="s">
        <v>0</v>
      </c>
      <c r="M16" s="3" t="s">
        <v>0</v>
      </c>
      <c r="N16" s="3" t="s">
        <v>0</v>
      </c>
      <c r="O16" s="3" t="s">
        <v>2922</v>
      </c>
      <c r="P16" s="3" t="s">
        <v>72</v>
      </c>
      <c r="Q16" s="3"/>
      <c r="R16" s="3" t="s">
        <v>72</v>
      </c>
      <c r="S16" s="3"/>
      <c r="T16" s="3" t="s">
        <v>2923</v>
      </c>
      <c r="U16" s="3" t="s">
        <v>72</v>
      </c>
      <c r="V16" s="3" t="s">
        <v>0</v>
      </c>
      <c r="W16" s="3" t="s">
        <v>30</v>
      </c>
      <c r="X16" s="3" t="s">
        <v>0</v>
      </c>
    </row>
    <row r="17" spans="2:24" ht="90" x14ac:dyDescent="0.2">
      <c r="B17" s="3" t="s">
        <v>45</v>
      </c>
      <c r="C17" s="57" t="s">
        <v>46</v>
      </c>
      <c r="D17" s="52"/>
      <c r="E17" s="15" t="s">
        <v>27</v>
      </c>
      <c r="F17" s="3" t="s">
        <v>28</v>
      </c>
      <c r="G17" s="3"/>
      <c r="H17" s="3"/>
      <c r="I17" s="3" t="s">
        <v>2926</v>
      </c>
      <c r="J17" s="36">
        <v>42835</v>
      </c>
      <c r="K17" s="3" t="s">
        <v>2927</v>
      </c>
      <c r="L17" s="3" t="s">
        <v>2940</v>
      </c>
      <c r="M17" s="3" t="s">
        <v>0</v>
      </c>
      <c r="N17" s="3" t="s">
        <v>0</v>
      </c>
      <c r="O17" s="3" t="s">
        <v>2930</v>
      </c>
      <c r="P17" s="3" t="s">
        <v>30</v>
      </c>
      <c r="Q17" s="35">
        <v>1.216</v>
      </c>
      <c r="R17" s="3" t="s">
        <v>30</v>
      </c>
      <c r="S17" s="3"/>
      <c r="T17" s="3" t="s">
        <v>2923</v>
      </c>
      <c r="U17" s="3" t="s">
        <v>72</v>
      </c>
      <c r="V17" s="3" t="s">
        <v>0</v>
      </c>
      <c r="W17" s="3" t="s">
        <v>30</v>
      </c>
      <c r="X17" s="3" t="s">
        <v>2941</v>
      </c>
    </row>
    <row r="18" spans="2:24" ht="120" x14ac:dyDescent="0.2">
      <c r="B18" s="3" t="s">
        <v>25</v>
      </c>
      <c r="C18" s="57" t="s">
        <v>26</v>
      </c>
      <c r="D18" s="52"/>
      <c r="E18" s="15" t="s">
        <v>27</v>
      </c>
      <c r="F18" s="3" t="s">
        <v>28</v>
      </c>
      <c r="G18" s="7" t="s">
        <v>4897</v>
      </c>
      <c r="H18" s="7" t="s">
        <v>4972</v>
      </c>
      <c r="I18" s="3" t="s">
        <v>2924</v>
      </c>
      <c r="J18" s="3"/>
      <c r="K18" s="3" t="s">
        <v>0</v>
      </c>
      <c r="L18" s="3" t="s">
        <v>0</v>
      </c>
      <c r="M18" s="3" t="s">
        <v>0</v>
      </c>
      <c r="N18" s="3" t="s">
        <v>0</v>
      </c>
      <c r="O18" s="3" t="s">
        <v>2930</v>
      </c>
      <c r="P18" s="3" t="s">
        <v>30</v>
      </c>
      <c r="Q18" s="35">
        <v>0.45600000000000002</v>
      </c>
      <c r="R18" s="3" t="s">
        <v>72</v>
      </c>
      <c r="S18" s="3"/>
      <c r="T18" s="3" t="s">
        <v>2942</v>
      </c>
      <c r="U18" s="3" t="s">
        <v>72</v>
      </c>
      <c r="V18" s="3" t="s">
        <v>0</v>
      </c>
      <c r="W18" s="3" t="s">
        <v>30</v>
      </c>
      <c r="X18" s="3" t="s">
        <v>2941</v>
      </c>
    </row>
    <row r="19" spans="2:24" ht="90" x14ac:dyDescent="0.2">
      <c r="B19" s="3" t="s">
        <v>781</v>
      </c>
      <c r="C19" s="57" t="s">
        <v>782</v>
      </c>
      <c r="D19" s="52"/>
      <c r="E19" s="15" t="s">
        <v>37</v>
      </c>
      <c r="F19" s="3" t="s">
        <v>38</v>
      </c>
      <c r="G19" s="7"/>
      <c r="H19" s="7" t="s">
        <v>4972</v>
      </c>
      <c r="I19" s="3" t="s">
        <v>2926</v>
      </c>
      <c r="J19" s="36">
        <v>44477</v>
      </c>
      <c r="K19" s="3" t="s">
        <v>0</v>
      </c>
      <c r="L19" s="3" t="s">
        <v>2943</v>
      </c>
      <c r="M19" s="3" t="s">
        <v>2943</v>
      </c>
      <c r="N19" s="3" t="s">
        <v>0</v>
      </c>
      <c r="O19" s="3" t="s">
        <v>2944</v>
      </c>
      <c r="P19" s="3" t="s">
        <v>72</v>
      </c>
      <c r="Q19" s="3"/>
      <c r="R19" s="3" t="s">
        <v>30</v>
      </c>
      <c r="S19" s="3"/>
      <c r="T19" s="3" t="s">
        <v>0</v>
      </c>
      <c r="U19" s="3" t="s">
        <v>72</v>
      </c>
      <c r="V19" s="3" t="s">
        <v>0</v>
      </c>
      <c r="W19" s="3" t="s">
        <v>72</v>
      </c>
      <c r="X19" s="3" t="s">
        <v>0</v>
      </c>
    </row>
    <row r="20" spans="2:24" ht="120" x14ac:dyDescent="0.2">
      <c r="B20" s="3" t="s">
        <v>785</v>
      </c>
      <c r="C20" s="57" t="s">
        <v>786</v>
      </c>
      <c r="D20" s="52"/>
      <c r="E20" s="15" t="s">
        <v>37</v>
      </c>
      <c r="F20" s="3" t="s">
        <v>38</v>
      </c>
      <c r="G20" s="7" t="s">
        <v>4897</v>
      </c>
      <c r="H20" s="7" t="s">
        <v>4972</v>
      </c>
      <c r="I20" s="3" t="s">
        <v>2924</v>
      </c>
      <c r="J20" s="3"/>
      <c r="K20" s="3" t="s">
        <v>0</v>
      </c>
      <c r="L20" s="3" t="s">
        <v>0</v>
      </c>
      <c r="M20" s="3" t="s">
        <v>0</v>
      </c>
      <c r="N20" s="3" t="s">
        <v>0</v>
      </c>
      <c r="O20" s="3" t="s">
        <v>2922</v>
      </c>
      <c r="P20" s="3" t="s">
        <v>72</v>
      </c>
      <c r="Q20" s="3"/>
      <c r="R20" s="3" t="s">
        <v>72</v>
      </c>
      <c r="S20" s="3"/>
      <c r="T20" s="3" t="s">
        <v>2923</v>
      </c>
      <c r="U20" s="3" t="s">
        <v>72</v>
      </c>
      <c r="V20" s="3" t="s">
        <v>0</v>
      </c>
      <c r="W20" s="3" t="s">
        <v>72</v>
      </c>
      <c r="X20" s="3" t="s">
        <v>0</v>
      </c>
    </row>
    <row r="21" spans="2:24" ht="90" x14ac:dyDescent="0.2">
      <c r="B21" s="3" t="s">
        <v>788</v>
      </c>
      <c r="C21" s="57" t="s">
        <v>789</v>
      </c>
      <c r="D21" s="52"/>
      <c r="E21" s="15" t="s">
        <v>37</v>
      </c>
      <c r="F21" s="3" t="s">
        <v>38</v>
      </c>
      <c r="G21" s="7"/>
      <c r="H21" s="7" t="s">
        <v>4972</v>
      </c>
      <c r="I21" s="3" t="s">
        <v>2926</v>
      </c>
      <c r="J21" s="36">
        <v>44477</v>
      </c>
      <c r="K21" s="3" t="s">
        <v>0</v>
      </c>
      <c r="L21" s="3" t="s">
        <v>2943</v>
      </c>
      <c r="M21" s="3" t="s">
        <v>2943</v>
      </c>
      <c r="N21" s="3" t="s">
        <v>0</v>
      </c>
      <c r="O21" s="3" t="s">
        <v>2944</v>
      </c>
      <c r="P21" s="3" t="s">
        <v>72</v>
      </c>
      <c r="Q21" s="3"/>
      <c r="R21" s="3" t="s">
        <v>30</v>
      </c>
      <c r="S21" s="3"/>
      <c r="T21" s="3" t="s">
        <v>0</v>
      </c>
      <c r="U21" s="3" t="s">
        <v>72</v>
      </c>
      <c r="V21" s="3" t="s">
        <v>0</v>
      </c>
      <c r="W21" s="3" t="s">
        <v>72</v>
      </c>
      <c r="X21" s="3" t="s">
        <v>0</v>
      </c>
    </row>
    <row r="22" spans="2:24" ht="150" x14ac:dyDescent="0.2">
      <c r="B22" s="3" t="s">
        <v>213</v>
      </c>
      <c r="C22" s="57" t="s">
        <v>214</v>
      </c>
      <c r="D22" s="52"/>
      <c r="E22" s="15" t="s">
        <v>37</v>
      </c>
      <c r="F22" s="3" t="s">
        <v>38</v>
      </c>
      <c r="G22" s="7"/>
      <c r="H22" s="7" t="s">
        <v>4972</v>
      </c>
      <c r="I22" s="3" t="s">
        <v>2926</v>
      </c>
      <c r="J22" s="36">
        <v>44477</v>
      </c>
      <c r="K22" s="3" t="s">
        <v>0</v>
      </c>
      <c r="L22" s="3" t="s">
        <v>2943</v>
      </c>
      <c r="M22" s="3" t="s">
        <v>2943</v>
      </c>
      <c r="N22" s="3" t="s">
        <v>0</v>
      </c>
      <c r="O22" s="3" t="s">
        <v>2945</v>
      </c>
      <c r="P22" s="3" t="s">
        <v>30</v>
      </c>
      <c r="Q22" s="35">
        <v>0.34399999999999997</v>
      </c>
      <c r="R22" s="3" t="s">
        <v>30</v>
      </c>
      <c r="S22" s="3"/>
      <c r="T22" s="3" t="s">
        <v>0</v>
      </c>
      <c r="U22" s="3" t="s">
        <v>72</v>
      </c>
      <c r="V22" s="3" t="s">
        <v>0</v>
      </c>
      <c r="W22" s="3" t="s">
        <v>72</v>
      </c>
      <c r="X22" s="3" t="s">
        <v>0</v>
      </c>
    </row>
    <row r="23" spans="2:24" ht="90" x14ac:dyDescent="0.2">
      <c r="B23" s="3" t="s">
        <v>792</v>
      </c>
      <c r="C23" s="57" t="s">
        <v>793</v>
      </c>
      <c r="D23" s="52"/>
      <c r="E23" s="15" t="s">
        <v>68</v>
      </c>
      <c r="F23" s="3" t="s">
        <v>69</v>
      </c>
      <c r="G23" s="3"/>
      <c r="H23" s="3"/>
      <c r="I23" s="3" t="s">
        <v>2921</v>
      </c>
      <c r="J23" s="3"/>
      <c r="K23" s="3" t="s">
        <v>0</v>
      </c>
      <c r="L23" s="3" t="s">
        <v>0</v>
      </c>
      <c r="M23" s="3" t="s">
        <v>0</v>
      </c>
      <c r="N23" s="3" t="s">
        <v>0</v>
      </c>
      <c r="O23" s="3" t="s">
        <v>2922</v>
      </c>
      <c r="P23" s="3" t="s">
        <v>72</v>
      </c>
      <c r="Q23" s="3"/>
      <c r="R23" s="3" t="s">
        <v>72</v>
      </c>
      <c r="S23" s="3"/>
      <c r="T23" s="3" t="s">
        <v>0</v>
      </c>
      <c r="U23" s="3" t="s">
        <v>72</v>
      </c>
      <c r="V23" s="3" t="s">
        <v>0</v>
      </c>
      <c r="W23" s="3" t="s">
        <v>72</v>
      </c>
      <c r="X23" s="3" t="s">
        <v>0</v>
      </c>
    </row>
    <row r="24" spans="2:24" ht="120" x14ac:dyDescent="0.2">
      <c r="B24" s="3" t="s">
        <v>639</v>
      </c>
      <c r="C24" s="57" t="s">
        <v>640</v>
      </c>
      <c r="D24" s="52"/>
      <c r="E24" s="15" t="s">
        <v>206</v>
      </c>
      <c r="F24" s="3" t="s">
        <v>582</v>
      </c>
      <c r="G24" s="7" t="s">
        <v>4906</v>
      </c>
      <c r="H24" s="7" t="s">
        <v>4972</v>
      </c>
      <c r="I24" s="3" t="s">
        <v>2924</v>
      </c>
      <c r="J24" s="3"/>
      <c r="K24" s="3" t="s">
        <v>0</v>
      </c>
      <c r="L24" s="3" t="s">
        <v>0</v>
      </c>
      <c r="M24" s="3" t="s">
        <v>0</v>
      </c>
      <c r="N24" s="3" t="s">
        <v>0</v>
      </c>
      <c r="O24" s="3" t="s">
        <v>2922</v>
      </c>
      <c r="P24" s="3" t="s">
        <v>72</v>
      </c>
      <c r="Q24" s="3"/>
      <c r="R24" s="3" t="s">
        <v>72</v>
      </c>
      <c r="S24" s="3"/>
      <c r="T24" s="3" t="s">
        <v>2923</v>
      </c>
      <c r="U24" s="3" t="s">
        <v>72</v>
      </c>
      <c r="V24" s="3" t="s">
        <v>0</v>
      </c>
      <c r="W24" s="3" t="s">
        <v>72</v>
      </c>
      <c r="X24" s="3" t="s">
        <v>0</v>
      </c>
    </row>
    <row r="25" spans="2:24" ht="90" x14ac:dyDescent="0.2">
      <c r="B25" s="3" t="s">
        <v>489</v>
      </c>
      <c r="C25" s="57" t="s">
        <v>490</v>
      </c>
      <c r="D25" s="52"/>
      <c r="E25" s="15" t="s">
        <v>365</v>
      </c>
      <c r="F25" s="3" t="s">
        <v>366</v>
      </c>
      <c r="G25" s="7" t="s">
        <v>4902</v>
      </c>
      <c r="H25" s="7" t="s">
        <v>4972</v>
      </c>
      <c r="I25" s="3" t="s">
        <v>2926</v>
      </c>
      <c r="J25" s="36">
        <v>43977</v>
      </c>
      <c r="K25" s="3" t="s">
        <v>2927</v>
      </c>
      <c r="L25" s="3" t="s">
        <v>2946</v>
      </c>
      <c r="M25" s="3" t="s">
        <v>365</v>
      </c>
      <c r="N25" s="3" t="s">
        <v>0</v>
      </c>
      <c r="O25" s="3" t="s">
        <v>2930</v>
      </c>
      <c r="P25" s="3" t="s">
        <v>72</v>
      </c>
      <c r="Q25" s="3"/>
      <c r="R25" s="3" t="s">
        <v>30</v>
      </c>
      <c r="S25" s="35">
        <v>27.603000000000002</v>
      </c>
      <c r="T25" s="3" t="s">
        <v>2923</v>
      </c>
      <c r="U25" s="3" t="s">
        <v>30</v>
      </c>
      <c r="V25" s="3" t="s">
        <v>2947</v>
      </c>
      <c r="W25" s="3" t="s">
        <v>72</v>
      </c>
      <c r="X25" s="3" t="s">
        <v>0</v>
      </c>
    </row>
    <row r="26" spans="2:24" ht="150" x14ac:dyDescent="0.2">
      <c r="B26" s="3" t="s">
        <v>642</v>
      </c>
      <c r="C26" s="57" t="s">
        <v>643</v>
      </c>
      <c r="D26" s="52"/>
      <c r="E26" s="15" t="s">
        <v>365</v>
      </c>
      <c r="F26" s="3" t="s">
        <v>366</v>
      </c>
      <c r="G26" s="7" t="s">
        <v>4908</v>
      </c>
      <c r="H26" s="7" t="s">
        <v>4972</v>
      </c>
      <c r="I26" s="3" t="s">
        <v>2926</v>
      </c>
      <c r="J26" s="3"/>
      <c r="K26" s="3" t="s">
        <v>2927</v>
      </c>
      <c r="L26" s="3" t="s">
        <v>2948</v>
      </c>
      <c r="M26" s="3" t="s">
        <v>365</v>
      </c>
      <c r="N26" s="3" t="s">
        <v>0</v>
      </c>
      <c r="O26" s="3" t="s">
        <v>2945</v>
      </c>
      <c r="P26" s="3" t="s">
        <v>30</v>
      </c>
      <c r="Q26" s="35">
        <v>3.9</v>
      </c>
      <c r="R26" s="3" t="s">
        <v>30</v>
      </c>
      <c r="S26" s="3"/>
      <c r="T26" s="3" t="s">
        <v>2937</v>
      </c>
      <c r="U26" s="3" t="s">
        <v>72</v>
      </c>
      <c r="V26" s="3" t="s">
        <v>2949</v>
      </c>
      <c r="W26" s="3" t="s">
        <v>72</v>
      </c>
      <c r="X26" s="3" t="s">
        <v>0</v>
      </c>
    </row>
    <row r="27" spans="2:24" ht="120" x14ac:dyDescent="0.2">
      <c r="B27" s="3" t="s">
        <v>493</v>
      </c>
      <c r="C27" s="57" t="s">
        <v>494</v>
      </c>
      <c r="D27" s="52"/>
      <c r="E27" s="15" t="s">
        <v>450</v>
      </c>
      <c r="F27" s="3" t="s">
        <v>480</v>
      </c>
      <c r="G27" s="3"/>
      <c r="H27" s="3"/>
      <c r="I27" s="3" t="s">
        <v>2924</v>
      </c>
      <c r="J27" s="3"/>
      <c r="K27" s="3" t="s">
        <v>0</v>
      </c>
      <c r="L27" s="3" t="s">
        <v>0</v>
      </c>
      <c r="M27" s="3" t="s">
        <v>0</v>
      </c>
      <c r="N27" s="3" t="s">
        <v>0</v>
      </c>
      <c r="O27" s="3" t="s">
        <v>2922</v>
      </c>
      <c r="P27" s="3" t="s">
        <v>72</v>
      </c>
      <c r="Q27" s="3"/>
      <c r="R27" s="3" t="s">
        <v>72</v>
      </c>
      <c r="S27" s="3"/>
      <c r="T27" s="3" t="s">
        <v>0</v>
      </c>
      <c r="U27" s="3" t="s">
        <v>72</v>
      </c>
      <c r="V27" s="3" t="s">
        <v>0</v>
      </c>
      <c r="W27" s="3" t="s">
        <v>72</v>
      </c>
      <c r="X27" s="3" t="s">
        <v>0</v>
      </c>
    </row>
    <row r="28" spans="2:24" ht="105" x14ac:dyDescent="0.2">
      <c r="B28" s="3" t="s">
        <v>496</v>
      </c>
      <c r="C28" s="57" t="s">
        <v>497</v>
      </c>
      <c r="D28" s="52"/>
      <c r="E28" s="15" t="s">
        <v>148</v>
      </c>
      <c r="F28" s="3" t="s">
        <v>498</v>
      </c>
      <c r="G28" s="3"/>
      <c r="H28" s="7" t="s">
        <v>4972</v>
      </c>
      <c r="I28" s="3" t="s">
        <v>2926</v>
      </c>
      <c r="J28" s="36">
        <v>41971</v>
      </c>
      <c r="K28" s="3" t="s">
        <v>2927</v>
      </c>
      <c r="L28" s="3" t="s">
        <v>2950</v>
      </c>
      <c r="M28" s="3" t="s">
        <v>0</v>
      </c>
      <c r="N28" s="3" t="s">
        <v>2951</v>
      </c>
      <c r="O28" s="3" t="s">
        <v>2930</v>
      </c>
      <c r="P28" s="3" t="s">
        <v>30</v>
      </c>
      <c r="Q28" s="35">
        <v>2.246</v>
      </c>
      <c r="R28" s="3" t="s">
        <v>30</v>
      </c>
      <c r="S28" s="35">
        <v>55.231999999999999</v>
      </c>
      <c r="T28" s="3" t="s">
        <v>2933</v>
      </c>
      <c r="U28" s="3" t="s">
        <v>30</v>
      </c>
      <c r="V28" s="3" t="s">
        <v>2952</v>
      </c>
      <c r="W28" s="3" t="s">
        <v>72</v>
      </c>
      <c r="X28" s="3" t="s">
        <v>0</v>
      </c>
    </row>
    <row r="29" spans="2:24" ht="120" x14ac:dyDescent="0.2">
      <c r="B29" s="3" t="s">
        <v>80</v>
      </c>
      <c r="C29" s="57" t="s">
        <v>81</v>
      </c>
      <c r="D29" s="52"/>
      <c r="E29" s="15" t="s">
        <v>82</v>
      </c>
      <c r="F29" s="3" t="s">
        <v>83</v>
      </c>
      <c r="G29" s="3"/>
      <c r="H29" s="7"/>
      <c r="I29" s="3" t="s">
        <v>2924</v>
      </c>
      <c r="J29" s="3"/>
      <c r="K29" s="3" t="s">
        <v>0</v>
      </c>
      <c r="L29" s="3" t="s">
        <v>0</v>
      </c>
      <c r="M29" s="3" t="s">
        <v>0</v>
      </c>
      <c r="N29" s="3" t="s">
        <v>0</v>
      </c>
      <c r="O29" s="3" t="s">
        <v>2922</v>
      </c>
      <c r="P29" s="3" t="s">
        <v>72</v>
      </c>
      <c r="Q29" s="3"/>
      <c r="R29" s="3" t="s">
        <v>72</v>
      </c>
      <c r="S29" s="3"/>
      <c r="T29" s="3" t="s">
        <v>2923</v>
      </c>
      <c r="U29" s="3" t="s">
        <v>72</v>
      </c>
      <c r="V29" s="3" t="s">
        <v>2953</v>
      </c>
      <c r="W29" s="3" t="s">
        <v>72</v>
      </c>
      <c r="X29" s="3" t="s">
        <v>5921</v>
      </c>
    </row>
    <row r="30" spans="2:24" ht="120" x14ac:dyDescent="0.2">
      <c r="B30" s="3" t="s">
        <v>5057</v>
      </c>
      <c r="C30" s="57" t="s">
        <v>188</v>
      </c>
      <c r="D30" s="52"/>
      <c r="E30" s="15" t="s">
        <v>184</v>
      </c>
      <c r="F30" s="3" t="s">
        <v>189</v>
      </c>
      <c r="G30" s="3"/>
      <c r="H30" s="3"/>
      <c r="I30" s="3" t="s">
        <v>2924</v>
      </c>
      <c r="J30" s="3"/>
      <c r="K30" s="3" t="s">
        <v>0</v>
      </c>
      <c r="L30" s="3" t="s">
        <v>0</v>
      </c>
      <c r="M30" s="3" t="s">
        <v>0</v>
      </c>
      <c r="N30" s="3" t="s">
        <v>0</v>
      </c>
      <c r="O30" s="3" t="s">
        <v>2922</v>
      </c>
      <c r="P30" s="3" t="s">
        <v>72</v>
      </c>
      <c r="Q30" s="3"/>
      <c r="R30" s="3" t="s">
        <v>72</v>
      </c>
      <c r="S30" s="3"/>
      <c r="T30" s="3" t="s">
        <v>2923</v>
      </c>
      <c r="U30" s="3" t="s">
        <v>30</v>
      </c>
      <c r="V30" s="3" t="s">
        <v>2954</v>
      </c>
      <c r="W30" s="3" t="s">
        <v>72</v>
      </c>
      <c r="X30" s="3" t="s">
        <v>0</v>
      </c>
    </row>
    <row r="31" spans="2:24" ht="120" x14ac:dyDescent="0.2">
      <c r="B31" s="3" t="s">
        <v>5059</v>
      </c>
      <c r="C31" s="57" t="s">
        <v>5010</v>
      </c>
      <c r="D31" s="52"/>
      <c r="E31" s="15" t="s">
        <v>184</v>
      </c>
      <c r="F31" s="3" t="s">
        <v>5011</v>
      </c>
      <c r="G31" s="3"/>
      <c r="H31" s="3"/>
      <c r="I31" s="3" t="s">
        <v>2924</v>
      </c>
      <c r="J31" s="3"/>
      <c r="K31" s="3" t="s">
        <v>0</v>
      </c>
      <c r="L31" s="3" t="s">
        <v>0</v>
      </c>
      <c r="M31" s="3" t="s">
        <v>0</v>
      </c>
      <c r="N31" s="3" t="s">
        <v>0</v>
      </c>
      <c r="O31" s="3" t="s">
        <v>2922</v>
      </c>
      <c r="P31" s="3" t="s">
        <v>72</v>
      </c>
      <c r="Q31" s="3"/>
      <c r="R31" s="3" t="s">
        <v>72</v>
      </c>
      <c r="S31" s="3"/>
      <c r="T31" s="3" t="s">
        <v>2923</v>
      </c>
      <c r="U31" s="3" t="s">
        <v>30</v>
      </c>
      <c r="V31" s="3" t="s">
        <v>5021</v>
      </c>
      <c r="W31" s="3" t="s">
        <v>72</v>
      </c>
      <c r="X31" s="3" t="s">
        <v>0</v>
      </c>
    </row>
    <row r="32" spans="2:24" ht="90" x14ac:dyDescent="0.2">
      <c r="B32" s="3" t="s">
        <v>646</v>
      </c>
      <c r="C32" s="57" t="s">
        <v>647</v>
      </c>
      <c r="D32" s="52"/>
      <c r="E32" s="15" t="s">
        <v>154</v>
      </c>
      <c r="F32" s="3" t="s">
        <v>648</v>
      </c>
      <c r="G32" s="7" t="s">
        <v>4909</v>
      </c>
      <c r="H32" s="7" t="s">
        <v>4972</v>
      </c>
      <c r="I32" s="3" t="s">
        <v>2926</v>
      </c>
      <c r="J32" s="36">
        <v>43963</v>
      </c>
      <c r="K32" s="3" t="s">
        <v>2927</v>
      </c>
      <c r="L32" s="3" t="s">
        <v>0</v>
      </c>
      <c r="M32" s="3" t="s">
        <v>0</v>
      </c>
      <c r="N32" s="3" t="s">
        <v>2955</v>
      </c>
      <c r="O32" s="3" t="s">
        <v>2930</v>
      </c>
      <c r="P32" s="3" t="s">
        <v>72</v>
      </c>
      <c r="Q32" s="3"/>
      <c r="R32" s="3" t="s">
        <v>30</v>
      </c>
      <c r="S32" s="3"/>
      <c r="T32" s="3" t="s">
        <v>0</v>
      </c>
      <c r="U32" s="3" t="s">
        <v>72</v>
      </c>
      <c r="V32" s="3" t="s">
        <v>0</v>
      </c>
      <c r="W32" s="3" t="s">
        <v>30</v>
      </c>
      <c r="X32" s="3" t="s">
        <v>2956</v>
      </c>
    </row>
    <row r="33" spans="2:24" ht="120" x14ac:dyDescent="0.2">
      <c r="B33" s="3" t="s">
        <v>321</v>
      </c>
      <c r="C33" s="57" t="s">
        <v>322</v>
      </c>
      <c r="D33" s="52"/>
      <c r="E33" s="15" t="s">
        <v>118</v>
      </c>
      <c r="F33" s="3" t="s">
        <v>119</v>
      </c>
      <c r="G33" s="7"/>
      <c r="H33" s="7" t="s">
        <v>4972</v>
      </c>
      <c r="I33" s="3" t="s">
        <v>2924</v>
      </c>
      <c r="J33" s="3"/>
      <c r="K33" s="3" t="s">
        <v>0</v>
      </c>
      <c r="L33" s="3" t="s">
        <v>0</v>
      </c>
      <c r="M33" s="3" t="s">
        <v>0</v>
      </c>
      <c r="N33" s="3" t="s">
        <v>0</v>
      </c>
      <c r="O33" s="3" t="s">
        <v>2944</v>
      </c>
      <c r="P33" s="3" t="s">
        <v>30</v>
      </c>
      <c r="Q33" s="3"/>
      <c r="R33" s="3" t="s">
        <v>72</v>
      </c>
      <c r="S33" s="3"/>
      <c r="T33" s="3" t="s">
        <v>0</v>
      </c>
      <c r="U33" s="3" t="s">
        <v>30</v>
      </c>
      <c r="V33" s="3" t="s">
        <v>0</v>
      </c>
      <c r="W33" s="3" t="s">
        <v>72</v>
      </c>
      <c r="X33" s="3" t="s">
        <v>0</v>
      </c>
    </row>
    <row r="34" spans="2:24" ht="90" x14ac:dyDescent="0.2">
      <c r="B34" s="3" t="s">
        <v>5058</v>
      </c>
      <c r="C34" s="57" t="s">
        <v>192</v>
      </c>
      <c r="D34" s="52"/>
      <c r="E34" s="15" t="s">
        <v>184</v>
      </c>
      <c r="F34" s="3" t="s">
        <v>185</v>
      </c>
      <c r="G34" s="3"/>
      <c r="H34" s="3"/>
      <c r="I34" s="3" t="s">
        <v>2921</v>
      </c>
      <c r="J34" s="3"/>
      <c r="K34" s="3" t="s">
        <v>0</v>
      </c>
      <c r="L34" s="3" t="s">
        <v>0</v>
      </c>
      <c r="M34" s="3" t="s">
        <v>0</v>
      </c>
      <c r="N34" s="3" t="s">
        <v>0</v>
      </c>
      <c r="O34" s="3" t="s">
        <v>2922</v>
      </c>
      <c r="P34" s="3" t="s">
        <v>72</v>
      </c>
      <c r="Q34" s="3"/>
      <c r="R34" s="3" t="s">
        <v>72</v>
      </c>
      <c r="S34" s="3"/>
      <c r="T34" s="3" t="s">
        <v>0</v>
      </c>
      <c r="U34" s="3" t="s">
        <v>72</v>
      </c>
      <c r="V34" s="3" t="s">
        <v>0</v>
      </c>
      <c r="W34" s="3" t="s">
        <v>72</v>
      </c>
      <c r="X34" s="3" t="s">
        <v>0</v>
      </c>
    </row>
    <row r="35" spans="2:24" ht="90" x14ac:dyDescent="0.2">
      <c r="B35" s="3" t="s">
        <v>501</v>
      </c>
      <c r="C35" s="57" t="s">
        <v>502</v>
      </c>
      <c r="D35" s="52"/>
      <c r="E35" s="15" t="s">
        <v>378</v>
      </c>
      <c r="F35" s="3" t="s">
        <v>503</v>
      </c>
      <c r="G35" s="3"/>
      <c r="H35" s="3"/>
      <c r="I35" s="3" t="s">
        <v>2921</v>
      </c>
      <c r="J35" s="3"/>
      <c r="K35" s="3" t="s">
        <v>0</v>
      </c>
      <c r="L35" s="3" t="s">
        <v>0</v>
      </c>
      <c r="M35" s="3" t="s">
        <v>0</v>
      </c>
      <c r="N35" s="3" t="s">
        <v>0</v>
      </c>
      <c r="O35" s="3" t="s">
        <v>2922</v>
      </c>
      <c r="P35" s="3" t="s">
        <v>72</v>
      </c>
      <c r="Q35" s="3"/>
      <c r="R35" s="3" t="s">
        <v>72</v>
      </c>
      <c r="S35" s="3"/>
      <c r="T35" s="3" t="s">
        <v>0</v>
      </c>
      <c r="U35" s="3" t="s">
        <v>72</v>
      </c>
      <c r="V35" s="3" t="s">
        <v>0</v>
      </c>
      <c r="W35" s="3" t="s">
        <v>72</v>
      </c>
      <c r="X35" s="3" t="s">
        <v>0</v>
      </c>
    </row>
    <row r="36" spans="2:24" ht="90" x14ac:dyDescent="0.2">
      <c r="B36" s="3" t="s">
        <v>506</v>
      </c>
      <c r="C36" s="57" t="s">
        <v>507</v>
      </c>
      <c r="D36" s="52"/>
      <c r="E36" s="15" t="s">
        <v>118</v>
      </c>
      <c r="F36" s="3" t="s">
        <v>119</v>
      </c>
      <c r="G36" s="7"/>
      <c r="H36" s="7"/>
      <c r="I36" s="3" t="s">
        <v>2921</v>
      </c>
      <c r="J36" s="3"/>
      <c r="K36" s="3" t="s">
        <v>0</v>
      </c>
      <c r="L36" s="3" t="s">
        <v>0</v>
      </c>
      <c r="M36" s="3" t="s">
        <v>0</v>
      </c>
      <c r="N36" s="3" t="s">
        <v>0</v>
      </c>
      <c r="O36" s="3" t="s">
        <v>2922</v>
      </c>
      <c r="P36" s="3" t="s">
        <v>72</v>
      </c>
      <c r="Q36" s="3"/>
      <c r="R36" s="3" t="s">
        <v>72</v>
      </c>
      <c r="S36" s="3"/>
      <c r="T36" s="3" t="s">
        <v>0</v>
      </c>
      <c r="U36" s="3" t="s">
        <v>72</v>
      </c>
      <c r="V36" s="3" t="s">
        <v>0</v>
      </c>
      <c r="W36" s="3" t="s">
        <v>72</v>
      </c>
      <c r="X36" s="3" t="s">
        <v>0</v>
      </c>
    </row>
    <row r="37" spans="2:24" ht="120" x14ac:dyDescent="0.2">
      <c r="B37" s="3" t="s">
        <v>794</v>
      </c>
      <c r="C37" s="57" t="s">
        <v>795</v>
      </c>
      <c r="D37" s="52"/>
      <c r="E37" s="15" t="s">
        <v>148</v>
      </c>
      <c r="F37" s="3" t="s">
        <v>236</v>
      </c>
      <c r="G37" s="7"/>
      <c r="H37" s="7"/>
      <c r="I37" s="3" t="s">
        <v>2924</v>
      </c>
      <c r="J37" s="3"/>
      <c r="K37" s="3" t="s">
        <v>0</v>
      </c>
      <c r="L37" s="3" t="s">
        <v>0</v>
      </c>
      <c r="M37" s="3" t="s">
        <v>0</v>
      </c>
      <c r="N37" s="3" t="s">
        <v>0</v>
      </c>
      <c r="O37" s="3" t="s">
        <v>2922</v>
      </c>
      <c r="P37" s="3" t="s">
        <v>72</v>
      </c>
      <c r="Q37" s="3"/>
      <c r="R37" s="3" t="s">
        <v>72</v>
      </c>
      <c r="S37" s="3"/>
      <c r="T37" s="3" t="s">
        <v>2957</v>
      </c>
      <c r="U37" s="3" t="s">
        <v>72</v>
      </c>
      <c r="V37" s="3" t="s">
        <v>0</v>
      </c>
      <c r="W37" s="3" t="s">
        <v>72</v>
      </c>
      <c r="X37" s="3" t="s">
        <v>0</v>
      </c>
    </row>
    <row r="38" spans="2:24" ht="150" x14ac:dyDescent="0.2">
      <c r="B38" s="3" t="s">
        <v>508</v>
      </c>
      <c r="C38" s="57" t="s">
        <v>509</v>
      </c>
      <c r="D38" s="52"/>
      <c r="E38" s="15" t="s">
        <v>365</v>
      </c>
      <c r="F38" s="3" t="s">
        <v>366</v>
      </c>
      <c r="G38" s="7" t="s">
        <v>4903</v>
      </c>
      <c r="H38" s="7" t="s">
        <v>4972</v>
      </c>
      <c r="I38" s="3" t="s">
        <v>2926</v>
      </c>
      <c r="J38" s="36">
        <v>43382</v>
      </c>
      <c r="K38" s="3" t="s">
        <v>2927</v>
      </c>
      <c r="L38" s="3" t="s">
        <v>365</v>
      </c>
      <c r="M38" s="3" t="s">
        <v>365</v>
      </c>
      <c r="N38" s="3" t="s">
        <v>0</v>
      </c>
      <c r="O38" s="3" t="s">
        <v>2930</v>
      </c>
      <c r="P38" s="3" t="s">
        <v>30</v>
      </c>
      <c r="Q38" s="35">
        <v>1.032</v>
      </c>
      <c r="R38" s="3" t="s">
        <v>30</v>
      </c>
      <c r="S38" s="35">
        <v>27.184000000000001</v>
      </c>
      <c r="T38" s="3" t="s">
        <v>2923</v>
      </c>
      <c r="U38" s="3" t="s">
        <v>30</v>
      </c>
      <c r="V38" s="3" t="s">
        <v>2958</v>
      </c>
      <c r="W38" s="3" t="s">
        <v>72</v>
      </c>
      <c r="X38" s="3" t="s">
        <v>0</v>
      </c>
    </row>
    <row r="39" spans="2:24" ht="90" x14ac:dyDescent="0.2">
      <c r="B39" s="3" t="s">
        <v>652</v>
      </c>
      <c r="C39" s="57" t="s">
        <v>653</v>
      </c>
      <c r="D39" s="52"/>
      <c r="E39" s="15" t="s">
        <v>483</v>
      </c>
      <c r="F39" s="3" t="s">
        <v>654</v>
      </c>
      <c r="G39" s="3"/>
      <c r="H39" s="3"/>
      <c r="I39" s="3" t="s">
        <v>2921</v>
      </c>
      <c r="J39" s="3"/>
      <c r="K39" s="3" t="s">
        <v>0</v>
      </c>
      <c r="L39" s="3" t="s">
        <v>0</v>
      </c>
      <c r="M39" s="3" t="s">
        <v>0</v>
      </c>
      <c r="N39" s="3" t="s">
        <v>0</v>
      </c>
      <c r="O39" s="3" t="s">
        <v>2922</v>
      </c>
      <c r="P39" s="3" t="s">
        <v>72</v>
      </c>
      <c r="Q39" s="3"/>
      <c r="R39" s="3" t="s">
        <v>72</v>
      </c>
      <c r="S39" s="3"/>
      <c r="T39" s="3" t="s">
        <v>0</v>
      </c>
      <c r="U39" s="3" t="s">
        <v>30</v>
      </c>
      <c r="V39" s="3" t="s">
        <v>2959</v>
      </c>
      <c r="W39" s="3" t="s">
        <v>30</v>
      </c>
      <c r="X39" s="3" t="s">
        <v>2960</v>
      </c>
    </row>
    <row r="40" spans="2:24" ht="120" x14ac:dyDescent="0.2">
      <c r="B40" s="3" t="s">
        <v>88</v>
      </c>
      <c r="C40" s="57" t="s">
        <v>89</v>
      </c>
      <c r="D40" s="52"/>
      <c r="E40" s="15" t="s">
        <v>27</v>
      </c>
      <c r="F40" s="3" t="s">
        <v>28</v>
      </c>
      <c r="G40" s="3"/>
      <c r="H40" s="3"/>
      <c r="I40" s="3" t="s">
        <v>2924</v>
      </c>
      <c r="J40" s="3"/>
      <c r="K40" s="3" t="s">
        <v>0</v>
      </c>
      <c r="L40" s="3" t="s">
        <v>0</v>
      </c>
      <c r="M40" s="3" t="s">
        <v>0</v>
      </c>
      <c r="N40" s="3" t="s">
        <v>0</v>
      </c>
      <c r="O40" s="3" t="s">
        <v>2922</v>
      </c>
      <c r="P40" s="3" t="s">
        <v>72</v>
      </c>
      <c r="Q40" s="3"/>
      <c r="R40" s="3" t="s">
        <v>72</v>
      </c>
      <c r="S40" s="3"/>
      <c r="T40" s="3" t="s">
        <v>2957</v>
      </c>
      <c r="U40" s="3" t="s">
        <v>30</v>
      </c>
      <c r="V40" s="3" t="s">
        <v>2961</v>
      </c>
      <c r="W40" s="3" t="s">
        <v>30</v>
      </c>
      <c r="X40" s="3" t="s">
        <v>2962</v>
      </c>
    </row>
    <row r="41" spans="2:24" ht="120" x14ac:dyDescent="0.2">
      <c r="B41" s="3" t="s">
        <v>98</v>
      </c>
      <c r="C41" s="57" t="s">
        <v>99</v>
      </c>
      <c r="D41" s="52"/>
      <c r="E41" s="15" t="s">
        <v>27</v>
      </c>
      <c r="F41" s="3" t="s">
        <v>28</v>
      </c>
      <c r="G41" s="3"/>
      <c r="H41" s="3"/>
      <c r="I41" s="3" t="s">
        <v>2924</v>
      </c>
      <c r="J41" s="3"/>
      <c r="K41" s="3" t="s">
        <v>0</v>
      </c>
      <c r="L41" s="3" t="s">
        <v>0</v>
      </c>
      <c r="M41" s="3" t="s">
        <v>0</v>
      </c>
      <c r="N41" s="3" t="s">
        <v>0</v>
      </c>
      <c r="O41" s="3" t="s">
        <v>2922</v>
      </c>
      <c r="P41" s="3" t="s">
        <v>72</v>
      </c>
      <c r="Q41" s="3"/>
      <c r="R41" s="3" t="s">
        <v>72</v>
      </c>
      <c r="S41" s="3"/>
      <c r="T41" s="3" t="s">
        <v>2923</v>
      </c>
      <c r="U41" s="3" t="s">
        <v>72</v>
      </c>
      <c r="V41" s="3" t="s">
        <v>0</v>
      </c>
      <c r="W41" s="3" t="s">
        <v>72</v>
      </c>
      <c r="X41" s="3" t="s">
        <v>0</v>
      </c>
    </row>
    <row r="42" spans="2:24" ht="90" x14ac:dyDescent="0.2">
      <c r="B42" s="3" t="s">
        <v>655</v>
      </c>
      <c r="C42" s="57" t="s">
        <v>656</v>
      </c>
      <c r="D42" s="52"/>
      <c r="E42" s="15" t="s">
        <v>378</v>
      </c>
      <c r="F42" s="3" t="s">
        <v>379</v>
      </c>
      <c r="G42" s="3"/>
      <c r="H42" s="3"/>
      <c r="I42" s="3" t="s">
        <v>2921</v>
      </c>
      <c r="J42" s="3"/>
      <c r="K42" s="3" t="s">
        <v>0</v>
      </c>
      <c r="L42" s="3" t="s">
        <v>0</v>
      </c>
      <c r="M42" s="3" t="s">
        <v>0</v>
      </c>
      <c r="N42" s="3" t="s">
        <v>0</v>
      </c>
      <c r="O42" s="3" t="s">
        <v>2922</v>
      </c>
      <c r="P42" s="3" t="s">
        <v>72</v>
      </c>
      <c r="Q42" s="3"/>
      <c r="R42" s="3" t="s">
        <v>72</v>
      </c>
      <c r="S42" s="3"/>
      <c r="T42" s="3" t="s">
        <v>0</v>
      </c>
      <c r="U42" s="3" t="s">
        <v>72</v>
      </c>
      <c r="V42" s="3" t="s">
        <v>0</v>
      </c>
      <c r="W42" s="3" t="s">
        <v>72</v>
      </c>
      <c r="X42" s="3" t="s">
        <v>0</v>
      </c>
    </row>
    <row r="43" spans="2:24" ht="90" x14ac:dyDescent="0.2">
      <c r="B43" s="3" t="s">
        <v>796</v>
      </c>
      <c r="C43" s="57" t="s">
        <v>797</v>
      </c>
      <c r="D43" s="52"/>
      <c r="E43" s="15" t="s">
        <v>378</v>
      </c>
      <c r="F43" s="3" t="s">
        <v>798</v>
      </c>
      <c r="G43" s="3"/>
      <c r="H43" s="3"/>
      <c r="I43" s="3" t="s">
        <v>2921</v>
      </c>
      <c r="J43" s="3"/>
      <c r="K43" s="3" t="s">
        <v>0</v>
      </c>
      <c r="L43" s="3" t="s">
        <v>0</v>
      </c>
      <c r="M43" s="3" t="s">
        <v>0</v>
      </c>
      <c r="N43" s="3" t="s">
        <v>0</v>
      </c>
      <c r="O43" s="3" t="s">
        <v>2922</v>
      </c>
      <c r="P43" s="3" t="s">
        <v>72</v>
      </c>
      <c r="Q43" s="3"/>
      <c r="R43" s="3" t="s">
        <v>72</v>
      </c>
      <c r="S43" s="3"/>
      <c r="T43" s="3" t="s">
        <v>0</v>
      </c>
      <c r="U43" s="3" t="s">
        <v>72</v>
      </c>
      <c r="V43" s="3" t="s">
        <v>2963</v>
      </c>
      <c r="W43" s="3" t="s">
        <v>30</v>
      </c>
      <c r="X43" s="3" t="s">
        <v>2964</v>
      </c>
    </row>
    <row r="44" spans="2:24" ht="120" x14ac:dyDescent="0.2">
      <c r="B44" s="3" t="s">
        <v>799</v>
      </c>
      <c r="C44" s="57" t="s">
        <v>800</v>
      </c>
      <c r="D44" s="52"/>
      <c r="E44" s="15" t="s">
        <v>280</v>
      </c>
      <c r="F44" s="3" t="s">
        <v>281</v>
      </c>
      <c r="G44" s="3"/>
      <c r="H44" s="3"/>
      <c r="I44" s="3" t="s">
        <v>2924</v>
      </c>
      <c r="J44" s="3"/>
      <c r="K44" s="3" t="s">
        <v>0</v>
      </c>
      <c r="L44" s="3" t="s">
        <v>0</v>
      </c>
      <c r="M44" s="3" t="s">
        <v>0</v>
      </c>
      <c r="N44" s="3" t="s">
        <v>0</v>
      </c>
      <c r="O44" s="3" t="s">
        <v>2922</v>
      </c>
      <c r="P44" s="3" t="s">
        <v>72</v>
      </c>
      <c r="Q44" s="3"/>
      <c r="R44" s="3" t="s">
        <v>72</v>
      </c>
      <c r="S44" s="3"/>
      <c r="T44" s="3" t="s">
        <v>0</v>
      </c>
      <c r="U44" s="3" t="s">
        <v>72</v>
      </c>
      <c r="V44" s="3" t="s">
        <v>0</v>
      </c>
      <c r="W44" s="3" t="s">
        <v>72</v>
      </c>
      <c r="X44" s="3" t="s">
        <v>0</v>
      </c>
    </row>
    <row r="45" spans="2:24" ht="90" x14ac:dyDescent="0.2">
      <c r="B45" s="3" t="s">
        <v>512</v>
      </c>
      <c r="C45" s="57" t="s">
        <v>513</v>
      </c>
      <c r="D45" s="52"/>
      <c r="E45" s="15" t="s">
        <v>154</v>
      </c>
      <c r="F45" s="3" t="s">
        <v>514</v>
      </c>
      <c r="G45" s="7" t="s">
        <v>4904</v>
      </c>
      <c r="H45" s="3"/>
      <c r="I45" s="3" t="s">
        <v>2965</v>
      </c>
      <c r="J45" s="3"/>
      <c r="K45" s="3" t="s">
        <v>0</v>
      </c>
      <c r="L45" s="3" t="s">
        <v>0</v>
      </c>
      <c r="M45" s="3" t="s">
        <v>0</v>
      </c>
      <c r="N45" s="3" t="s">
        <v>0</v>
      </c>
      <c r="O45" s="3" t="s">
        <v>2922</v>
      </c>
      <c r="P45" s="3" t="s">
        <v>72</v>
      </c>
      <c r="Q45" s="3"/>
      <c r="R45" s="3" t="s">
        <v>72</v>
      </c>
      <c r="S45" s="3"/>
      <c r="T45" s="3" t="s">
        <v>2957</v>
      </c>
      <c r="U45" s="3" t="s">
        <v>72</v>
      </c>
      <c r="V45" s="3" t="s">
        <v>0</v>
      </c>
      <c r="W45" s="3" t="s">
        <v>72</v>
      </c>
      <c r="X45" s="3" t="s">
        <v>0</v>
      </c>
    </row>
    <row r="46" spans="2:24" ht="120" x14ac:dyDescent="0.2">
      <c r="B46" s="3" t="s">
        <v>6776</v>
      </c>
      <c r="C46" s="57" t="s">
        <v>235</v>
      </c>
      <c r="D46" s="52"/>
      <c r="E46" s="15" t="s">
        <v>148</v>
      </c>
      <c r="F46" s="3" t="s">
        <v>236</v>
      </c>
      <c r="G46" s="3"/>
      <c r="H46" s="3"/>
      <c r="I46" s="3" t="s">
        <v>2924</v>
      </c>
      <c r="J46" s="3"/>
      <c r="K46" s="3" t="s">
        <v>0</v>
      </c>
      <c r="L46" s="3" t="s">
        <v>0</v>
      </c>
      <c r="M46" s="3" t="s">
        <v>0</v>
      </c>
      <c r="N46" s="3" t="s">
        <v>0</v>
      </c>
      <c r="O46" s="3" t="s">
        <v>2922</v>
      </c>
      <c r="P46" s="3" t="s">
        <v>72</v>
      </c>
      <c r="Q46" s="3"/>
      <c r="R46" s="3" t="s">
        <v>72</v>
      </c>
      <c r="S46" s="3"/>
      <c r="T46" s="3" t="s">
        <v>2957</v>
      </c>
      <c r="U46" s="3" t="s">
        <v>72</v>
      </c>
      <c r="V46" s="3" t="s">
        <v>0</v>
      </c>
      <c r="W46" s="3" t="s">
        <v>72</v>
      </c>
      <c r="X46" s="3" t="s">
        <v>0</v>
      </c>
    </row>
    <row r="47" spans="2:24" ht="120" x14ac:dyDescent="0.2">
      <c r="B47" s="3" t="s">
        <v>6777</v>
      </c>
      <c r="C47" s="57" t="s">
        <v>315</v>
      </c>
      <c r="D47" s="52"/>
      <c r="E47" s="15" t="s">
        <v>148</v>
      </c>
      <c r="F47" s="3" t="s">
        <v>236</v>
      </c>
      <c r="G47" s="3"/>
      <c r="H47" s="3"/>
      <c r="I47" s="3" t="s">
        <v>2924</v>
      </c>
      <c r="J47" s="3"/>
      <c r="K47" s="3" t="s">
        <v>0</v>
      </c>
      <c r="L47" s="3" t="s">
        <v>0</v>
      </c>
      <c r="M47" s="3" t="s">
        <v>0</v>
      </c>
      <c r="N47" s="3" t="s">
        <v>0</v>
      </c>
      <c r="O47" s="3" t="s">
        <v>2922</v>
      </c>
      <c r="P47" s="3" t="s">
        <v>72</v>
      </c>
      <c r="Q47" s="3"/>
      <c r="R47" s="3" t="s">
        <v>72</v>
      </c>
      <c r="S47" s="3"/>
      <c r="T47" s="3" t="s">
        <v>2957</v>
      </c>
      <c r="U47" s="3" t="s">
        <v>72</v>
      </c>
      <c r="V47" s="3" t="s">
        <v>0</v>
      </c>
      <c r="W47" s="3" t="s">
        <v>72</v>
      </c>
      <c r="X47" s="3" t="s">
        <v>0</v>
      </c>
    </row>
    <row r="48" spans="2:24" ht="120" x14ac:dyDescent="0.2">
      <c r="B48" s="3" t="s">
        <v>802</v>
      </c>
      <c r="C48" s="57" t="s">
        <v>803</v>
      </c>
      <c r="D48" s="52"/>
      <c r="E48" s="15" t="s">
        <v>108</v>
      </c>
      <c r="F48" s="3" t="s">
        <v>804</v>
      </c>
      <c r="G48" s="3"/>
      <c r="H48" s="3"/>
      <c r="I48" s="3" t="s">
        <v>2924</v>
      </c>
      <c r="J48" s="3"/>
      <c r="K48" s="3" t="s">
        <v>0</v>
      </c>
      <c r="L48" s="3" t="s">
        <v>0</v>
      </c>
      <c r="M48" s="3" t="s">
        <v>0</v>
      </c>
      <c r="N48" s="3" t="s">
        <v>0</v>
      </c>
      <c r="O48" s="3" t="s">
        <v>2922</v>
      </c>
      <c r="P48" s="3" t="s">
        <v>72</v>
      </c>
      <c r="Q48" s="3"/>
      <c r="R48" s="3" t="s">
        <v>72</v>
      </c>
      <c r="S48" s="3"/>
      <c r="T48" s="3" t="s">
        <v>0</v>
      </c>
      <c r="U48" s="3" t="s">
        <v>72</v>
      </c>
      <c r="V48" s="3" t="s">
        <v>0</v>
      </c>
      <c r="W48" s="3" t="s">
        <v>30</v>
      </c>
      <c r="X48" s="3" t="s">
        <v>0</v>
      </c>
    </row>
    <row r="49" spans="2:24" ht="90" x14ac:dyDescent="0.2">
      <c r="B49" s="3" t="s">
        <v>217</v>
      </c>
      <c r="C49" s="57" t="s">
        <v>218</v>
      </c>
      <c r="D49" s="52"/>
      <c r="E49" s="15" t="s">
        <v>159</v>
      </c>
      <c r="F49" s="3" t="s">
        <v>160</v>
      </c>
      <c r="G49" s="3"/>
      <c r="H49" s="7" t="s">
        <v>4972</v>
      </c>
      <c r="I49" s="3" t="s">
        <v>2926</v>
      </c>
      <c r="J49" s="36">
        <v>44483</v>
      </c>
      <c r="K49" s="3" t="s">
        <v>0</v>
      </c>
      <c r="L49" s="3" t="s">
        <v>0</v>
      </c>
      <c r="M49" s="3" t="s">
        <v>0</v>
      </c>
      <c r="N49" s="3" t="s">
        <v>2966</v>
      </c>
      <c r="O49" s="3" t="s">
        <v>2930</v>
      </c>
      <c r="P49" s="3" t="s">
        <v>72</v>
      </c>
      <c r="Q49" s="3"/>
      <c r="R49" s="3" t="s">
        <v>30</v>
      </c>
      <c r="S49" s="3"/>
      <c r="T49" s="3" t="s">
        <v>0</v>
      </c>
      <c r="U49" s="3" t="s">
        <v>72</v>
      </c>
      <c r="V49" s="3" t="s">
        <v>0</v>
      </c>
      <c r="W49" s="3" t="s">
        <v>72</v>
      </c>
      <c r="X49" s="3" t="s">
        <v>0</v>
      </c>
    </row>
    <row r="50" spans="2:24" ht="90" x14ac:dyDescent="0.2">
      <c r="B50" s="3" t="s">
        <v>518</v>
      </c>
      <c r="C50" s="57" t="s">
        <v>519</v>
      </c>
      <c r="D50" s="52"/>
      <c r="E50" s="15" t="s">
        <v>115</v>
      </c>
      <c r="F50" s="3" t="s">
        <v>520</v>
      </c>
      <c r="G50" s="3"/>
      <c r="H50" s="7"/>
      <c r="I50" s="3" t="s">
        <v>2921</v>
      </c>
      <c r="J50" s="3"/>
      <c r="K50" s="3" t="s">
        <v>0</v>
      </c>
      <c r="L50" s="3" t="s">
        <v>0</v>
      </c>
      <c r="M50" s="3" t="s">
        <v>0</v>
      </c>
      <c r="N50" s="3" t="s">
        <v>0</v>
      </c>
      <c r="O50" s="3" t="s">
        <v>2922</v>
      </c>
      <c r="P50" s="3" t="s">
        <v>72</v>
      </c>
      <c r="Q50" s="3"/>
      <c r="R50" s="3" t="s">
        <v>72</v>
      </c>
      <c r="S50" s="3"/>
      <c r="T50" s="3" t="s">
        <v>2933</v>
      </c>
      <c r="U50" s="3" t="s">
        <v>72</v>
      </c>
      <c r="V50" s="3" t="s">
        <v>0</v>
      </c>
      <c r="W50" s="3" t="s">
        <v>72</v>
      </c>
      <c r="X50" s="3" t="s">
        <v>0</v>
      </c>
    </row>
    <row r="51" spans="2:24" ht="270" x14ac:dyDescent="0.2">
      <c r="B51" s="3" t="s">
        <v>658</v>
      </c>
      <c r="C51" s="57" t="s">
        <v>659</v>
      </c>
      <c r="D51" s="52"/>
      <c r="E51" s="15" t="s">
        <v>206</v>
      </c>
      <c r="F51" s="3" t="s">
        <v>660</v>
      </c>
      <c r="G51" s="3"/>
      <c r="H51" s="7" t="s">
        <v>4972</v>
      </c>
      <c r="I51" s="3" t="s">
        <v>2924</v>
      </c>
      <c r="J51" s="3"/>
      <c r="K51" s="3" t="s">
        <v>0</v>
      </c>
      <c r="L51" s="3" t="s">
        <v>0</v>
      </c>
      <c r="M51" s="3" t="s">
        <v>0</v>
      </c>
      <c r="N51" s="3" t="s">
        <v>0</v>
      </c>
      <c r="O51" s="3" t="s">
        <v>2930</v>
      </c>
      <c r="P51" s="3" t="s">
        <v>30</v>
      </c>
      <c r="Q51" s="35">
        <v>34.5</v>
      </c>
      <c r="R51" s="3" t="s">
        <v>72</v>
      </c>
      <c r="S51" s="3"/>
      <c r="T51" s="3" t="s">
        <v>2923</v>
      </c>
      <c r="U51" s="3" t="s">
        <v>72</v>
      </c>
      <c r="V51" s="3" t="s">
        <v>0</v>
      </c>
      <c r="W51" s="3" t="s">
        <v>72</v>
      </c>
      <c r="X51" s="3" t="s">
        <v>2967</v>
      </c>
    </row>
    <row r="52" spans="2:24" ht="120" x14ac:dyDescent="0.2">
      <c r="B52" s="3" t="s">
        <v>662</v>
      </c>
      <c r="C52" s="57" t="s">
        <v>663</v>
      </c>
      <c r="D52" s="52"/>
      <c r="E52" s="15" t="s">
        <v>664</v>
      </c>
      <c r="F52" s="3" t="s">
        <v>665</v>
      </c>
      <c r="G52" s="7"/>
      <c r="H52" s="7" t="s">
        <v>4972</v>
      </c>
      <c r="I52" s="3" t="s">
        <v>2924</v>
      </c>
      <c r="J52" s="3"/>
      <c r="K52" s="3" t="s">
        <v>0</v>
      </c>
      <c r="L52" s="3" t="s">
        <v>0</v>
      </c>
      <c r="M52" s="3" t="s">
        <v>0</v>
      </c>
      <c r="N52" s="3" t="s">
        <v>2968</v>
      </c>
      <c r="O52" s="3" t="s">
        <v>2930</v>
      </c>
      <c r="P52" s="3" t="s">
        <v>30</v>
      </c>
      <c r="Q52" s="35">
        <v>1.87</v>
      </c>
      <c r="R52" s="3" t="s">
        <v>72</v>
      </c>
      <c r="S52" s="3"/>
      <c r="T52" s="3" t="s">
        <v>2923</v>
      </c>
      <c r="U52" s="3" t="s">
        <v>72</v>
      </c>
      <c r="V52" s="3" t="s">
        <v>0</v>
      </c>
      <c r="W52" s="3" t="s">
        <v>72</v>
      </c>
      <c r="X52" s="3" t="s">
        <v>0</v>
      </c>
    </row>
    <row r="53" spans="2:24" ht="90" x14ac:dyDescent="0.2">
      <c r="B53" s="3" t="s">
        <v>60</v>
      </c>
      <c r="C53" s="57" t="s">
        <v>61</v>
      </c>
      <c r="D53" s="52"/>
      <c r="E53" s="15" t="s">
        <v>62</v>
      </c>
      <c r="F53" s="3" t="s">
        <v>63</v>
      </c>
      <c r="G53" s="7" t="s">
        <v>4898</v>
      </c>
      <c r="H53" s="7" t="s">
        <v>4972</v>
      </c>
      <c r="I53" s="3" t="s">
        <v>2926</v>
      </c>
      <c r="J53" s="36">
        <v>43615</v>
      </c>
      <c r="K53" s="3" t="s">
        <v>2927</v>
      </c>
      <c r="L53" s="3" t="s">
        <v>2970</v>
      </c>
      <c r="M53" s="3" t="s">
        <v>2971</v>
      </c>
      <c r="N53" s="3" t="s">
        <v>0</v>
      </c>
      <c r="O53" s="3" t="s">
        <v>2930</v>
      </c>
      <c r="P53" s="3" t="s">
        <v>30</v>
      </c>
      <c r="Q53" s="35">
        <v>8.6999999999999994E-2</v>
      </c>
      <c r="R53" s="3" t="s">
        <v>30</v>
      </c>
      <c r="S53" s="35">
        <v>2.14</v>
      </c>
      <c r="T53" s="3" t="s">
        <v>0</v>
      </c>
      <c r="U53" s="3" t="s">
        <v>72</v>
      </c>
      <c r="V53" s="3" t="s">
        <v>0</v>
      </c>
      <c r="W53" s="3" t="s">
        <v>72</v>
      </c>
      <c r="X53" s="3" t="s">
        <v>0</v>
      </c>
    </row>
    <row r="54" spans="2:24" ht="120" x14ac:dyDescent="0.2">
      <c r="B54" s="3" t="s">
        <v>524</v>
      </c>
      <c r="C54" s="57" t="s">
        <v>525</v>
      </c>
      <c r="D54" s="52"/>
      <c r="E54" s="15" t="s">
        <v>27</v>
      </c>
      <c r="F54" s="3" t="s">
        <v>526</v>
      </c>
      <c r="G54" s="3"/>
      <c r="H54" s="3"/>
      <c r="I54" s="3" t="s">
        <v>2924</v>
      </c>
      <c r="J54" s="3"/>
      <c r="K54" s="3" t="s">
        <v>0</v>
      </c>
      <c r="L54" s="3" t="s">
        <v>0</v>
      </c>
      <c r="M54" s="3" t="s">
        <v>0</v>
      </c>
      <c r="N54" s="3" t="s">
        <v>0</v>
      </c>
      <c r="O54" s="3" t="s">
        <v>2922</v>
      </c>
      <c r="P54" s="3" t="s">
        <v>72</v>
      </c>
      <c r="Q54" s="3"/>
      <c r="R54" s="3" t="s">
        <v>72</v>
      </c>
      <c r="S54" s="3"/>
      <c r="T54" s="3" t="s">
        <v>2923</v>
      </c>
      <c r="U54" s="3" t="s">
        <v>72</v>
      </c>
      <c r="V54" s="3" t="s">
        <v>0</v>
      </c>
      <c r="W54" s="3" t="s">
        <v>72</v>
      </c>
      <c r="X54" s="3" t="s">
        <v>0</v>
      </c>
    </row>
    <row r="55" spans="2:24" ht="120" x14ac:dyDescent="0.2">
      <c r="B55" s="3" t="s">
        <v>239</v>
      </c>
      <c r="C55" s="57" t="s">
        <v>240</v>
      </c>
      <c r="D55" s="52"/>
      <c r="E55" s="15" t="s">
        <v>148</v>
      </c>
      <c r="F55" s="3" t="s">
        <v>236</v>
      </c>
      <c r="G55" s="3"/>
      <c r="H55" s="3"/>
      <c r="I55" s="3" t="s">
        <v>2924</v>
      </c>
      <c r="J55" s="3"/>
      <c r="K55" s="3" t="s">
        <v>0</v>
      </c>
      <c r="L55" s="3" t="s">
        <v>0</v>
      </c>
      <c r="M55" s="3" t="s">
        <v>0</v>
      </c>
      <c r="N55" s="3" t="s">
        <v>0</v>
      </c>
      <c r="O55" s="3" t="s">
        <v>2922</v>
      </c>
      <c r="P55" s="3" t="s">
        <v>72</v>
      </c>
      <c r="Q55" s="3"/>
      <c r="R55" s="3" t="s">
        <v>72</v>
      </c>
      <c r="S55" s="3"/>
      <c r="T55" s="3" t="s">
        <v>2937</v>
      </c>
      <c r="U55" s="3" t="s">
        <v>72</v>
      </c>
      <c r="V55" s="3" t="s">
        <v>0</v>
      </c>
      <c r="W55" s="3" t="s">
        <v>30</v>
      </c>
      <c r="X55" s="3" t="s">
        <v>0</v>
      </c>
    </row>
    <row r="56" spans="2:24" ht="120" x14ac:dyDescent="0.2">
      <c r="B56" s="3" t="s">
        <v>528</v>
      </c>
      <c r="C56" s="57" t="s">
        <v>529</v>
      </c>
      <c r="D56" s="52"/>
      <c r="E56" s="15" t="s">
        <v>154</v>
      </c>
      <c r="F56" s="3" t="s">
        <v>155</v>
      </c>
      <c r="G56" s="7" t="s">
        <v>4900</v>
      </c>
      <c r="H56" s="7" t="s">
        <v>4972</v>
      </c>
      <c r="I56" s="3" t="s">
        <v>2924</v>
      </c>
      <c r="J56" s="3"/>
      <c r="K56" s="3" t="s">
        <v>0</v>
      </c>
      <c r="L56" s="3" t="s">
        <v>0</v>
      </c>
      <c r="M56" s="3" t="s">
        <v>0</v>
      </c>
      <c r="N56" s="3" t="s">
        <v>0</v>
      </c>
      <c r="O56" s="3" t="s">
        <v>2922</v>
      </c>
      <c r="P56" s="3" t="s">
        <v>72</v>
      </c>
      <c r="Q56" s="3"/>
      <c r="R56" s="3" t="s">
        <v>72</v>
      </c>
      <c r="S56" s="3"/>
      <c r="T56" s="3" t="s">
        <v>0</v>
      </c>
      <c r="U56" s="3" t="s">
        <v>72</v>
      </c>
      <c r="V56" s="3" t="s">
        <v>0</v>
      </c>
      <c r="W56" s="3" t="s">
        <v>72</v>
      </c>
      <c r="X56" s="3" t="s">
        <v>0</v>
      </c>
    </row>
    <row r="57" spans="2:24" ht="90" x14ac:dyDescent="0.2">
      <c r="B57" s="3" t="s">
        <v>6941</v>
      </c>
      <c r="C57" s="57" t="s">
        <v>669</v>
      </c>
      <c r="D57" s="52"/>
      <c r="E57" s="15" t="s">
        <v>154</v>
      </c>
      <c r="F57" s="3" t="s">
        <v>514</v>
      </c>
      <c r="G57" s="7"/>
      <c r="H57" s="7" t="s">
        <v>4972</v>
      </c>
      <c r="I57" s="3" t="s">
        <v>2926</v>
      </c>
      <c r="J57" s="36">
        <v>43976</v>
      </c>
      <c r="K57" s="3" t="s">
        <v>2927</v>
      </c>
      <c r="L57" s="3" t="s">
        <v>154</v>
      </c>
      <c r="M57" s="3" t="s">
        <v>154</v>
      </c>
      <c r="N57" s="3" t="s">
        <v>0</v>
      </c>
      <c r="O57" s="3" t="s">
        <v>2930</v>
      </c>
      <c r="P57" s="3" t="s">
        <v>30</v>
      </c>
      <c r="Q57" s="3"/>
      <c r="R57" s="3" t="s">
        <v>30</v>
      </c>
      <c r="S57" s="3"/>
      <c r="T57" s="3" t="s">
        <v>2957</v>
      </c>
      <c r="U57" s="3" t="s">
        <v>72</v>
      </c>
      <c r="V57" s="3" t="s">
        <v>2972</v>
      </c>
      <c r="W57" s="3" t="s">
        <v>72</v>
      </c>
      <c r="X57" s="3" t="s">
        <v>0</v>
      </c>
    </row>
    <row r="58" spans="2:24" ht="90" x14ac:dyDescent="0.2">
      <c r="B58" s="3" t="s">
        <v>533</v>
      </c>
      <c r="C58" s="57" t="s">
        <v>534</v>
      </c>
      <c r="D58" s="52"/>
      <c r="E58" s="15" t="s">
        <v>68</v>
      </c>
      <c r="F58" s="3" t="s">
        <v>69</v>
      </c>
      <c r="G58" s="7" t="s">
        <v>4905</v>
      </c>
      <c r="H58" s="7" t="s">
        <v>4972</v>
      </c>
      <c r="I58" s="3" t="s">
        <v>2926</v>
      </c>
      <c r="J58" s="36">
        <v>43377</v>
      </c>
      <c r="K58" s="3" t="s">
        <v>2927</v>
      </c>
      <c r="L58" s="3" t="s">
        <v>2969</v>
      </c>
      <c r="M58" s="3" t="s">
        <v>68</v>
      </c>
      <c r="N58" s="3" t="s">
        <v>0</v>
      </c>
      <c r="O58" s="3" t="s">
        <v>2930</v>
      </c>
      <c r="P58" s="3" t="s">
        <v>30</v>
      </c>
      <c r="Q58" s="35">
        <v>0.15</v>
      </c>
      <c r="R58" s="3" t="s">
        <v>30</v>
      </c>
      <c r="S58" s="35">
        <v>44</v>
      </c>
      <c r="T58" s="3" t="s">
        <v>0</v>
      </c>
      <c r="U58" s="3" t="s">
        <v>72</v>
      </c>
      <c r="V58" s="3" t="s">
        <v>0</v>
      </c>
      <c r="W58" s="3" t="s">
        <v>72</v>
      </c>
      <c r="X58" s="3" t="s">
        <v>0</v>
      </c>
    </row>
    <row r="59" spans="2:24" ht="120" x14ac:dyDescent="0.2">
      <c r="B59" s="3" t="s">
        <v>181</v>
      </c>
      <c r="C59" s="57" t="s">
        <v>182</v>
      </c>
      <c r="D59" s="52"/>
      <c r="E59" s="15" t="s">
        <v>159</v>
      </c>
      <c r="F59" s="3" t="s">
        <v>160</v>
      </c>
      <c r="G59" s="7" t="s">
        <v>4900</v>
      </c>
      <c r="H59" s="7" t="s">
        <v>4972</v>
      </c>
      <c r="I59" s="3" t="s">
        <v>2924</v>
      </c>
      <c r="J59" s="3"/>
      <c r="K59" s="3" t="s">
        <v>0</v>
      </c>
      <c r="L59" s="3" t="s">
        <v>2973</v>
      </c>
      <c r="M59" s="3" t="s">
        <v>0</v>
      </c>
      <c r="N59" s="3" t="s">
        <v>0</v>
      </c>
      <c r="O59" s="3" t="s">
        <v>2922</v>
      </c>
      <c r="P59" s="3" t="s">
        <v>72</v>
      </c>
      <c r="Q59" s="3"/>
      <c r="R59" s="3" t="s">
        <v>72</v>
      </c>
      <c r="S59" s="3"/>
      <c r="T59" s="3" t="s">
        <v>2923</v>
      </c>
      <c r="U59" s="3" t="s">
        <v>72</v>
      </c>
      <c r="V59" s="3" t="s">
        <v>0</v>
      </c>
      <c r="W59" s="3" t="s">
        <v>72</v>
      </c>
      <c r="X59" s="3" t="s">
        <v>0</v>
      </c>
    </row>
    <row r="60" spans="2:24" ht="356" x14ac:dyDescent="0.2">
      <c r="B60" s="3" t="s">
        <v>536</v>
      </c>
      <c r="C60" s="57" t="s">
        <v>537</v>
      </c>
      <c r="D60" s="52"/>
      <c r="E60" s="15" t="s">
        <v>365</v>
      </c>
      <c r="F60" s="3" t="s">
        <v>538</v>
      </c>
      <c r="G60" s="7" t="s">
        <v>4906</v>
      </c>
      <c r="H60" s="7" t="s">
        <v>4972</v>
      </c>
      <c r="I60" s="3" t="s">
        <v>2921</v>
      </c>
      <c r="J60" s="3"/>
      <c r="K60" s="3" t="s">
        <v>0</v>
      </c>
      <c r="L60" s="3" t="s">
        <v>0</v>
      </c>
      <c r="M60" s="3" t="s">
        <v>0</v>
      </c>
      <c r="N60" s="3" t="s">
        <v>0</v>
      </c>
      <c r="O60" s="3" t="s">
        <v>2922</v>
      </c>
      <c r="P60" s="3" t="s">
        <v>72</v>
      </c>
      <c r="Q60" s="3"/>
      <c r="R60" s="3" t="s">
        <v>72</v>
      </c>
      <c r="S60" s="3"/>
      <c r="T60" s="3" t="s">
        <v>2933</v>
      </c>
      <c r="U60" s="3" t="s">
        <v>30</v>
      </c>
      <c r="V60" s="3" t="s">
        <v>2974</v>
      </c>
      <c r="W60" s="3" t="s">
        <v>72</v>
      </c>
      <c r="X60" s="3" t="s">
        <v>2975</v>
      </c>
    </row>
    <row r="61" spans="2:24" ht="90" x14ac:dyDescent="0.2">
      <c r="B61" s="3" t="s">
        <v>66</v>
      </c>
      <c r="C61" s="57" t="s">
        <v>67</v>
      </c>
      <c r="D61" s="52"/>
      <c r="E61" s="15" t="s">
        <v>68</v>
      </c>
      <c r="F61" s="3" t="s">
        <v>69</v>
      </c>
      <c r="G61" s="7" t="s">
        <v>4898</v>
      </c>
      <c r="H61" s="7" t="s">
        <v>4972</v>
      </c>
      <c r="I61" s="3" t="s">
        <v>2926</v>
      </c>
      <c r="J61" s="36">
        <v>43615</v>
      </c>
      <c r="K61" s="3" t="s">
        <v>2927</v>
      </c>
      <c r="L61" s="3" t="s">
        <v>2970</v>
      </c>
      <c r="M61" s="3" t="s">
        <v>2971</v>
      </c>
      <c r="N61" s="3" t="s">
        <v>0</v>
      </c>
      <c r="O61" s="3" t="s">
        <v>2930</v>
      </c>
      <c r="P61" s="3" t="s">
        <v>30</v>
      </c>
      <c r="Q61" s="35">
        <v>0.09</v>
      </c>
      <c r="R61" s="3" t="s">
        <v>30</v>
      </c>
      <c r="S61" s="35">
        <v>2.75</v>
      </c>
      <c r="T61" s="3" t="s">
        <v>0</v>
      </c>
      <c r="U61" s="3" t="s">
        <v>72</v>
      </c>
      <c r="V61" s="3" t="s">
        <v>0</v>
      </c>
      <c r="W61" s="3" t="s">
        <v>72</v>
      </c>
      <c r="X61" s="3" t="s">
        <v>0</v>
      </c>
    </row>
    <row r="62" spans="2:24" ht="120" x14ac:dyDescent="0.2">
      <c r="B62" s="3" t="s">
        <v>5316</v>
      </c>
      <c r="C62" s="57" t="s">
        <v>806</v>
      </c>
      <c r="D62" s="52"/>
      <c r="E62" s="15" t="s">
        <v>206</v>
      </c>
      <c r="F62" s="3" t="s">
        <v>807</v>
      </c>
      <c r="G62" s="7" t="s">
        <v>4914</v>
      </c>
      <c r="H62" s="7" t="s">
        <v>4972</v>
      </c>
      <c r="I62" s="3" t="s">
        <v>2924</v>
      </c>
      <c r="J62" s="3"/>
      <c r="K62" s="3" t="s">
        <v>0</v>
      </c>
      <c r="L62" s="3" t="s">
        <v>0</v>
      </c>
      <c r="M62" s="3" t="s">
        <v>0</v>
      </c>
      <c r="N62" s="3" t="s">
        <v>0</v>
      </c>
      <c r="O62" s="3" t="s">
        <v>2930</v>
      </c>
      <c r="P62" s="3" t="s">
        <v>30</v>
      </c>
      <c r="Q62" s="35">
        <v>0.4</v>
      </c>
      <c r="R62" s="3" t="s">
        <v>72</v>
      </c>
      <c r="S62" s="3"/>
      <c r="T62" s="3" t="s">
        <v>2937</v>
      </c>
      <c r="U62" s="3" t="s">
        <v>72</v>
      </c>
      <c r="V62" s="3" t="s">
        <v>0</v>
      </c>
      <c r="W62" s="3" t="s">
        <v>72</v>
      </c>
      <c r="X62" s="3" t="s">
        <v>0</v>
      </c>
    </row>
    <row r="63" spans="2:24" ht="120" x14ac:dyDescent="0.2">
      <c r="B63" s="3" t="s">
        <v>223</v>
      </c>
      <c r="C63" s="57" t="s">
        <v>224</v>
      </c>
      <c r="D63" s="52"/>
      <c r="E63" s="15" t="s">
        <v>37</v>
      </c>
      <c r="F63" s="3" t="s">
        <v>38</v>
      </c>
      <c r="G63" s="7"/>
      <c r="H63" s="7" t="s">
        <v>4972</v>
      </c>
      <c r="I63" s="3" t="s">
        <v>2924</v>
      </c>
      <c r="J63" s="3"/>
      <c r="K63" s="3" t="s">
        <v>0</v>
      </c>
      <c r="L63" s="3" t="s">
        <v>0</v>
      </c>
      <c r="M63" s="3" t="s">
        <v>0</v>
      </c>
      <c r="N63" s="3" t="s">
        <v>0</v>
      </c>
      <c r="O63" s="3" t="s">
        <v>2922</v>
      </c>
      <c r="P63" s="3" t="s">
        <v>72</v>
      </c>
      <c r="Q63" s="3"/>
      <c r="R63" s="3" t="s">
        <v>72</v>
      </c>
      <c r="S63" s="3"/>
      <c r="T63" s="3" t="s">
        <v>2923</v>
      </c>
      <c r="U63" s="3" t="s">
        <v>72</v>
      </c>
      <c r="V63" s="3" t="s">
        <v>0</v>
      </c>
      <c r="W63" s="3" t="s">
        <v>72</v>
      </c>
      <c r="X63" s="3" t="s">
        <v>0</v>
      </c>
    </row>
    <row r="64" spans="2:24" ht="120" x14ac:dyDescent="0.2">
      <c r="B64" s="3" t="s">
        <v>35</v>
      </c>
      <c r="C64" s="57" t="s">
        <v>36</v>
      </c>
      <c r="D64" s="52"/>
      <c r="E64" s="15" t="s">
        <v>37</v>
      </c>
      <c r="F64" s="3" t="s">
        <v>38</v>
      </c>
      <c r="G64" s="7" t="s">
        <v>4897</v>
      </c>
      <c r="H64" s="7" t="s">
        <v>4972</v>
      </c>
      <c r="I64" s="3" t="s">
        <v>2924</v>
      </c>
      <c r="J64" s="3"/>
      <c r="K64" s="3" t="s">
        <v>0</v>
      </c>
      <c r="L64" s="3" t="s">
        <v>0</v>
      </c>
      <c r="M64" s="3" t="s">
        <v>0</v>
      </c>
      <c r="N64" s="3" t="s">
        <v>0</v>
      </c>
      <c r="O64" s="3" t="s">
        <v>2922</v>
      </c>
      <c r="P64" s="3" t="s">
        <v>72</v>
      </c>
      <c r="Q64" s="3"/>
      <c r="R64" s="3" t="s">
        <v>72</v>
      </c>
      <c r="S64" s="3"/>
      <c r="T64" s="3" t="s">
        <v>2923</v>
      </c>
      <c r="U64" s="3" t="s">
        <v>72</v>
      </c>
      <c r="V64" s="3" t="s">
        <v>0</v>
      </c>
      <c r="W64" s="3" t="s">
        <v>72</v>
      </c>
      <c r="X64" s="3" t="s">
        <v>0</v>
      </c>
    </row>
    <row r="65" spans="2:24" ht="120" x14ac:dyDescent="0.2">
      <c r="B65" s="3" t="s">
        <v>672</v>
      </c>
      <c r="C65" s="57" t="s">
        <v>673</v>
      </c>
      <c r="D65" s="52"/>
      <c r="E65" s="15" t="s">
        <v>108</v>
      </c>
      <c r="F65" s="3" t="s">
        <v>674</v>
      </c>
      <c r="G65" s="3"/>
      <c r="H65" s="3"/>
      <c r="I65" s="3" t="s">
        <v>2924</v>
      </c>
      <c r="J65" s="3"/>
      <c r="K65" s="3" t="s">
        <v>0</v>
      </c>
      <c r="L65" s="3" t="s">
        <v>0</v>
      </c>
      <c r="M65" s="3" t="s">
        <v>0</v>
      </c>
      <c r="N65" s="3" t="s">
        <v>0</v>
      </c>
      <c r="O65" s="3" t="s">
        <v>2922</v>
      </c>
      <c r="P65" s="3" t="s">
        <v>72</v>
      </c>
      <c r="Q65" s="3"/>
      <c r="R65" s="3" t="s">
        <v>72</v>
      </c>
      <c r="S65" s="3"/>
      <c r="T65" s="3" t="s">
        <v>0</v>
      </c>
      <c r="U65" s="3" t="s">
        <v>72</v>
      </c>
      <c r="V65" s="3" t="s">
        <v>0</v>
      </c>
      <c r="W65" s="3" t="s">
        <v>30</v>
      </c>
      <c r="X65" s="3" t="s">
        <v>0</v>
      </c>
    </row>
    <row r="66" spans="2:24" ht="90" x14ac:dyDescent="0.2">
      <c r="B66" s="3" t="s">
        <v>541</v>
      </c>
      <c r="C66" s="57" t="s">
        <v>542</v>
      </c>
      <c r="D66" s="52"/>
      <c r="E66" s="15" t="s">
        <v>154</v>
      </c>
      <c r="F66" s="3" t="s">
        <v>514</v>
      </c>
      <c r="G66" s="3"/>
      <c r="H66" s="3"/>
      <c r="I66" s="3" t="s">
        <v>2965</v>
      </c>
      <c r="J66" s="3"/>
      <c r="K66" s="3" t="s">
        <v>0</v>
      </c>
      <c r="L66" s="3" t="s">
        <v>0</v>
      </c>
      <c r="M66" s="3" t="s">
        <v>0</v>
      </c>
      <c r="N66" s="3" t="s">
        <v>0</v>
      </c>
      <c r="O66" s="3" t="s">
        <v>2922</v>
      </c>
      <c r="P66" s="3" t="s">
        <v>72</v>
      </c>
      <c r="Q66" s="3"/>
      <c r="R66" s="3" t="s">
        <v>72</v>
      </c>
      <c r="S66" s="3"/>
      <c r="T66" s="3" t="s">
        <v>2957</v>
      </c>
      <c r="U66" s="3" t="s">
        <v>72</v>
      </c>
      <c r="V66" s="3" t="s">
        <v>0</v>
      </c>
      <c r="W66" s="3" t="s">
        <v>72</v>
      </c>
      <c r="X66" s="3" t="s">
        <v>0</v>
      </c>
    </row>
    <row r="67" spans="2:24" ht="90" x14ac:dyDescent="0.2">
      <c r="B67" s="3" t="s">
        <v>809</v>
      </c>
      <c r="C67" s="57" t="s">
        <v>810</v>
      </c>
      <c r="D67" s="52"/>
      <c r="E67" s="15" t="s">
        <v>154</v>
      </c>
      <c r="F67" s="3" t="s">
        <v>514</v>
      </c>
      <c r="G67" s="3"/>
      <c r="H67" s="3"/>
      <c r="I67" s="3" t="s">
        <v>2921</v>
      </c>
      <c r="J67" s="3"/>
      <c r="K67" s="3" t="s">
        <v>0</v>
      </c>
      <c r="L67" s="3" t="s">
        <v>0</v>
      </c>
      <c r="M67" s="3" t="s">
        <v>0</v>
      </c>
      <c r="N67" s="3" t="s">
        <v>0</v>
      </c>
      <c r="O67" s="3" t="s">
        <v>2922</v>
      </c>
      <c r="P67" s="3" t="s">
        <v>72</v>
      </c>
      <c r="Q67" s="3"/>
      <c r="R67" s="3" t="s">
        <v>72</v>
      </c>
      <c r="S67" s="3"/>
      <c r="T67" s="3" t="s">
        <v>2923</v>
      </c>
      <c r="U67" s="3" t="s">
        <v>72</v>
      </c>
      <c r="V67" s="3" t="s">
        <v>0</v>
      </c>
      <c r="W67" s="3" t="s">
        <v>72</v>
      </c>
      <c r="X67" s="3" t="s">
        <v>0</v>
      </c>
    </row>
    <row r="68" spans="2:24" ht="120" x14ac:dyDescent="0.2">
      <c r="B68" s="3" t="s">
        <v>675</v>
      </c>
      <c r="C68" s="57" t="s">
        <v>676</v>
      </c>
      <c r="D68" s="52"/>
      <c r="E68" s="15" t="s">
        <v>483</v>
      </c>
      <c r="F68" s="3" t="s">
        <v>677</v>
      </c>
      <c r="G68" s="7" t="s">
        <v>4973</v>
      </c>
      <c r="H68" s="7" t="s">
        <v>4972</v>
      </c>
      <c r="I68" s="3" t="s">
        <v>2924</v>
      </c>
      <c r="J68" s="3"/>
      <c r="K68" s="3" t="s">
        <v>0</v>
      </c>
      <c r="L68" s="3" t="s">
        <v>0</v>
      </c>
      <c r="M68" s="3" t="s">
        <v>0</v>
      </c>
      <c r="N68" s="3" t="s">
        <v>0</v>
      </c>
      <c r="O68" s="3" t="s">
        <v>2930</v>
      </c>
      <c r="P68" s="3" t="s">
        <v>30</v>
      </c>
      <c r="Q68" s="3"/>
      <c r="R68" s="3" t="s">
        <v>72</v>
      </c>
      <c r="S68" s="3"/>
      <c r="T68" s="3" t="s">
        <v>0</v>
      </c>
      <c r="U68" s="3" t="s">
        <v>72</v>
      </c>
      <c r="V68" s="3" t="s">
        <v>0</v>
      </c>
      <c r="W68" s="3" t="s">
        <v>72</v>
      </c>
      <c r="X68" s="3" t="s">
        <v>0</v>
      </c>
    </row>
    <row r="69" spans="2:24" ht="120" x14ac:dyDescent="0.2">
      <c r="B69" s="3" t="s">
        <v>545</v>
      </c>
      <c r="C69" s="57" t="s">
        <v>546</v>
      </c>
      <c r="D69" s="52"/>
      <c r="E69" s="15" t="s">
        <v>115</v>
      </c>
      <c r="F69" s="3" t="s">
        <v>547</v>
      </c>
      <c r="G69" s="3"/>
      <c r="H69" s="3"/>
      <c r="I69" s="3" t="s">
        <v>2924</v>
      </c>
      <c r="J69" s="3"/>
      <c r="K69" s="3" t="s">
        <v>0</v>
      </c>
      <c r="L69" s="3" t="s">
        <v>0</v>
      </c>
      <c r="M69" s="3" t="s">
        <v>0</v>
      </c>
      <c r="N69" s="3" t="s">
        <v>0</v>
      </c>
      <c r="O69" s="3" t="s">
        <v>2922</v>
      </c>
      <c r="P69" s="3" t="s">
        <v>72</v>
      </c>
      <c r="Q69" s="3"/>
      <c r="R69" s="3" t="s">
        <v>72</v>
      </c>
      <c r="S69" s="3"/>
      <c r="T69" s="3" t="s">
        <v>2923</v>
      </c>
      <c r="U69" s="3" t="s">
        <v>72</v>
      </c>
      <c r="V69" s="3" t="s">
        <v>0</v>
      </c>
      <c r="W69" s="3" t="s">
        <v>72</v>
      </c>
      <c r="X69" s="3" t="s">
        <v>0</v>
      </c>
    </row>
    <row r="70" spans="2:24" ht="120" x14ac:dyDescent="0.2">
      <c r="B70" s="3" t="s">
        <v>551</v>
      </c>
      <c r="C70" s="57" t="s">
        <v>552</v>
      </c>
      <c r="D70" s="52"/>
      <c r="E70" s="15" t="s">
        <v>378</v>
      </c>
      <c r="F70" s="3" t="s">
        <v>553</v>
      </c>
      <c r="G70" s="3"/>
      <c r="H70" s="3"/>
      <c r="I70" s="3" t="s">
        <v>2924</v>
      </c>
      <c r="J70" s="3"/>
      <c r="K70" s="3" t="s">
        <v>0</v>
      </c>
      <c r="L70" s="3" t="s">
        <v>0</v>
      </c>
      <c r="M70" s="3" t="s">
        <v>0</v>
      </c>
      <c r="N70" s="3" t="s">
        <v>0</v>
      </c>
      <c r="O70" s="3" t="s">
        <v>2922</v>
      </c>
      <c r="P70" s="3" t="s">
        <v>72</v>
      </c>
      <c r="Q70" s="3"/>
      <c r="R70" s="3" t="s">
        <v>72</v>
      </c>
      <c r="S70" s="3"/>
      <c r="T70" s="3" t="s">
        <v>2933</v>
      </c>
      <c r="U70" s="3" t="s">
        <v>72</v>
      </c>
      <c r="V70" s="3" t="s">
        <v>0</v>
      </c>
      <c r="W70" s="3" t="s">
        <v>72</v>
      </c>
      <c r="X70" s="3" t="s">
        <v>0</v>
      </c>
    </row>
    <row r="71" spans="2:24" ht="120" x14ac:dyDescent="0.2">
      <c r="B71" s="3" t="s">
        <v>455</v>
      </c>
      <c r="C71" s="57" t="s">
        <v>456</v>
      </c>
      <c r="D71" s="52"/>
      <c r="E71" s="15" t="s">
        <v>115</v>
      </c>
      <c r="F71" s="3" t="s">
        <v>136</v>
      </c>
      <c r="G71" s="3"/>
      <c r="H71" s="3"/>
      <c r="I71" s="3" t="s">
        <v>2924</v>
      </c>
      <c r="J71" s="3"/>
      <c r="K71" s="3" t="s">
        <v>0</v>
      </c>
      <c r="L71" s="3" t="s">
        <v>0</v>
      </c>
      <c r="M71" s="3" t="s">
        <v>0</v>
      </c>
      <c r="N71" s="3" t="s">
        <v>0</v>
      </c>
      <c r="O71" s="3" t="s">
        <v>2922</v>
      </c>
      <c r="P71" s="3" t="s">
        <v>72</v>
      </c>
      <c r="Q71" s="3"/>
      <c r="R71" s="3" t="s">
        <v>72</v>
      </c>
      <c r="S71" s="3"/>
      <c r="T71" s="3" t="s">
        <v>2923</v>
      </c>
      <c r="U71" s="3" t="s">
        <v>72</v>
      </c>
      <c r="V71" s="3" t="s">
        <v>0</v>
      </c>
      <c r="W71" s="3" t="s">
        <v>72</v>
      </c>
      <c r="X71" s="3" t="s">
        <v>0</v>
      </c>
    </row>
    <row r="72" spans="2:24" ht="120" x14ac:dyDescent="0.2">
      <c r="B72" s="3" t="s">
        <v>306</v>
      </c>
      <c r="C72" s="57" t="s">
        <v>307</v>
      </c>
      <c r="D72" s="52"/>
      <c r="E72" s="15" t="s">
        <v>115</v>
      </c>
      <c r="F72" s="3" t="s">
        <v>308</v>
      </c>
      <c r="G72" s="3"/>
      <c r="H72" s="3"/>
      <c r="I72" s="3" t="s">
        <v>2924</v>
      </c>
      <c r="J72" s="3"/>
      <c r="K72" s="3" t="s">
        <v>0</v>
      </c>
      <c r="L72" s="3" t="s">
        <v>0</v>
      </c>
      <c r="M72" s="3" t="s">
        <v>0</v>
      </c>
      <c r="N72" s="3" t="s">
        <v>0</v>
      </c>
      <c r="O72" s="3" t="s">
        <v>2922</v>
      </c>
      <c r="P72" s="3" t="s">
        <v>72</v>
      </c>
      <c r="Q72" s="3"/>
      <c r="R72" s="3" t="s">
        <v>72</v>
      </c>
      <c r="S72" s="3"/>
      <c r="T72" s="3" t="s">
        <v>0</v>
      </c>
      <c r="U72" s="3" t="s">
        <v>72</v>
      </c>
      <c r="V72" s="3" t="s">
        <v>0</v>
      </c>
      <c r="W72" s="3" t="s">
        <v>30</v>
      </c>
      <c r="X72" s="3" t="s">
        <v>2976</v>
      </c>
    </row>
    <row r="73" spans="2:24" ht="120" x14ac:dyDescent="0.2">
      <c r="B73" s="3" t="s">
        <v>6778</v>
      </c>
      <c r="C73" s="57" t="s">
        <v>317</v>
      </c>
      <c r="D73" s="52"/>
      <c r="E73" s="15" t="s">
        <v>148</v>
      </c>
      <c r="F73" s="3" t="s">
        <v>236</v>
      </c>
      <c r="G73" s="3"/>
      <c r="H73" s="3"/>
      <c r="I73" s="3" t="s">
        <v>2924</v>
      </c>
      <c r="J73" s="3"/>
      <c r="K73" s="3" t="s">
        <v>0</v>
      </c>
      <c r="L73" s="3" t="s">
        <v>0</v>
      </c>
      <c r="M73" s="3" t="s">
        <v>0</v>
      </c>
      <c r="N73" s="3" t="s">
        <v>0</v>
      </c>
      <c r="O73" s="3" t="s">
        <v>2922</v>
      </c>
      <c r="P73" s="3" t="s">
        <v>72</v>
      </c>
      <c r="Q73" s="3"/>
      <c r="R73" s="3" t="s">
        <v>72</v>
      </c>
      <c r="S73" s="3"/>
      <c r="T73" s="3" t="s">
        <v>2957</v>
      </c>
      <c r="U73" s="3" t="s">
        <v>72</v>
      </c>
      <c r="V73" s="3" t="s">
        <v>0</v>
      </c>
      <c r="W73" s="3" t="s">
        <v>72</v>
      </c>
      <c r="X73" s="3" t="s">
        <v>0</v>
      </c>
    </row>
    <row r="74" spans="2:24" ht="90" x14ac:dyDescent="0.2">
      <c r="B74" s="3" t="s">
        <v>678</v>
      </c>
      <c r="C74" s="57" t="s">
        <v>679</v>
      </c>
      <c r="D74" s="52"/>
      <c r="E74" s="15" t="s">
        <v>450</v>
      </c>
      <c r="F74" s="3" t="s">
        <v>679</v>
      </c>
      <c r="G74" s="3"/>
      <c r="H74" s="3"/>
      <c r="I74" s="3" t="s">
        <v>2921</v>
      </c>
      <c r="J74" s="3"/>
      <c r="K74" s="3" t="s">
        <v>0</v>
      </c>
      <c r="L74" s="3" t="s">
        <v>0</v>
      </c>
      <c r="M74" s="3" t="s">
        <v>0</v>
      </c>
      <c r="N74" s="3" t="s">
        <v>0</v>
      </c>
      <c r="O74" s="3" t="s">
        <v>2922</v>
      </c>
      <c r="P74" s="3" t="s">
        <v>72</v>
      </c>
      <c r="Q74" s="3"/>
      <c r="R74" s="3" t="s">
        <v>72</v>
      </c>
      <c r="S74" s="3"/>
      <c r="T74" s="3" t="s">
        <v>2923</v>
      </c>
      <c r="U74" s="3" t="s">
        <v>30</v>
      </c>
      <c r="V74" s="3" t="s">
        <v>5922</v>
      </c>
      <c r="W74" s="3" t="s">
        <v>30</v>
      </c>
      <c r="X74" s="3" t="s">
        <v>2977</v>
      </c>
    </row>
    <row r="75" spans="2:24" ht="90" x14ac:dyDescent="0.2">
      <c r="B75" s="3" t="s">
        <v>683</v>
      </c>
      <c r="C75" s="57" t="s">
        <v>684</v>
      </c>
      <c r="D75" s="52"/>
      <c r="E75" s="15" t="s">
        <v>184</v>
      </c>
      <c r="F75" s="3" t="s">
        <v>185</v>
      </c>
      <c r="G75" s="3"/>
      <c r="H75" s="7" t="s">
        <v>4972</v>
      </c>
      <c r="I75" s="3" t="s">
        <v>2926</v>
      </c>
      <c r="J75" s="36">
        <v>43377</v>
      </c>
      <c r="K75" s="3" t="s">
        <v>2927</v>
      </c>
      <c r="L75" s="3" t="s">
        <v>2978</v>
      </c>
      <c r="M75" s="3" t="s">
        <v>2978</v>
      </c>
      <c r="N75" s="3" t="s">
        <v>0</v>
      </c>
      <c r="O75" s="3" t="s">
        <v>2930</v>
      </c>
      <c r="P75" s="3" t="s">
        <v>30</v>
      </c>
      <c r="Q75" s="35">
        <v>0</v>
      </c>
      <c r="R75" s="3" t="s">
        <v>30</v>
      </c>
      <c r="S75" s="35">
        <v>0</v>
      </c>
      <c r="T75" s="3" t="s">
        <v>2923</v>
      </c>
      <c r="U75" s="3" t="s">
        <v>72</v>
      </c>
      <c r="V75" s="3" t="s">
        <v>0</v>
      </c>
      <c r="W75" s="3" t="s">
        <v>72</v>
      </c>
      <c r="X75" s="3" t="s">
        <v>0</v>
      </c>
    </row>
    <row r="76" spans="2:24" ht="120" x14ac:dyDescent="0.2">
      <c r="B76" s="3" t="s">
        <v>687</v>
      </c>
      <c r="C76" s="57" t="s">
        <v>688</v>
      </c>
      <c r="D76" s="52"/>
      <c r="E76" s="15" t="s">
        <v>108</v>
      </c>
      <c r="F76" s="3" t="s">
        <v>689</v>
      </c>
      <c r="G76" s="3"/>
      <c r="H76" s="3"/>
      <c r="I76" s="3" t="s">
        <v>2924</v>
      </c>
      <c r="J76" s="3"/>
      <c r="K76" s="3" t="s">
        <v>0</v>
      </c>
      <c r="L76" s="3" t="s">
        <v>0</v>
      </c>
      <c r="M76" s="3" t="s">
        <v>0</v>
      </c>
      <c r="N76" s="3" t="s">
        <v>0</v>
      </c>
      <c r="O76" s="3" t="s">
        <v>2944</v>
      </c>
      <c r="P76" s="3" t="s">
        <v>72</v>
      </c>
      <c r="Q76" s="3"/>
      <c r="R76" s="3" t="s">
        <v>72</v>
      </c>
      <c r="S76" s="3"/>
      <c r="T76" s="3" t="s">
        <v>0</v>
      </c>
      <c r="U76" s="3" t="s">
        <v>72</v>
      </c>
      <c r="V76" s="3" t="s">
        <v>0</v>
      </c>
      <c r="W76" s="3" t="s">
        <v>72</v>
      </c>
      <c r="X76" s="3" t="s">
        <v>0</v>
      </c>
    </row>
    <row r="77" spans="2:24" ht="120" x14ac:dyDescent="0.2">
      <c r="B77" s="3" t="s">
        <v>556</v>
      </c>
      <c r="C77" s="57" t="s">
        <v>557</v>
      </c>
      <c r="D77" s="52"/>
      <c r="E77" s="15" t="s">
        <v>108</v>
      </c>
      <c r="F77" s="3" t="s">
        <v>558</v>
      </c>
      <c r="G77" s="3"/>
      <c r="H77" s="3"/>
      <c r="I77" s="3" t="s">
        <v>2924</v>
      </c>
      <c r="J77" s="3"/>
      <c r="K77" s="3" t="s">
        <v>0</v>
      </c>
      <c r="L77" s="3" t="s">
        <v>0</v>
      </c>
      <c r="M77" s="3" t="s">
        <v>0</v>
      </c>
      <c r="N77" s="3" t="s">
        <v>0</v>
      </c>
      <c r="O77" s="3" t="s">
        <v>2922</v>
      </c>
      <c r="P77" s="3" t="s">
        <v>72</v>
      </c>
      <c r="Q77" s="3"/>
      <c r="R77" s="3" t="s">
        <v>72</v>
      </c>
      <c r="S77" s="3"/>
      <c r="T77" s="3" t="s">
        <v>0</v>
      </c>
      <c r="U77" s="3" t="s">
        <v>72</v>
      </c>
      <c r="V77" s="3" t="s">
        <v>0</v>
      </c>
      <c r="W77" s="3" t="s">
        <v>72</v>
      </c>
      <c r="X77" s="3" t="s">
        <v>0</v>
      </c>
    </row>
    <row r="78" spans="2:24" ht="120" x14ac:dyDescent="0.2">
      <c r="B78" s="3" t="s">
        <v>690</v>
      </c>
      <c r="C78" s="57" t="s">
        <v>691</v>
      </c>
      <c r="D78" s="52"/>
      <c r="E78" s="15" t="s">
        <v>378</v>
      </c>
      <c r="F78" s="3" t="s">
        <v>692</v>
      </c>
      <c r="G78" s="3"/>
      <c r="H78" s="3"/>
      <c r="I78" s="3" t="s">
        <v>2924</v>
      </c>
      <c r="J78" s="3"/>
      <c r="K78" s="3" t="s">
        <v>0</v>
      </c>
      <c r="L78" s="3" t="s">
        <v>0</v>
      </c>
      <c r="M78" s="3" t="s">
        <v>0</v>
      </c>
      <c r="N78" s="3" t="s">
        <v>1263</v>
      </c>
      <c r="O78" s="3" t="s">
        <v>2922</v>
      </c>
      <c r="P78" s="3" t="s">
        <v>72</v>
      </c>
      <c r="Q78" s="3"/>
      <c r="R78" s="3" t="s">
        <v>72</v>
      </c>
      <c r="S78" s="3"/>
      <c r="T78" s="3" t="s">
        <v>2933</v>
      </c>
      <c r="U78" s="3" t="s">
        <v>72</v>
      </c>
      <c r="V78" s="3" t="s">
        <v>0</v>
      </c>
      <c r="W78" s="3" t="s">
        <v>72</v>
      </c>
      <c r="X78" s="3" t="s">
        <v>0</v>
      </c>
    </row>
    <row r="79" spans="2:24" ht="120" x14ac:dyDescent="0.2">
      <c r="B79" s="3" t="s">
        <v>812</v>
      </c>
      <c r="C79" s="57" t="s">
        <v>813</v>
      </c>
      <c r="D79" s="52"/>
      <c r="E79" s="15" t="s">
        <v>37</v>
      </c>
      <c r="F79" s="3" t="s">
        <v>38</v>
      </c>
      <c r="G79" s="3"/>
      <c r="H79" s="3"/>
      <c r="I79" s="3" t="s">
        <v>2924</v>
      </c>
      <c r="J79" s="3"/>
      <c r="K79" s="3" t="s">
        <v>0</v>
      </c>
      <c r="L79" s="3" t="s">
        <v>0</v>
      </c>
      <c r="M79" s="3" t="s">
        <v>0</v>
      </c>
      <c r="N79" s="3" t="s">
        <v>0</v>
      </c>
      <c r="O79" s="3" t="s">
        <v>2922</v>
      </c>
      <c r="P79" s="3" t="s">
        <v>72</v>
      </c>
      <c r="Q79" s="3"/>
      <c r="R79" s="3" t="s">
        <v>72</v>
      </c>
      <c r="S79" s="3"/>
      <c r="T79" s="3" t="s">
        <v>2923</v>
      </c>
      <c r="U79" s="3" t="s">
        <v>72</v>
      </c>
      <c r="V79" s="3" t="s">
        <v>0</v>
      </c>
      <c r="W79" s="3" t="s">
        <v>72</v>
      </c>
      <c r="X79" s="3" t="s">
        <v>0</v>
      </c>
    </row>
    <row r="80" spans="2:24" ht="120" x14ac:dyDescent="0.2">
      <c r="B80" s="3" t="s">
        <v>409</v>
      </c>
      <c r="C80" s="57" t="s">
        <v>5281</v>
      </c>
      <c r="D80" s="52"/>
      <c r="E80" s="15" t="s">
        <v>401</v>
      </c>
      <c r="F80" s="3" t="s">
        <v>402</v>
      </c>
      <c r="G80" s="3"/>
      <c r="H80" s="3"/>
      <c r="I80" s="3" t="s">
        <v>2924</v>
      </c>
      <c r="J80" s="3"/>
      <c r="K80" s="3" t="s">
        <v>0</v>
      </c>
      <c r="L80" s="3" t="s">
        <v>0</v>
      </c>
      <c r="M80" s="3" t="s">
        <v>0</v>
      </c>
      <c r="N80" s="3" t="s">
        <v>0</v>
      </c>
      <c r="O80" s="3" t="s">
        <v>2922</v>
      </c>
      <c r="P80" s="3" t="s">
        <v>72</v>
      </c>
      <c r="Q80" s="3"/>
      <c r="R80" s="3" t="s">
        <v>72</v>
      </c>
      <c r="S80" s="3"/>
      <c r="T80" s="3" t="s">
        <v>2937</v>
      </c>
      <c r="U80" s="3" t="s">
        <v>72</v>
      </c>
      <c r="V80" s="3" t="s">
        <v>0</v>
      </c>
      <c r="W80" s="3" t="s">
        <v>72</v>
      </c>
      <c r="X80" s="3" t="s">
        <v>0</v>
      </c>
    </row>
    <row r="81" spans="2:24" ht="120" x14ac:dyDescent="0.2">
      <c r="B81" s="3" t="s">
        <v>815</v>
      </c>
      <c r="C81" s="57" t="s">
        <v>816</v>
      </c>
      <c r="D81" s="52"/>
      <c r="E81" s="15" t="s">
        <v>159</v>
      </c>
      <c r="F81" s="3" t="s">
        <v>160</v>
      </c>
      <c r="G81" s="3"/>
      <c r="H81" s="3"/>
      <c r="I81" s="3" t="s">
        <v>2924</v>
      </c>
      <c r="J81" s="3"/>
      <c r="K81" s="3" t="s">
        <v>0</v>
      </c>
      <c r="L81" s="3" t="s">
        <v>0</v>
      </c>
      <c r="M81" s="3" t="s">
        <v>0</v>
      </c>
      <c r="N81" s="3" t="s">
        <v>0</v>
      </c>
      <c r="O81" s="3" t="s">
        <v>2922</v>
      </c>
      <c r="P81" s="3" t="s">
        <v>72</v>
      </c>
      <c r="Q81" s="3"/>
      <c r="R81" s="3" t="s">
        <v>72</v>
      </c>
      <c r="S81" s="3"/>
      <c r="T81" s="3" t="s">
        <v>2937</v>
      </c>
      <c r="U81" s="3" t="s">
        <v>72</v>
      </c>
      <c r="V81" s="3" t="s">
        <v>0</v>
      </c>
      <c r="W81" s="3" t="s">
        <v>72</v>
      </c>
      <c r="X81" s="3" t="s">
        <v>0</v>
      </c>
    </row>
    <row r="82" spans="2:24" ht="120" x14ac:dyDescent="0.2">
      <c r="B82" s="3" t="s">
        <v>817</v>
      </c>
      <c r="C82" s="57" t="s">
        <v>818</v>
      </c>
      <c r="D82" s="52"/>
      <c r="E82" s="15" t="s">
        <v>27</v>
      </c>
      <c r="F82" s="3" t="s">
        <v>271</v>
      </c>
      <c r="G82" s="3"/>
      <c r="H82" s="3"/>
      <c r="I82" s="3" t="s">
        <v>2924</v>
      </c>
      <c r="J82" s="3"/>
      <c r="K82" s="3" t="s">
        <v>0</v>
      </c>
      <c r="L82" s="3" t="s">
        <v>0</v>
      </c>
      <c r="M82" s="3" t="s">
        <v>0</v>
      </c>
      <c r="N82" s="3" t="s">
        <v>0</v>
      </c>
      <c r="O82" s="3" t="s">
        <v>2922</v>
      </c>
      <c r="P82" s="3" t="s">
        <v>72</v>
      </c>
      <c r="Q82" s="3"/>
      <c r="R82" s="3" t="s">
        <v>72</v>
      </c>
      <c r="S82" s="3"/>
      <c r="T82" s="3" t="s">
        <v>2937</v>
      </c>
      <c r="U82" s="3" t="s">
        <v>72</v>
      </c>
      <c r="V82" s="3" t="s">
        <v>0</v>
      </c>
      <c r="W82" s="3" t="s">
        <v>72</v>
      </c>
      <c r="X82" s="3" t="s">
        <v>0</v>
      </c>
    </row>
    <row r="83" spans="2:24" ht="120" x14ac:dyDescent="0.2">
      <c r="B83" s="3" t="s">
        <v>5056</v>
      </c>
      <c r="C83" s="57" t="s">
        <v>467</v>
      </c>
      <c r="D83" s="52"/>
      <c r="E83" s="15" t="s">
        <v>115</v>
      </c>
      <c r="F83" s="3" t="s">
        <v>263</v>
      </c>
      <c r="G83" s="3"/>
      <c r="H83" s="3"/>
      <c r="I83" s="3" t="s">
        <v>2924</v>
      </c>
      <c r="J83" s="3"/>
      <c r="K83" s="3" t="s">
        <v>0</v>
      </c>
      <c r="L83" s="3" t="s">
        <v>0</v>
      </c>
      <c r="M83" s="3" t="s">
        <v>0</v>
      </c>
      <c r="N83" s="3" t="s">
        <v>2979</v>
      </c>
      <c r="O83" s="3" t="s">
        <v>2922</v>
      </c>
      <c r="P83" s="3" t="s">
        <v>72</v>
      </c>
      <c r="Q83" s="3"/>
      <c r="R83" s="3" t="s">
        <v>72</v>
      </c>
      <c r="S83" s="3"/>
      <c r="T83" s="3" t="s">
        <v>2923</v>
      </c>
      <c r="U83" s="3" t="s">
        <v>72</v>
      </c>
      <c r="V83" s="3" t="s">
        <v>0</v>
      </c>
      <c r="W83" s="3" t="s">
        <v>72</v>
      </c>
      <c r="X83" s="3" t="s">
        <v>0</v>
      </c>
    </row>
    <row r="84" spans="2:24" ht="120" x14ac:dyDescent="0.2">
      <c r="B84" s="3" t="s">
        <v>359</v>
      </c>
      <c r="C84" s="57" t="s">
        <v>360</v>
      </c>
      <c r="D84" s="52"/>
      <c r="E84" s="15" t="s">
        <v>108</v>
      </c>
      <c r="F84" s="3" t="s">
        <v>355</v>
      </c>
      <c r="G84" s="3"/>
      <c r="H84" s="3"/>
      <c r="I84" s="3" t="s">
        <v>2924</v>
      </c>
      <c r="J84" s="3"/>
      <c r="K84" s="3" t="s">
        <v>0</v>
      </c>
      <c r="L84" s="3" t="s">
        <v>0</v>
      </c>
      <c r="M84" s="3" t="s">
        <v>0</v>
      </c>
      <c r="N84" s="3" t="s">
        <v>0</v>
      </c>
      <c r="O84" s="3" t="s">
        <v>2922</v>
      </c>
      <c r="P84" s="3" t="s">
        <v>72</v>
      </c>
      <c r="Q84" s="3"/>
      <c r="R84" s="3" t="s">
        <v>72</v>
      </c>
      <c r="S84" s="3"/>
      <c r="T84" s="3" t="s">
        <v>0</v>
      </c>
      <c r="U84" s="3" t="s">
        <v>72</v>
      </c>
      <c r="V84" s="3" t="s">
        <v>0</v>
      </c>
      <c r="W84" s="3" t="s">
        <v>30</v>
      </c>
      <c r="X84" s="3" t="s">
        <v>0</v>
      </c>
    </row>
    <row r="85" spans="2:24" ht="90" x14ac:dyDescent="0.2">
      <c r="B85" s="3" t="s">
        <v>819</v>
      </c>
      <c r="C85" s="57" t="s">
        <v>820</v>
      </c>
      <c r="D85" s="52"/>
      <c r="E85" s="15" t="s">
        <v>450</v>
      </c>
      <c r="F85" s="3" t="s">
        <v>680</v>
      </c>
      <c r="G85" s="3"/>
      <c r="H85" s="3"/>
      <c r="I85" s="3" t="s">
        <v>2921</v>
      </c>
      <c r="J85" s="3"/>
      <c r="K85" s="3" t="s">
        <v>0</v>
      </c>
      <c r="L85" s="3" t="s">
        <v>0</v>
      </c>
      <c r="M85" s="3" t="s">
        <v>0</v>
      </c>
      <c r="N85" s="3" t="s">
        <v>0</v>
      </c>
      <c r="O85" s="3" t="s">
        <v>2922</v>
      </c>
      <c r="P85" s="3" t="s">
        <v>72</v>
      </c>
      <c r="Q85" s="3"/>
      <c r="R85" s="3" t="s">
        <v>72</v>
      </c>
      <c r="S85" s="3"/>
      <c r="T85" s="3" t="s">
        <v>2923</v>
      </c>
      <c r="U85" s="3" t="s">
        <v>72</v>
      </c>
      <c r="V85" s="3" t="s">
        <v>0</v>
      </c>
      <c r="W85" s="3" t="s">
        <v>30</v>
      </c>
      <c r="X85" s="3" t="s">
        <v>2977</v>
      </c>
    </row>
    <row r="86" spans="2:24" ht="120" x14ac:dyDescent="0.2">
      <c r="B86" s="3" t="s">
        <v>113</v>
      </c>
      <c r="C86" s="57" t="s">
        <v>114</v>
      </c>
      <c r="D86" s="52"/>
      <c r="E86" s="15" t="s">
        <v>115</v>
      </c>
      <c r="F86" s="3" t="s">
        <v>349</v>
      </c>
      <c r="G86" s="3"/>
      <c r="H86" s="3"/>
      <c r="I86" s="3" t="s">
        <v>2924</v>
      </c>
      <c r="J86" s="3"/>
      <c r="K86" s="3" t="s">
        <v>0</v>
      </c>
      <c r="L86" s="3" t="s">
        <v>0</v>
      </c>
      <c r="M86" s="3" t="s">
        <v>0</v>
      </c>
      <c r="N86" s="3" t="s">
        <v>0</v>
      </c>
      <c r="O86" s="3" t="s">
        <v>2922</v>
      </c>
      <c r="P86" s="3" t="s">
        <v>72</v>
      </c>
      <c r="Q86" s="3"/>
      <c r="R86" s="3" t="s">
        <v>72</v>
      </c>
      <c r="S86" s="3"/>
      <c r="T86" s="3" t="s">
        <v>0</v>
      </c>
      <c r="U86" s="3" t="s">
        <v>72</v>
      </c>
      <c r="V86" s="3" t="s">
        <v>0</v>
      </c>
      <c r="W86" s="3" t="s">
        <v>72</v>
      </c>
      <c r="X86" s="3" t="s">
        <v>0</v>
      </c>
    </row>
    <row r="87" spans="2:24" ht="90" x14ac:dyDescent="0.2">
      <c r="B87" s="3" t="s">
        <v>821</v>
      </c>
      <c r="C87" s="57" t="s">
        <v>822</v>
      </c>
      <c r="D87" s="52"/>
      <c r="E87" s="15" t="s">
        <v>121</v>
      </c>
      <c r="F87" s="3" t="s">
        <v>122</v>
      </c>
      <c r="G87" s="3"/>
      <c r="H87" s="3"/>
      <c r="I87" s="3" t="s">
        <v>2921</v>
      </c>
      <c r="J87" s="3"/>
      <c r="K87" s="3" t="s">
        <v>0</v>
      </c>
      <c r="L87" s="3" t="s">
        <v>0</v>
      </c>
      <c r="M87" s="3" t="s">
        <v>0</v>
      </c>
      <c r="N87" s="3" t="s">
        <v>0</v>
      </c>
      <c r="O87" s="3" t="s">
        <v>2922</v>
      </c>
      <c r="P87" s="3" t="s">
        <v>72</v>
      </c>
      <c r="Q87" s="3"/>
      <c r="R87" s="3" t="s">
        <v>72</v>
      </c>
      <c r="S87" s="3"/>
      <c r="T87" s="3" t="s">
        <v>0</v>
      </c>
      <c r="U87" s="3" t="s">
        <v>72</v>
      </c>
      <c r="V87" s="3" t="s">
        <v>0</v>
      </c>
      <c r="W87" s="3" t="s">
        <v>72</v>
      </c>
      <c r="X87" s="3" t="s">
        <v>0</v>
      </c>
    </row>
    <row r="88" spans="2:24" ht="90" x14ac:dyDescent="0.2">
      <c r="B88" s="3" t="s">
        <v>559</v>
      </c>
      <c r="C88" s="57" t="s">
        <v>560</v>
      </c>
      <c r="D88" s="52"/>
      <c r="E88" s="15" t="s">
        <v>483</v>
      </c>
      <c r="F88" s="3" t="s">
        <v>484</v>
      </c>
      <c r="G88" s="7"/>
      <c r="H88" s="7" t="s">
        <v>4972</v>
      </c>
      <c r="I88" s="3" t="s">
        <v>2926</v>
      </c>
      <c r="J88" s="36">
        <v>43377</v>
      </c>
      <c r="K88" s="3" t="s">
        <v>2927</v>
      </c>
      <c r="L88" s="3" t="s">
        <v>0</v>
      </c>
      <c r="M88" s="3" t="s">
        <v>0</v>
      </c>
      <c r="N88" s="3" t="s">
        <v>0</v>
      </c>
      <c r="O88" s="3" t="s">
        <v>2930</v>
      </c>
      <c r="P88" s="3" t="s">
        <v>72</v>
      </c>
      <c r="Q88" s="3"/>
      <c r="R88" s="3" t="s">
        <v>30</v>
      </c>
      <c r="S88" s="3"/>
      <c r="T88" s="3" t="s">
        <v>2933</v>
      </c>
      <c r="U88" s="3" t="s">
        <v>72</v>
      </c>
      <c r="V88" s="3" t="s">
        <v>0</v>
      </c>
      <c r="W88" s="3" t="s">
        <v>72</v>
      </c>
      <c r="X88" s="3" t="s">
        <v>0</v>
      </c>
    </row>
    <row r="89" spans="2:24" ht="120" x14ac:dyDescent="0.2">
      <c r="B89" s="3" t="s">
        <v>696</v>
      </c>
      <c r="C89" s="57" t="s">
        <v>697</v>
      </c>
      <c r="D89" s="52"/>
      <c r="E89" s="15" t="s">
        <v>378</v>
      </c>
      <c r="F89" s="3" t="s">
        <v>698</v>
      </c>
      <c r="G89" s="7"/>
      <c r="H89" s="7"/>
      <c r="I89" s="3" t="s">
        <v>2924</v>
      </c>
      <c r="J89" s="3"/>
      <c r="K89" s="3" t="s">
        <v>0</v>
      </c>
      <c r="L89" s="3" t="s">
        <v>0</v>
      </c>
      <c r="M89" s="3" t="s">
        <v>0</v>
      </c>
      <c r="N89" s="3" t="s">
        <v>0</v>
      </c>
      <c r="O89" s="3" t="s">
        <v>2922</v>
      </c>
      <c r="P89" s="3" t="s">
        <v>72</v>
      </c>
      <c r="Q89" s="3"/>
      <c r="R89" s="3" t="s">
        <v>72</v>
      </c>
      <c r="S89" s="3"/>
      <c r="T89" s="3" t="s">
        <v>2933</v>
      </c>
      <c r="U89" s="3" t="s">
        <v>72</v>
      </c>
      <c r="V89" s="3" t="s">
        <v>0</v>
      </c>
      <c r="W89" s="3" t="s">
        <v>72</v>
      </c>
      <c r="X89" s="3" t="s">
        <v>0</v>
      </c>
    </row>
    <row r="90" spans="2:24" ht="120" x14ac:dyDescent="0.2">
      <c r="B90" s="3" t="s">
        <v>5095</v>
      </c>
      <c r="C90" s="57" t="s">
        <v>5096</v>
      </c>
      <c r="D90" s="52"/>
      <c r="E90" s="15" t="s">
        <v>450</v>
      </c>
      <c r="F90" s="3" t="s">
        <v>5093</v>
      </c>
      <c r="G90" s="7"/>
      <c r="H90" s="7"/>
      <c r="I90" s="3" t="s">
        <v>2924</v>
      </c>
      <c r="J90" s="3"/>
      <c r="K90" s="3" t="s">
        <v>0</v>
      </c>
      <c r="L90" s="3" t="s">
        <v>0</v>
      </c>
      <c r="M90" s="3" t="s">
        <v>0</v>
      </c>
      <c r="N90" s="3" t="s">
        <v>0</v>
      </c>
      <c r="O90" s="3" t="s">
        <v>2922</v>
      </c>
      <c r="P90" s="3" t="s">
        <v>72</v>
      </c>
      <c r="Q90" s="3"/>
      <c r="R90" s="3" t="s">
        <v>72</v>
      </c>
      <c r="S90" s="3"/>
      <c r="T90" s="3" t="s">
        <v>2937</v>
      </c>
      <c r="U90" s="3" t="s">
        <v>72</v>
      </c>
      <c r="V90" s="3" t="s">
        <v>0</v>
      </c>
      <c r="W90" s="3" t="s">
        <v>72</v>
      </c>
      <c r="X90" s="3" t="s">
        <v>0</v>
      </c>
    </row>
    <row r="91" spans="2:24" ht="120" x14ac:dyDescent="0.2">
      <c r="B91" s="3" t="s">
        <v>165</v>
      </c>
      <c r="C91" s="57" t="s">
        <v>166</v>
      </c>
      <c r="D91" s="52"/>
      <c r="E91" s="15" t="s">
        <v>159</v>
      </c>
      <c r="F91" s="3" t="s">
        <v>160</v>
      </c>
      <c r="G91" s="7" t="s">
        <v>4899</v>
      </c>
      <c r="H91" s="7" t="s">
        <v>4972</v>
      </c>
      <c r="I91" s="3" t="s">
        <v>2924</v>
      </c>
      <c r="J91" s="3"/>
      <c r="K91" s="3" t="s">
        <v>0</v>
      </c>
      <c r="L91" s="3" t="s">
        <v>0</v>
      </c>
      <c r="M91" s="3" t="s">
        <v>0</v>
      </c>
      <c r="N91" s="3" t="s">
        <v>0</v>
      </c>
      <c r="O91" s="3" t="s">
        <v>2922</v>
      </c>
      <c r="P91" s="3" t="s">
        <v>72</v>
      </c>
      <c r="Q91" s="3"/>
      <c r="R91" s="3" t="s">
        <v>72</v>
      </c>
      <c r="S91" s="3"/>
      <c r="T91" s="3" t="s">
        <v>2937</v>
      </c>
      <c r="U91" s="3" t="s">
        <v>72</v>
      </c>
      <c r="V91" s="3" t="s">
        <v>0</v>
      </c>
      <c r="W91" s="3" t="s">
        <v>72</v>
      </c>
      <c r="X91" s="3" t="s">
        <v>0</v>
      </c>
    </row>
    <row r="92" spans="2:24" ht="90" x14ac:dyDescent="0.2">
      <c r="B92" s="3" t="s">
        <v>376</v>
      </c>
      <c r="C92" s="57" t="s">
        <v>377</v>
      </c>
      <c r="D92" s="52"/>
      <c r="E92" s="15" t="s">
        <v>378</v>
      </c>
      <c r="F92" s="3" t="s">
        <v>379</v>
      </c>
      <c r="G92" s="3"/>
      <c r="H92" s="3"/>
      <c r="I92" s="3" t="s">
        <v>2965</v>
      </c>
      <c r="J92" s="3"/>
      <c r="K92" s="3" t="s">
        <v>0</v>
      </c>
      <c r="L92" s="3" t="s">
        <v>0</v>
      </c>
      <c r="M92" s="3" t="s">
        <v>0</v>
      </c>
      <c r="N92" s="3" t="s">
        <v>0</v>
      </c>
      <c r="O92" s="3" t="s">
        <v>2922</v>
      </c>
      <c r="P92" s="3" t="s">
        <v>72</v>
      </c>
      <c r="Q92" s="3"/>
      <c r="R92" s="3" t="s">
        <v>72</v>
      </c>
      <c r="S92" s="3"/>
      <c r="T92" s="3" t="s">
        <v>0</v>
      </c>
      <c r="U92" s="3" t="s">
        <v>72</v>
      </c>
      <c r="V92" s="3" t="s">
        <v>0</v>
      </c>
      <c r="W92" s="3" t="s">
        <v>72</v>
      </c>
      <c r="X92" s="3" t="s">
        <v>0</v>
      </c>
    </row>
    <row r="93" spans="2:24" ht="120" x14ac:dyDescent="0.2">
      <c r="B93" s="3" t="s">
        <v>563</v>
      </c>
      <c r="C93" s="57" t="s">
        <v>564</v>
      </c>
      <c r="D93" s="52"/>
      <c r="E93" s="15" t="s">
        <v>450</v>
      </c>
      <c r="F93" s="3" t="s">
        <v>480</v>
      </c>
      <c r="G93" s="3"/>
      <c r="H93" s="3"/>
      <c r="I93" s="3" t="s">
        <v>2924</v>
      </c>
      <c r="J93" s="3"/>
      <c r="K93" s="3" t="s">
        <v>0</v>
      </c>
      <c r="L93" s="3" t="s">
        <v>0</v>
      </c>
      <c r="M93" s="3" t="s">
        <v>0</v>
      </c>
      <c r="N93" s="3" t="s">
        <v>0</v>
      </c>
      <c r="O93" s="3" t="s">
        <v>2930</v>
      </c>
      <c r="P93" s="3" t="s">
        <v>30</v>
      </c>
      <c r="Q93" s="3"/>
      <c r="R93" s="3" t="s">
        <v>30</v>
      </c>
      <c r="S93" s="3"/>
      <c r="T93" s="3" t="s">
        <v>2937</v>
      </c>
      <c r="U93" s="3" t="s">
        <v>72</v>
      </c>
      <c r="V93" s="3" t="s">
        <v>0</v>
      </c>
      <c r="W93" s="3" t="s">
        <v>72</v>
      </c>
      <c r="X93" s="3" t="s">
        <v>2980</v>
      </c>
    </row>
    <row r="94" spans="2:24" ht="90" x14ac:dyDescent="0.2">
      <c r="B94" s="3" t="s">
        <v>6940</v>
      </c>
      <c r="C94" s="57" t="s">
        <v>702</v>
      </c>
      <c r="D94" s="52"/>
      <c r="E94" s="15" t="s">
        <v>378</v>
      </c>
      <c r="F94" s="3" t="s">
        <v>703</v>
      </c>
      <c r="G94" s="3"/>
      <c r="H94" s="3"/>
      <c r="I94" s="3" t="s">
        <v>2921</v>
      </c>
      <c r="J94" s="3"/>
      <c r="K94" s="3" t="s">
        <v>0</v>
      </c>
      <c r="L94" s="3" t="s">
        <v>0</v>
      </c>
      <c r="M94" s="3" t="s">
        <v>0</v>
      </c>
      <c r="N94" s="3" t="s">
        <v>0</v>
      </c>
      <c r="O94" s="3" t="s">
        <v>2922</v>
      </c>
      <c r="P94" s="3" t="s">
        <v>72</v>
      </c>
      <c r="Q94" s="3"/>
      <c r="R94" s="3" t="s">
        <v>72</v>
      </c>
      <c r="S94" s="3"/>
      <c r="T94" s="3" t="s">
        <v>0</v>
      </c>
      <c r="U94" s="3" t="s">
        <v>72</v>
      </c>
      <c r="V94" s="3" t="s">
        <v>0</v>
      </c>
      <c r="W94" s="3" t="s">
        <v>72</v>
      </c>
      <c r="X94" s="3" t="s">
        <v>0</v>
      </c>
    </row>
    <row r="95" spans="2:24" ht="180" x14ac:dyDescent="0.2">
      <c r="B95" s="3" t="s">
        <v>823</v>
      </c>
      <c r="C95" s="57" t="s">
        <v>5327</v>
      </c>
      <c r="D95" s="52"/>
      <c r="E95" s="15" t="s">
        <v>108</v>
      </c>
      <c r="F95" s="3" t="s">
        <v>706</v>
      </c>
      <c r="G95" s="3"/>
      <c r="H95" s="3"/>
      <c r="I95" s="3" t="s">
        <v>2924</v>
      </c>
      <c r="J95" s="3"/>
      <c r="K95" s="3" t="s">
        <v>0</v>
      </c>
      <c r="L95" s="3" t="s">
        <v>0</v>
      </c>
      <c r="M95" s="3" t="s">
        <v>0</v>
      </c>
      <c r="N95" s="3" t="s">
        <v>0</v>
      </c>
      <c r="O95" s="3" t="s">
        <v>2922</v>
      </c>
      <c r="P95" s="3" t="s">
        <v>72</v>
      </c>
      <c r="Q95" s="3"/>
      <c r="R95" s="3" t="s">
        <v>72</v>
      </c>
      <c r="S95" s="3"/>
      <c r="T95" s="3" t="s">
        <v>2937</v>
      </c>
      <c r="U95" s="3" t="s">
        <v>72</v>
      </c>
      <c r="V95" s="3" t="s">
        <v>0</v>
      </c>
      <c r="W95" s="3" t="s">
        <v>30</v>
      </c>
      <c r="X95" s="3" t="s">
        <v>6051</v>
      </c>
    </row>
    <row r="96" spans="2:24" ht="90" x14ac:dyDescent="0.2">
      <c r="B96" s="3" t="s">
        <v>825</v>
      </c>
      <c r="C96" s="57" t="s">
        <v>826</v>
      </c>
      <c r="D96" s="52"/>
      <c r="E96" s="15" t="s">
        <v>148</v>
      </c>
      <c r="F96" s="3" t="s">
        <v>827</v>
      </c>
      <c r="G96" s="3"/>
      <c r="H96" s="3"/>
      <c r="I96" s="3" t="s">
        <v>2965</v>
      </c>
      <c r="J96" s="3"/>
      <c r="K96" s="3" t="s">
        <v>0</v>
      </c>
      <c r="L96" s="3" t="s">
        <v>0</v>
      </c>
      <c r="M96" s="3" t="s">
        <v>0</v>
      </c>
      <c r="N96" s="3" t="s">
        <v>0</v>
      </c>
      <c r="O96" s="3" t="s">
        <v>2922</v>
      </c>
      <c r="P96" s="3" t="s">
        <v>72</v>
      </c>
      <c r="Q96" s="3"/>
      <c r="R96" s="3" t="s">
        <v>72</v>
      </c>
      <c r="S96" s="3"/>
      <c r="T96" s="3" t="s">
        <v>2937</v>
      </c>
      <c r="U96" s="3" t="s">
        <v>72</v>
      </c>
      <c r="V96" s="3" t="s">
        <v>0</v>
      </c>
      <c r="W96" s="3" t="s">
        <v>72</v>
      </c>
      <c r="X96" s="3" t="s">
        <v>0</v>
      </c>
    </row>
    <row r="97" spans="2:24" ht="90" x14ac:dyDescent="0.2">
      <c r="B97" s="3" t="s">
        <v>251</v>
      </c>
      <c r="C97" s="57" t="s">
        <v>252</v>
      </c>
      <c r="D97" s="52"/>
      <c r="E97" s="15" t="s">
        <v>184</v>
      </c>
      <c r="F97" s="3" t="s">
        <v>253</v>
      </c>
      <c r="G97" s="3"/>
      <c r="H97" s="3"/>
      <c r="I97" s="3" t="s">
        <v>2921</v>
      </c>
      <c r="J97" s="3"/>
      <c r="K97" s="3" t="s">
        <v>0</v>
      </c>
      <c r="L97" s="3" t="s">
        <v>0</v>
      </c>
      <c r="M97" s="3" t="s">
        <v>0</v>
      </c>
      <c r="N97" s="3" t="s">
        <v>0</v>
      </c>
      <c r="O97" s="3" t="s">
        <v>2922</v>
      </c>
      <c r="P97" s="3" t="s">
        <v>72</v>
      </c>
      <c r="Q97" s="3"/>
      <c r="R97" s="3" t="s">
        <v>72</v>
      </c>
      <c r="S97" s="3"/>
      <c r="T97" s="3" t="s">
        <v>0</v>
      </c>
      <c r="U97" s="3" t="s">
        <v>72</v>
      </c>
      <c r="V97" s="3" t="s">
        <v>0</v>
      </c>
      <c r="W97" s="3" t="s">
        <v>72</v>
      </c>
      <c r="X97" s="3" t="s">
        <v>0</v>
      </c>
    </row>
    <row r="98" spans="2:24" ht="120" x14ac:dyDescent="0.2">
      <c r="B98" s="3" t="s">
        <v>704</v>
      </c>
      <c r="C98" s="57" t="s">
        <v>705</v>
      </c>
      <c r="D98" s="52"/>
      <c r="E98" s="15" t="s">
        <v>108</v>
      </c>
      <c r="F98" s="3" t="s">
        <v>706</v>
      </c>
      <c r="G98" s="3"/>
      <c r="H98" s="3"/>
      <c r="I98" s="3" t="s">
        <v>2924</v>
      </c>
      <c r="J98" s="3"/>
      <c r="K98" s="3" t="s">
        <v>0</v>
      </c>
      <c r="L98" s="3" t="s">
        <v>0</v>
      </c>
      <c r="M98" s="3" t="s">
        <v>0</v>
      </c>
      <c r="N98" s="3" t="s">
        <v>0</v>
      </c>
      <c r="O98" s="3" t="s">
        <v>2922</v>
      </c>
      <c r="P98" s="3" t="s">
        <v>72</v>
      </c>
      <c r="Q98" s="3"/>
      <c r="R98" s="3" t="s">
        <v>72</v>
      </c>
      <c r="S98" s="3"/>
      <c r="T98" s="3" t="s">
        <v>0</v>
      </c>
      <c r="U98" s="3" t="s">
        <v>72</v>
      </c>
      <c r="V98" s="3" t="s">
        <v>0</v>
      </c>
      <c r="W98" s="3" t="s">
        <v>72</v>
      </c>
      <c r="X98" s="3" t="s">
        <v>0</v>
      </c>
    </row>
    <row r="99" spans="2:24" ht="120" x14ac:dyDescent="0.2">
      <c r="B99" s="3" t="s">
        <v>828</v>
      </c>
      <c r="C99" s="57" t="s">
        <v>829</v>
      </c>
      <c r="D99" s="52"/>
      <c r="E99" s="15" t="s">
        <v>27</v>
      </c>
      <c r="F99" s="3" t="s">
        <v>271</v>
      </c>
      <c r="G99" s="3"/>
      <c r="H99" s="3"/>
      <c r="I99" s="3" t="s">
        <v>2924</v>
      </c>
      <c r="J99" s="3"/>
      <c r="K99" s="3" t="s">
        <v>0</v>
      </c>
      <c r="L99" s="3" t="s">
        <v>0</v>
      </c>
      <c r="M99" s="3" t="s">
        <v>0</v>
      </c>
      <c r="N99" s="3" t="s">
        <v>0</v>
      </c>
      <c r="O99" s="3" t="s">
        <v>2922</v>
      </c>
      <c r="P99" s="3" t="s">
        <v>72</v>
      </c>
      <c r="Q99" s="3"/>
      <c r="R99" s="3" t="s">
        <v>72</v>
      </c>
      <c r="S99" s="3"/>
      <c r="T99" s="3" t="s">
        <v>2937</v>
      </c>
      <c r="U99" s="3" t="s">
        <v>72</v>
      </c>
      <c r="V99" s="3" t="s">
        <v>0</v>
      </c>
      <c r="W99" s="3" t="s">
        <v>72</v>
      </c>
      <c r="X99" s="3" t="s">
        <v>0</v>
      </c>
    </row>
    <row r="100" spans="2:24" ht="120" x14ac:dyDescent="0.2">
      <c r="B100" s="3" t="s">
        <v>830</v>
      </c>
      <c r="C100" s="57" t="s">
        <v>831</v>
      </c>
      <c r="D100" s="52"/>
      <c r="E100" s="15" t="s">
        <v>27</v>
      </c>
      <c r="F100" s="3" t="s">
        <v>271</v>
      </c>
      <c r="G100" s="3"/>
      <c r="H100" s="3"/>
      <c r="I100" s="3" t="s">
        <v>2924</v>
      </c>
      <c r="J100" s="3"/>
      <c r="K100" s="3" t="s">
        <v>0</v>
      </c>
      <c r="L100" s="3" t="s">
        <v>0</v>
      </c>
      <c r="M100" s="3" t="s">
        <v>0</v>
      </c>
      <c r="N100" s="3" t="s">
        <v>0</v>
      </c>
      <c r="O100" s="3" t="s">
        <v>2922</v>
      </c>
      <c r="P100" s="3" t="s">
        <v>72</v>
      </c>
      <c r="Q100" s="3"/>
      <c r="R100" s="3" t="s">
        <v>72</v>
      </c>
      <c r="S100" s="3"/>
      <c r="T100" s="3" t="s">
        <v>2937</v>
      </c>
      <c r="U100" s="3" t="s">
        <v>72</v>
      </c>
      <c r="V100" s="3" t="s">
        <v>0</v>
      </c>
      <c r="W100" s="3" t="s">
        <v>72</v>
      </c>
      <c r="X100" s="3" t="s">
        <v>0</v>
      </c>
    </row>
    <row r="101" spans="2:24" ht="120" x14ac:dyDescent="0.2">
      <c r="B101" s="3" t="s">
        <v>832</v>
      </c>
      <c r="C101" s="57" t="s">
        <v>833</v>
      </c>
      <c r="D101" s="52"/>
      <c r="E101" s="15" t="s">
        <v>365</v>
      </c>
      <c r="F101" s="3" t="s">
        <v>366</v>
      </c>
      <c r="G101" s="3"/>
      <c r="H101" s="3"/>
      <c r="I101" s="3" t="s">
        <v>2924</v>
      </c>
      <c r="J101" s="3"/>
      <c r="K101" s="3" t="s">
        <v>0</v>
      </c>
      <c r="L101" s="3" t="s">
        <v>0</v>
      </c>
      <c r="M101" s="3" t="s">
        <v>0</v>
      </c>
      <c r="N101" s="3" t="s">
        <v>0</v>
      </c>
      <c r="O101" s="3" t="s">
        <v>2922</v>
      </c>
      <c r="P101" s="3" t="s">
        <v>72</v>
      </c>
      <c r="Q101" s="3"/>
      <c r="R101" s="3" t="s">
        <v>72</v>
      </c>
      <c r="S101" s="3"/>
      <c r="T101" s="3" t="s">
        <v>0</v>
      </c>
      <c r="U101" s="3" t="s">
        <v>72</v>
      </c>
      <c r="V101" s="3" t="s">
        <v>0</v>
      </c>
      <c r="W101" s="3" t="s">
        <v>72</v>
      </c>
      <c r="X101" s="3" t="s">
        <v>0</v>
      </c>
    </row>
    <row r="102" spans="2:24" ht="120" x14ac:dyDescent="0.2">
      <c r="B102" s="3" t="s">
        <v>5060</v>
      </c>
      <c r="C102" s="57" t="s">
        <v>343</v>
      </c>
      <c r="D102" s="52"/>
      <c r="E102" s="15" t="s">
        <v>115</v>
      </c>
      <c r="F102" s="3" t="s">
        <v>344</v>
      </c>
      <c r="G102" s="3"/>
      <c r="H102" s="3"/>
      <c r="I102" s="3" t="s">
        <v>2924</v>
      </c>
      <c r="J102" s="3"/>
      <c r="K102" s="3" t="s">
        <v>0</v>
      </c>
      <c r="L102" s="3" t="s">
        <v>0</v>
      </c>
      <c r="M102" s="3" t="s">
        <v>0</v>
      </c>
      <c r="N102" s="3" t="s">
        <v>0</v>
      </c>
      <c r="O102" s="3" t="s">
        <v>2922</v>
      </c>
      <c r="P102" s="3" t="s">
        <v>72</v>
      </c>
      <c r="Q102" s="3"/>
      <c r="R102" s="3" t="s">
        <v>72</v>
      </c>
      <c r="S102" s="3"/>
      <c r="T102" s="3" t="s">
        <v>0</v>
      </c>
      <c r="U102" s="3" t="s">
        <v>72</v>
      </c>
      <c r="V102" s="3" t="s">
        <v>0</v>
      </c>
      <c r="W102" s="3" t="s">
        <v>72</v>
      </c>
      <c r="X102" s="3" t="s">
        <v>0</v>
      </c>
    </row>
    <row r="103" spans="2:24" ht="90" x14ac:dyDescent="0.2">
      <c r="B103" s="3" t="s">
        <v>834</v>
      </c>
      <c r="C103" s="57" t="s">
        <v>835</v>
      </c>
      <c r="D103" s="52"/>
      <c r="E103" s="15" t="s">
        <v>159</v>
      </c>
      <c r="F103" s="3" t="s">
        <v>836</v>
      </c>
      <c r="G103" s="3"/>
      <c r="H103" s="3"/>
      <c r="I103" s="3" t="s">
        <v>2965</v>
      </c>
      <c r="J103" s="3"/>
      <c r="K103" s="3" t="s">
        <v>0</v>
      </c>
      <c r="L103" s="3" t="s">
        <v>0</v>
      </c>
      <c r="M103" s="3" t="s">
        <v>0</v>
      </c>
      <c r="N103" s="3" t="s">
        <v>0</v>
      </c>
      <c r="O103" s="3" t="s">
        <v>2922</v>
      </c>
      <c r="P103" s="3" t="s">
        <v>72</v>
      </c>
      <c r="Q103" s="3"/>
      <c r="R103" s="3" t="s">
        <v>72</v>
      </c>
      <c r="S103" s="3"/>
      <c r="T103" s="3" t="s">
        <v>2937</v>
      </c>
      <c r="U103" s="3" t="s">
        <v>72</v>
      </c>
      <c r="V103" s="3" t="s">
        <v>0</v>
      </c>
      <c r="W103" s="3" t="s">
        <v>72</v>
      </c>
      <c r="X103" s="3" t="s">
        <v>0</v>
      </c>
    </row>
    <row r="104" spans="2:24" ht="90" x14ac:dyDescent="0.2">
      <c r="B104" s="3" t="s">
        <v>707</v>
      </c>
      <c r="C104" s="57" t="s">
        <v>708</v>
      </c>
      <c r="D104" s="52"/>
      <c r="E104" s="15" t="s">
        <v>115</v>
      </c>
      <c r="F104" s="3" t="s">
        <v>136</v>
      </c>
      <c r="G104" s="3"/>
      <c r="H104" s="3"/>
      <c r="I104" s="3" t="s">
        <v>2921</v>
      </c>
      <c r="J104" s="3"/>
      <c r="K104" s="3" t="s">
        <v>0</v>
      </c>
      <c r="L104" s="3" t="s">
        <v>0</v>
      </c>
      <c r="M104" s="3" t="s">
        <v>0</v>
      </c>
      <c r="N104" s="3" t="s">
        <v>0</v>
      </c>
      <c r="O104" s="3" t="s">
        <v>2922</v>
      </c>
      <c r="P104" s="3" t="s">
        <v>72</v>
      </c>
      <c r="Q104" s="3"/>
      <c r="R104" s="3" t="s">
        <v>72</v>
      </c>
      <c r="S104" s="35">
        <v>1.9</v>
      </c>
      <c r="T104" s="3" t="s">
        <v>2933</v>
      </c>
      <c r="U104" s="3" t="s">
        <v>30</v>
      </c>
      <c r="V104" s="3" t="s">
        <v>2981</v>
      </c>
      <c r="W104" s="3" t="s">
        <v>72</v>
      </c>
      <c r="X104" s="3" t="s">
        <v>0</v>
      </c>
    </row>
    <row r="105" spans="2:24" ht="120" x14ac:dyDescent="0.2">
      <c r="B105" s="3" t="s">
        <v>5061</v>
      </c>
      <c r="C105" s="57" t="s">
        <v>838</v>
      </c>
      <c r="D105" s="52"/>
      <c r="E105" s="15" t="s">
        <v>184</v>
      </c>
      <c r="F105" s="3" t="s">
        <v>185</v>
      </c>
      <c r="G105" s="3"/>
      <c r="H105" s="3"/>
      <c r="I105" s="3" t="s">
        <v>2924</v>
      </c>
      <c r="J105" s="3"/>
      <c r="K105" s="3" t="s">
        <v>0</v>
      </c>
      <c r="L105" s="3" t="s">
        <v>0</v>
      </c>
      <c r="M105" s="3" t="s">
        <v>0</v>
      </c>
      <c r="N105" s="3" t="s">
        <v>0</v>
      </c>
      <c r="O105" s="3" t="s">
        <v>2922</v>
      </c>
      <c r="P105" s="3" t="s">
        <v>72</v>
      </c>
      <c r="Q105" s="3"/>
      <c r="R105" s="3" t="s">
        <v>72</v>
      </c>
      <c r="S105" s="3"/>
      <c r="T105" s="3" t="s">
        <v>0</v>
      </c>
      <c r="U105" s="3" t="s">
        <v>72</v>
      </c>
      <c r="V105" s="3" t="s">
        <v>0</v>
      </c>
      <c r="W105" s="3" t="s">
        <v>72</v>
      </c>
      <c r="X105" s="3" t="s">
        <v>0</v>
      </c>
    </row>
    <row r="106" spans="2:24" ht="120" x14ac:dyDescent="0.2">
      <c r="B106" s="3" t="s">
        <v>475</v>
      </c>
      <c r="C106" s="57" t="s">
        <v>476</v>
      </c>
      <c r="D106" s="52"/>
      <c r="E106" s="15" t="s">
        <v>184</v>
      </c>
      <c r="F106" s="3" t="s">
        <v>477</v>
      </c>
      <c r="G106" s="3"/>
      <c r="H106" s="3"/>
      <c r="I106" s="3" t="s">
        <v>2924</v>
      </c>
      <c r="J106" s="3"/>
      <c r="K106" s="3" t="s">
        <v>0</v>
      </c>
      <c r="L106" s="3" t="s">
        <v>0</v>
      </c>
      <c r="M106" s="3" t="s">
        <v>0</v>
      </c>
      <c r="N106" s="3" t="s">
        <v>0</v>
      </c>
      <c r="O106" s="3" t="s">
        <v>2922</v>
      </c>
      <c r="P106" s="3" t="s">
        <v>72</v>
      </c>
      <c r="Q106" s="3"/>
      <c r="R106" s="3" t="s">
        <v>72</v>
      </c>
      <c r="S106" s="3"/>
      <c r="T106" s="3" t="s">
        <v>2937</v>
      </c>
      <c r="U106" s="3" t="s">
        <v>72</v>
      </c>
      <c r="V106" s="3" t="s">
        <v>0</v>
      </c>
      <c r="W106" s="3" t="s">
        <v>30</v>
      </c>
      <c r="X106" s="3" t="s">
        <v>5923</v>
      </c>
    </row>
    <row r="107" spans="2:24" ht="90" x14ac:dyDescent="0.2">
      <c r="B107" s="3" t="s">
        <v>5062</v>
      </c>
      <c r="C107" s="57" t="s">
        <v>385</v>
      </c>
      <c r="D107" s="52"/>
      <c r="E107" s="15" t="s">
        <v>378</v>
      </c>
      <c r="F107" s="3" t="s">
        <v>379</v>
      </c>
      <c r="G107" s="3"/>
      <c r="H107" s="3"/>
      <c r="I107" s="3" t="s">
        <v>2965</v>
      </c>
      <c r="J107" s="3"/>
      <c r="K107" s="3" t="s">
        <v>0</v>
      </c>
      <c r="L107" s="3" t="s">
        <v>0</v>
      </c>
      <c r="M107" s="3" t="s">
        <v>0</v>
      </c>
      <c r="N107" s="3" t="s">
        <v>0</v>
      </c>
      <c r="O107" s="3" t="s">
        <v>2922</v>
      </c>
      <c r="P107" s="3" t="s">
        <v>72</v>
      </c>
      <c r="Q107" s="3"/>
      <c r="R107" s="3" t="s">
        <v>72</v>
      </c>
      <c r="S107" s="3"/>
      <c r="T107" s="3" t="s">
        <v>0</v>
      </c>
      <c r="U107" s="3" t="s">
        <v>72</v>
      </c>
      <c r="V107" s="3" t="s">
        <v>0</v>
      </c>
      <c r="W107" s="3" t="s">
        <v>72</v>
      </c>
      <c r="X107" s="3" t="s">
        <v>0</v>
      </c>
    </row>
    <row r="108" spans="2:24" ht="120" x14ac:dyDescent="0.2">
      <c r="B108" s="3" t="s">
        <v>478</v>
      </c>
      <c r="C108" s="57" t="s">
        <v>479</v>
      </c>
      <c r="D108" s="52"/>
      <c r="E108" s="15" t="s">
        <v>184</v>
      </c>
      <c r="F108" s="3" t="s">
        <v>185</v>
      </c>
      <c r="G108" s="3"/>
      <c r="H108" s="3"/>
      <c r="I108" s="3" t="s">
        <v>2924</v>
      </c>
      <c r="J108" s="3"/>
      <c r="K108" s="3" t="s">
        <v>0</v>
      </c>
      <c r="L108" s="3" t="s">
        <v>0</v>
      </c>
      <c r="M108" s="3" t="s">
        <v>0</v>
      </c>
      <c r="N108" s="3" t="s">
        <v>505</v>
      </c>
      <c r="O108" s="3" t="s">
        <v>2922</v>
      </c>
      <c r="P108" s="3" t="s">
        <v>72</v>
      </c>
      <c r="Q108" s="3"/>
      <c r="R108" s="3" t="s">
        <v>72</v>
      </c>
      <c r="S108" s="3"/>
      <c r="T108" s="3" t="s">
        <v>2923</v>
      </c>
      <c r="U108" s="3" t="s">
        <v>72</v>
      </c>
      <c r="V108" s="3" t="s">
        <v>505</v>
      </c>
      <c r="W108" s="3" t="s">
        <v>72</v>
      </c>
      <c r="X108" s="3" t="s">
        <v>0</v>
      </c>
    </row>
    <row r="109" spans="2:24" ht="120" x14ac:dyDescent="0.2">
      <c r="B109" s="3" t="s">
        <v>839</v>
      </c>
      <c r="C109" s="57" t="s">
        <v>840</v>
      </c>
      <c r="D109" s="52"/>
      <c r="E109" s="15" t="s">
        <v>115</v>
      </c>
      <c r="F109" s="3" t="s">
        <v>841</v>
      </c>
      <c r="G109" s="3"/>
      <c r="H109" s="3"/>
      <c r="I109" s="3" t="s">
        <v>2924</v>
      </c>
      <c r="J109" s="3"/>
      <c r="K109" s="3" t="s">
        <v>0</v>
      </c>
      <c r="L109" s="3" t="s">
        <v>0</v>
      </c>
      <c r="M109" s="3" t="s">
        <v>0</v>
      </c>
      <c r="N109" s="3" t="s">
        <v>0</v>
      </c>
      <c r="O109" s="3" t="s">
        <v>2922</v>
      </c>
      <c r="P109" s="3" t="s">
        <v>72</v>
      </c>
      <c r="Q109" s="3"/>
      <c r="R109" s="3" t="s">
        <v>72</v>
      </c>
      <c r="S109" s="3"/>
      <c r="T109" s="3" t="s">
        <v>2923</v>
      </c>
      <c r="U109" s="3" t="s">
        <v>72</v>
      </c>
      <c r="V109" s="3" t="s">
        <v>0</v>
      </c>
      <c r="W109" s="3" t="s">
        <v>72</v>
      </c>
      <c r="X109" s="3" t="s">
        <v>0</v>
      </c>
    </row>
    <row r="110" spans="2:24" ht="120" x14ac:dyDescent="0.2">
      <c r="B110" s="3" t="s">
        <v>6939</v>
      </c>
      <c r="C110" s="57" t="s">
        <v>710</v>
      </c>
      <c r="D110" s="52"/>
      <c r="E110" s="15" t="s">
        <v>154</v>
      </c>
      <c r="F110" s="3" t="s">
        <v>155</v>
      </c>
      <c r="G110" s="3"/>
      <c r="H110" s="3"/>
      <c r="I110" s="3" t="s">
        <v>2924</v>
      </c>
      <c r="J110" s="3"/>
      <c r="K110" s="3" t="s">
        <v>0</v>
      </c>
      <c r="L110" s="3" t="s">
        <v>0</v>
      </c>
      <c r="M110" s="3" t="s">
        <v>0</v>
      </c>
      <c r="N110" s="3" t="s">
        <v>0</v>
      </c>
      <c r="O110" s="3" t="s">
        <v>2922</v>
      </c>
      <c r="P110" s="3" t="s">
        <v>72</v>
      </c>
      <c r="Q110" s="3"/>
      <c r="R110" s="3" t="s">
        <v>72</v>
      </c>
      <c r="S110" s="3"/>
      <c r="T110" s="3" t="s">
        <v>0</v>
      </c>
      <c r="U110" s="3" t="s">
        <v>72</v>
      </c>
      <c r="V110" s="3" t="s">
        <v>0</v>
      </c>
      <c r="W110" s="3" t="s">
        <v>72</v>
      </c>
      <c r="X110" s="3" t="s">
        <v>0</v>
      </c>
    </row>
    <row r="111" spans="2:24" ht="90" x14ac:dyDescent="0.2">
      <c r="B111" s="3" t="s">
        <v>275</v>
      </c>
      <c r="C111" s="57" t="s">
        <v>276</v>
      </c>
      <c r="D111" s="52"/>
      <c r="E111" s="15" t="s">
        <v>228</v>
      </c>
      <c r="F111" s="3" t="s">
        <v>229</v>
      </c>
      <c r="G111" s="3"/>
      <c r="H111" s="3"/>
      <c r="I111" s="3" t="s">
        <v>2921</v>
      </c>
      <c r="J111" s="3"/>
      <c r="K111" s="3" t="s">
        <v>0</v>
      </c>
      <c r="L111" s="3" t="s">
        <v>0</v>
      </c>
      <c r="M111" s="3" t="s">
        <v>0</v>
      </c>
      <c r="N111" s="3" t="s">
        <v>0</v>
      </c>
      <c r="O111" s="3" t="s">
        <v>2930</v>
      </c>
      <c r="P111" s="3" t="s">
        <v>30</v>
      </c>
      <c r="Q111" s="35">
        <v>6.5000000000000002E-2</v>
      </c>
      <c r="R111" s="3" t="s">
        <v>72</v>
      </c>
      <c r="S111" s="3"/>
      <c r="T111" s="3" t="s">
        <v>0</v>
      </c>
      <c r="U111" s="3" t="s">
        <v>72</v>
      </c>
      <c r="V111" s="3" t="s">
        <v>0</v>
      </c>
      <c r="W111" s="3" t="s">
        <v>72</v>
      </c>
      <c r="X111" s="3" t="s">
        <v>0</v>
      </c>
    </row>
    <row r="112" spans="2:24" ht="120" x14ac:dyDescent="0.2">
      <c r="B112" s="3" t="s">
        <v>843</v>
      </c>
      <c r="C112" s="57" t="s">
        <v>844</v>
      </c>
      <c r="D112" s="52"/>
      <c r="E112" s="15" t="s">
        <v>108</v>
      </c>
      <c r="F112" s="3" t="s">
        <v>845</v>
      </c>
      <c r="G112" s="3"/>
      <c r="H112" s="3"/>
      <c r="I112" s="3" t="s">
        <v>2924</v>
      </c>
      <c r="J112" s="3"/>
      <c r="K112" s="3" t="s">
        <v>0</v>
      </c>
      <c r="L112" s="3" t="s">
        <v>0</v>
      </c>
      <c r="M112" s="3" t="s">
        <v>0</v>
      </c>
      <c r="N112" s="3" t="s">
        <v>0</v>
      </c>
      <c r="O112" s="3" t="s">
        <v>2922</v>
      </c>
      <c r="P112" s="3" t="s">
        <v>72</v>
      </c>
      <c r="Q112" s="3"/>
      <c r="R112" s="3" t="s">
        <v>72</v>
      </c>
      <c r="S112" s="3"/>
      <c r="T112" s="3" t="s">
        <v>0</v>
      </c>
      <c r="U112" s="3" t="s">
        <v>72</v>
      </c>
      <c r="V112" s="3" t="s">
        <v>0</v>
      </c>
      <c r="W112" s="3" t="s">
        <v>72</v>
      </c>
      <c r="X112" s="3" t="s">
        <v>0</v>
      </c>
    </row>
    <row r="113" spans="2:24" ht="120" x14ac:dyDescent="0.2">
      <c r="B113" s="3" t="s">
        <v>846</v>
      </c>
      <c r="C113" s="57" t="s">
        <v>847</v>
      </c>
      <c r="D113" s="52"/>
      <c r="E113" s="15" t="s">
        <v>154</v>
      </c>
      <c r="F113" s="3" t="s">
        <v>155</v>
      </c>
      <c r="G113" s="3"/>
      <c r="H113" s="3"/>
      <c r="I113" s="3" t="s">
        <v>2924</v>
      </c>
      <c r="J113" s="3"/>
      <c r="K113" s="3" t="s">
        <v>0</v>
      </c>
      <c r="L113" s="3" t="s">
        <v>0</v>
      </c>
      <c r="M113" s="3" t="s">
        <v>0</v>
      </c>
      <c r="N113" s="3" t="s">
        <v>0</v>
      </c>
      <c r="O113" s="3" t="s">
        <v>2922</v>
      </c>
      <c r="P113" s="3" t="s">
        <v>72</v>
      </c>
      <c r="Q113" s="3"/>
      <c r="R113" s="3" t="s">
        <v>72</v>
      </c>
      <c r="S113" s="3"/>
      <c r="T113" s="3" t="s">
        <v>0</v>
      </c>
      <c r="U113" s="3" t="s">
        <v>72</v>
      </c>
      <c r="V113" s="3" t="s">
        <v>0</v>
      </c>
      <c r="W113" s="3" t="s">
        <v>72</v>
      </c>
      <c r="X113" s="3" t="s">
        <v>0</v>
      </c>
    </row>
    <row r="114" spans="2:24" ht="120" x14ac:dyDescent="0.2">
      <c r="B114" s="3" t="s">
        <v>849</v>
      </c>
      <c r="C114" s="57" t="s">
        <v>850</v>
      </c>
      <c r="D114" s="52"/>
      <c r="E114" s="15" t="s">
        <v>228</v>
      </c>
      <c r="F114" s="3" t="s">
        <v>851</v>
      </c>
      <c r="G114" s="3"/>
      <c r="H114" s="3"/>
      <c r="I114" s="3" t="s">
        <v>2924</v>
      </c>
      <c r="J114" s="3"/>
      <c r="K114" s="3" t="s">
        <v>0</v>
      </c>
      <c r="L114" s="3" t="s">
        <v>0</v>
      </c>
      <c r="M114" s="3" t="s">
        <v>0</v>
      </c>
      <c r="N114" s="3" t="s">
        <v>0</v>
      </c>
      <c r="O114" s="3" t="s">
        <v>2922</v>
      </c>
      <c r="P114" s="3" t="s">
        <v>72</v>
      </c>
      <c r="Q114" s="35"/>
      <c r="R114" s="3" t="s">
        <v>72</v>
      </c>
      <c r="S114" s="3"/>
      <c r="T114" s="3" t="s">
        <v>2923</v>
      </c>
      <c r="U114" s="3" t="s">
        <v>72</v>
      </c>
      <c r="V114" s="3" t="s">
        <v>0</v>
      </c>
      <c r="W114" s="3" t="s">
        <v>72</v>
      </c>
      <c r="X114" s="3" t="s">
        <v>0</v>
      </c>
    </row>
    <row r="115" spans="2:24" ht="90" x14ac:dyDescent="0.2">
      <c r="B115" s="3" t="s">
        <v>853</v>
      </c>
      <c r="C115" s="57" t="s">
        <v>854</v>
      </c>
      <c r="D115" s="52"/>
      <c r="E115" s="15" t="s">
        <v>154</v>
      </c>
      <c r="F115" s="3" t="s">
        <v>514</v>
      </c>
      <c r="G115" s="3"/>
      <c r="H115" s="3"/>
      <c r="I115" s="3" t="s">
        <v>2965</v>
      </c>
      <c r="J115" s="3"/>
      <c r="K115" s="3" t="s">
        <v>0</v>
      </c>
      <c r="L115" s="3" t="s">
        <v>0</v>
      </c>
      <c r="M115" s="3" t="s">
        <v>0</v>
      </c>
      <c r="N115" s="3" t="s">
        <v>0</v>
      </c>
      <c r="O115" s="3" t="s">
        <v>2922</v>
      </c>
      <c r="P115" s="3" t="s">
        <v>72</v>
      </c>
      <c r="Q115" s="3"/>
      <c r="R115" s="3" t="s">
        <v>72</v>
      </c>
      <c r="S115" s="3"/>
      <c r="T115" s="3" t="s">
        <v>2957</v>
      </c>
      <c r="U115" s="3" t="s">
        <v>72</v>
      </c>
      <c r="V115" s="3" t="s">
        <v>0</v>
      </c>
      <c r="W115" s="3" t="s">
        <v>72</v>
      </c>
      <c r="X115" s="3" t="s">
        <v>0</v>
      </c>
    </row>
    <row r="116" spans="2:24" ht="90" x14ac:dyDescent="0.2">
      <c r="B116" s="3" t="s">
        <v>6913</v>
      </c>
      <c r="C116" s="57" t="s">
        <v>565</v>
      </c>
      <c r="D116" s="52"/>
      <c r="E116" s="15" t="s">
        <v>378</v>
      </c>
      <c r="F116" s="3" t="s">
        <v>379</v>
      </c>
      <c r="G116" s="3"/>
      <c r="H116" s="3"/>
      <c r="I116" s="3" t="s">
        <v>2921</v>
      </c>
      <c r="J116" s="3"/>
      <c r="K116" s="3" t="s">
        <v>0</v>
      </c>
      <c r="L116" s="3" t="s">
        <v>0</v>
      </c>
      <c r="M116" s="3" t="s">
        <v>0</v>
      </c>
      <c r="N116" s="3" t="s">
        <v>0</v>
      </c>
      <c r="O116" s="3" t="s">
        <v>2922</v>
      </c>
      <c r="P116" s="3" t="s">
        <v>72</v>
      </c>
      <c r="Q116" s="3"/>
      <c r="R116" s="3" t="s">
        <v>72</v>
      </c>
      <c r="S116" s="3"/>
      <c r="T116" s="3" t="s">
        <v>2933</v>
      </c>
      <c r="U116" s="3" t="s">
        <v>72</v>
      </c>
      <c r="V116" s="3" t="s">
        <v>0</v>
      </c>
      <c r="W116" s="3" t="s">
        <v>72</v>
      </c>
      <c r="X116" s="3" t="s">
        <v>0</v>
      </c>
    </row>
    <row r="117" spans="2:24" ht="120" x14ac:dyDescent="0.2">
      <c r="B117" s="3" t="s">
        <v>855</v>
      </c>
      <c r="C117" s="57" t="s">
        <v>856</v>
      </c>
      <c r="D117" s="52"/>
      <c r="E117" s="15" t="s">
        <v>154</v>
      </c>
      <c r="F117" s="3" t="s">
        <v>155</v>
      </c>
      <c r="G117" s="3"/>
      <c r="H117" s="3"/>
      <c r="I117" s="3" t="s">
        <v>2924</v>
      </c>
      <c r="J117" s="3"/>
      <c r="K117" s="3" t="s">
        <v>0</v>
      </c>
      <c r="L117" s="3" t="s">
        <v>0</v>
      </c>
      <c r="M117" s="3" t="s">
        <v>0</v>
      </c>
      <c r="N117" s="3" t="s">
        <v>0</v>
      </c>
      <c r="O117" s="3" t="s">
        <v>2922</v>
      </c>
      <c r="P117" s="3" t="s">
        <v>72</v>
      </c>
      <c r="Q117" s="3"/>
      <c r="R117" s="3" t="s">
        <v>72</v>
      </c>
      <c r="S117" s="3"/>
      <c r="T117" s="3" t="s">
        <v>2923</v>
      </c>
      <c r="U117" s="3" t="s">
        <v>72</v>
      </c>
      <c r="V117" s="3" t="s">
        <v>0</v>
      </c>
      <c r="W117" s="3" t="s">
        <v>72</v>
      </c>
      <c r="X117" s="3" t="s">
        <v>0</v>
      </c>
    </row>
    <row r="118" spans="2:24" ht="120" x14ac:dyDescent="0.2">
      <c r="B118" s="3" t="s">
        <v>5064</v>
      </c>
      <c r="C118" s="57" t="s">
        <v>859</v>
      </c>
      <c r="D118" s="52"/>
      <c r="E118" s="15" t="s">
        <v>27</v>
      </c>
      <c r="F118" s="3" t="s">
        <v>53</v>
      </c>
      <c r="G118" s="3"/>
      <c r="H118" s="3"/>
      <c r="I118" s="3" t="s">
        <v>2924</v>
      </c>
      <c r="J118" s="3"/>
      <c r="K118" s="3" t="s">
        <v>0</v>
      </c>
      <c r="L118" s="3" t="s">
        <v>0</v>
      </c>
      <c r="M118" s="3" t="s">
        <v>0</v>
      </c>
      <c r="N118" s="3" t="s">
        <v>0</v>
      </c>
      <c r="O118" s="3" t="s">
        <v>2922</v>
      </c>
      <c r="P118" s="3" t="s">
        <v>72</v>
      </c>
      <c r="Q118" s="3"/>
      <c r="R118" s="3" t="s">
        <v>72</v>
      </c>
      <c r="S118" s="3"/>
      <c r="T118" s="3" t="s">
        <v>2923</v>
      </c>
      <c r="U118" s="3" t="s">
        <v>72</v>
      </c>
      <c r="V118" s="3" t="s">
        <v>0</v>
      </c>
      <c r="W118" s="3" t="s">
        <v>30</v>
      </c>
      <c r="X118" s="3" t="s">
        <v>2983</v>
      </c>
    </row>
    <row r="119" spans="2:24" ht="120" x14ac:dyDescent="0.2">
      <c r="B119" s="3" t="s">
        <v>861</v>
      </c>
      <c r="C119" s="57" t="s">
        <v>862</v>
      </c>
      <c r="D119" s="52"/>
      <c r="E119" s="15" t="s">
        <v>450</v>
      </c>
      <c r="F119" s="3" t="s">
        <v>863</v>
      </c>
      <c r="G119" s="3"/>
      <c r="H119" s="3"/>
      <c r="I119" s="3" t="s">
        <v>2924</v>
      </c>
      <c r="J119" s="3"/>
      <c r="K119" s="3" t="s">
        <v>0</v>
      </c>
      <c r="L119" s="3" t="s">
        <v>0</v>
      </c>
      <c r="M119" s="3" t="s">
        <v>0</v>
      </c>
      <c r="N119" s="3" t="s">
        <v>0</v>
      </c>
      <c r="O119" s="3" t="s">
        <v>2922</v>
      </c>
      <c r="P119" s="3" t="s">
        <v>72</v>
      </c>
      <c r="Q119" s="3"/>
      <c r="R119" s="3" t="s">
        <v>72</v>
      </c>
      <c r="S119" s="3"/>
      <c r="T119" s="3" t="s">
        <v>2923</v>
      </c>
      <c r="U119" s="3" t="s">
        <v>72</v>
      </c>
      <c r="V119" s="3" t="s">
        <v>0</v>
      </c>
      <c r="W119" s="3" t="s">
        <v>30</v>
      </c>
      <c r="X119" s="3" t="s">
        <v>2984</v>
      </c>
    </row>
    <row r="120" spans="2:24" ht="120" x14ac:dyDescent="0.2">
      <c r="B120" s="3" t="s">
        <v>865</v>
      </c>
      <c r="C120" s="57" t="s">
        <v>866</v>
      </c>
      <c r="D120" s="52"/>
      <c r="E120" s="15" t="s">
        <v>27</v>
      </c>
      <c r="F120" s="3" t="s">
        <v>271</v>
      </c>
      <c r="G120" s="3"/>
      <c r="H120" s="3"/>
      <c r="I120" s="3" t="s">
        <v>2924</v>
      </c>
      <c r="J120" s="3"/>
      <c r="K120" s="3" t="s">
        <v>0</v>
      </c>
      <c r="L120" s="3" t="s">
        <v>0</v>
      </c>
      <c r="M120" s="3" t="s">
        <v>0</v>
      </c>
      <c r="N120" s="3" t="s">
        <v>0</v>
      </c>
      <c r="O120" s="3" t="s">
        <v>2922</v>
      </c>
      <c r="P120" s="3" t="s">
        <v>72</v>
      </c>
      <c r="Q120" s="35">
        <v>0</v>
      </c>
      <c r="R120" s="3" t="s">
        <v>72</v>
      </c>
      <c r="S120" s="35">
        <v>0</v>
      </c>
      <c r="T120" s="3" t="s">
        <v>2937</v>
      </c>
      <c r="U120" s="3" t="s">
        <v>72</v>
      </c>
      <c r="V120" s="3" t="s">
        <v>0</v>
      </c>
      <c r="W120" s="3" t="s">
        <v>72</v>
      </c>
      <c r="X120" s="3" t="s">
        <v>0</v>
      </c>
    </row>
    <row r="121" spans="2:24" ht="120" x14ac:dyDescent="0.2">
      <c r="B121" s="3" t="s">
        <v>867</v>
      </c>
      <c r="C121" s="57" t="s">
        <v>868</v>
      </c>
      <c r="D121" s="52"/>
      <c r="E121" s="15" t="s">
        <v>184</v>
      </c>
      <c r="F121" s="3" t="s">
        <v>185</v>
      </c>
      <c r="G121" s="3"/>
      <c r="H121" s="3"/>
      <c r="I121" s="3" t="s">
        <v>2924</v>
      </c>
      <c r="J121" s="3"/>
      <c r="K121" s="3" t="s">
        <v>0</v>
      </c>
      <c r="L121" s="3" t="s">
        <v>0</v>
      </c>
      <c r="M121" s="3" t="s">
        <v>0</v>
      </c>
      <c r="N121" s="3" t="s">
        <v>0</v>
      </c>
      <c r="O121" s="3" t="s">
        <v>2922</v>
      </c>
      <c r="P121" s="3" t="s">
        <v>72</v>
      </c>
      <c r="Q121" s="3"/>
      <c r="R121" s="3" t="s">
        <v>72</v>
      </c>
      <c r="S121" s="3"/>
      <c r="T121" s="3" t="s">
        <v>0</v>
      </c>
      <c r="U121" s="3" t="s">
        <v>72</v>
      </c>
      <c r="V121" s="3" t="s">
        <v>0</v>
      </c>
      <c r="W121" s="3" t="s">
        <v>72</v>
      </c>
      <c r="X121" s="3" t="s">
        <v>0</v>
      </c>
    </row>
    <row r="122" spans="2:24" ht="120" x14ac:dyDescent="0.2">
      <c r="B122" s="3" t="s">
        <v>871</v>
      </c>
      <c r="C122" s="57" t="s">
        <v>872</v>
      </c>
      <c r="D122" s="52"/>
      <c r="E122" s="15" t="s">
        <v>154</v>
      </c>
      <c r="F122" s="3" t="s">
        <v>155</v>
      </c>
      <c r="G122" s="3"/>
      <c r="H122" s="3"/>
      <c r="I122" s="3" t="s">
        <v>2924</v>
      </c>
      <c r="J122" s="3"/>
      <c r="K122" s="3" t="s">
        <v>0</v>
      </c>
      <c r="L122" s="3" t="s">
        <v>0</v>
      </c>
      <c r="M122" s="3" t="s">
        <v>0</v>
      </c>
      <c r="N122" s="3" t="s">
        <v>0</v>
      </c>
      <c r="O122" s="3" t="s">
        <v>2922</v>
      </c>
      <c r="P122" s="3" t="s">
        <v>72</v>
      </c>
      <c r="Q122" s="3"/>
      <c r="R122" s="3" t="s">
        <v>72</v>
      </c>
      <c r="S122" s="3"/>
      <c r="T122" s="3" t="s">
        <v>2923</v>
      </c>
      <c r="U122" s="3" t="s">
        <v>72</v>
      </c>
      <c r="V122" s="3" t="s">
        <v>0</v>
      </c>
      <c r="W122" s="3" t="s">
        <v>72</v>
      </c>
      <c r="X122" s="3" t="s">
        <v>0</v>
      </c>
    </row>
    <row r="123" spans="2:24" ht="120" x14ac:dyDescent="0.2">
      <c r="B123" s="3" t="s">
        <v>873</v>
      </c>
      <c r="C123" s="57" t="s">
        <v>874</v>
      </c>
      <c r="D123" s="52"/>
      <c r="E123" s="15" t="s">
        <v>115</v>
      </c>
      <c r="F123" s="3" t="s">
        <v>706</v>
      </c>
      <c r="G123" s="3"/>
      <c r="H123" s="3"/>
      <c r="I123" s="3" t="s">
        <v>2924</v>
      </c>
      <c r="J123" s="3"/>
      <c r="K123" s="3" t="s">
        <v>0</v>
      </c>
      <c r="L123" s="3" t="s">
        <v>0</v>
      </c>
      <c r="M123" s="3" t="s">
        <v>0</v>
      </c>
      <c r="N123" s="3" t="s">
        <v>0</v>
      </c>
      <c r="O123" s="3" t="s">
        <v>2922</v>
      </c>
      <c r="P123" s="3" t="s">
        <v>72</v>
      </c>
      <c r="Q123" s="3"/>
      <c r="R123" s="3" t="s">
        <v>72</v>
      </c>
      <c r="S123" s="3"/>
      <c r="T123" s="3" t="s">
        <v>0</v>
      </c>
      <c r="U123" s="3" t="s">
        <v>72</v>
      </c>
      <c r="V123" s="3" t="s">
        <v>0</v>
      </c>
      <c r="W123" s="3" t="s">
        <v>30</v>
      </c>
      <c r="X123" s="3" t="s">
        <v>0</v>
      </c>
    </row>
    <row r="124" spans="2:24" ht="90" x14ac:dyDescent="0.2">
      <c r="B124" s="3" t="s">
        <v>146</v>
      </c>
      <c r="C124" s="57" t="s">
        <v>147</v>
      </c>
      <c r="D124" s="52"/>
      <c r="E124" s="15" t="s">
        <v>148</v>
      </c>
      <c r="F124" s="3" t="s">
        <v>149</v>
      </c>
      <c r="G124" s="3"/>
      <c r="H124" s="3"/>
      <c r="I124" s="3" t="s">
        <v>2965</v>
      </c>
      <c r="J124" s="3"/>
      <c r="K124" s="3" t="s">
        <v>0</v>
      </c>
      <c r="L124" s="3" t="s">
        <v>0</v>
      </c>
      <c r="M124" s="3" t="s">
        <v>0</v>
      </c>
      <c r="N124" s="3" t="s">
        <v>0</v>
      </c>
      <c r="O124" s="3" t="s">
        <v>2930</v>
      </c>
      <c r="P124" s="3" t="s">
        <v>30</v>
      </c>
      <c r="Q124" s="35">
        <v>1</v>
      </c>
      <c r="R124" s="3" t="s">
        <v>72</v>
      </c>
      <c r="S124" s="3"/>
      <c r="T124" s="3" t="s">
        <v>2937</v>
      </c>
      <c r="U124" s="3" t="s">
        <v>30</v>
      </c>
      <c r="V124" s="3" t="s">
        <v>2985</v>
      </c>
      <c r="W124" s="3" t="s">
        <v>72</v>
      </c>
      <c r="X124" s="3" t="s">
        <v>0</v>
      </c>
    </row>
    <row r="125" spans="2:24" ht="120" x14ac:dyDescent="0.2">
      <c r="B125" s="3" t="s">
        <v>567</v>
      </c>
      <c r="C125" s="57" t="s">
        <v>568</v>
      </c>
      <c r="D125" s="52"/>
      <c r="E125" s="15" t="s">
        <v>450</v>
      </c>
      <c r="F125" s="3" t="s">
        <v>569</v>
      </c>
      <c r="G125" s="3"/>
      <c r="H125" s="3"/>
      <c r="I125" s="3" t="s">
        <v>2924</v>
      </c>
      <c r="J125" s="3"/>
      <c r="K125" s="3" t="s">
        <v>0</v>
      </c>
      <c r="L125" s="3" t="s">
        <v>0</v>
      </c>
      <c r="M125" s="3" t="s">
        <v>0</v>
      </c>
      <c r="N125" s="3" t="s">
        <v>0</v>
      </c>
      <c r="O125" s="3" t="s">
        <v>2930</v>
      </c>
      <c r="P125" s="3" t="s">
        <v>30</v>
      </c>
      <c r="Q125" s="35">
        <v>1</v>
      </c>
      <c r="R125" s="3" t="s">
        <v>30</v>
      </c>
      <c r="S125" s="35">
        <v>150</v>
      </c>
      <c r="T125" s="3" t="s">
        <v>2937</v>
      </c>
      <c r="U125" s="3" t="s">
        <v>30</v>
      </c>
      <c r="V125" s="3" t="s">
        <v>2986</v>
      </c>
      <c r="W125" s="3" t="s">
        <v>72</v>
      </c>
      <c r="X125" s="3" t="s">
        <v>0</v>
      </c>
    </row>
    <row r="126" spans="2:24" ht="120" x14ac:dyDescent="0.2">
      <c r="B126" s="3" t="s">
        <v>875</v>
      </c>
      <c r="C126" s="57" t="s">
        <v>876</v>
      </c>
      <c r="D126" s="52"/>
      <c r="E126" s="15" t="s">
        <v>115</v>
      </c>
      <c r="F126" s="3" t="s">
        <v>5083</v>
      </c>
      <c r="G126" s="3"/>
      <c r="H126" s="3"/>
      <c r="I126" s="3" t="s">
        <v>2924</v>
      </c>
      <c r="J126" s="3"/>
      <c r="K126" s="3" t="s">
        <v>0</v>
      </c>
      <c r="L126" s="3" t="s">
        <v>0</v>
      </c>
      <c r="M126" s="3" t="s">
        <v>0</v>
      </c>
      <c r="N126" s="3" t="s">
        <v>0</v>
      </c>
      <c r="O126" s="3" t="s">
        <v>2922</v>
      </c>
      <c r="P126" s="3" t="s">
        <v>72</v>
      </c>
      <c r="Q126" s="3"/>
      <c r="R126" s="3" t="s">
        <v>30</v>
      </c>
      <c r="S126" s="3"/>
      <c r="T126" s="3" t="s">
        <v>0</v>
      </c>
      <c r="U126" s="3" t="s">
        <v>72</v>
      </c>
      <c r="V126" s="3" t="s">
        <v>0</v>
      </c>
      <c r="W126" s="3" t="s">
        <v>72</v>
      </c>
      <c r="X126" s="3" t="s">
        <v>0</v>
      </c>
    </row>
    <row r="127" spans="2:24" ht="120" x14ac:dyDescent="0.2">
      <c r="B127" s="3" t="s">
        <v>878</v>
      </c>
      <c r="C127" s="57" t="s">
        <v>879</v>
      </c>
      <c r="D127" s="52"/>
      <c r="E127" s="15" t="s">
        <v>154</v>
      </c>
      <c r="F127" s="3" t="s">
        <v>155</v>
      </c>
      <c r="G127" s="3"/>
      <c r="H127" s="3"/>
      <c r="I127" s="3" t="s">
        <v>2924</v>
      </c>
      <c r="J127" s="3"/>
      <c r="K127" s="3" t="s">
        <v>0</v>
      </c>
      <c r="L127" s="3" t="s">
        <v>0</v>
      </c>
      <c r="M127" s="3" t="s">
        <v>0</v>
      </c>
      <c r="N127" s="3" t="s">
        <v>0</v>
      </c>
      <c r="O127" s="3" t="s">
        <v>2922</v>
      </c>
      <c r="P127" s="3" t="s">
        <v>72</v>
      </c>
      <c r="Q127" s="3"/>
      <c r="R127" s="3" t="s">
        <v>72</v>
      </c>
      <c r="S127" s="3"/>
      <c r="T127" s="3" t="s">
        <v>2923</v>
      </c>
      <c r="U127" s="3" t="s">
        <v>72</v>
      </c>
      <c r="V127" s="3" t="s">
        <v>0</v>
      </c>
      <c r="W127" s="3" t="s">
        <v>72</v>
      </c>
      <c r="X127" s="3" t="s">
        <v>0</v>
      </c>
    </row>
    <row r="128" spans="2:24" ht="120" x14ac:dyDescent="0.2">
      <c r="B128" s="3" t="s">
        <v>880</v>
      </c>
      <c r="C128" s="57" t="s">
        <v>5262</v>
      </c>
      <c r="D128" s="52"/>
      <c r="E128" s="15" t="s">
        <v>115</v>
      </c>
      <c r="F128" s="3" t="s">
        <v>881</v>
      </c>
      <c r="G128" s="3"/>
      <c r="H128" s="3"/>
      <c r="I128" s="3" t="s">
        <v>2924</v>
      </c>
      <c r="J128" s="3"/>
      <c r="K128" s="3" t="s">
        <v>0</v>
      </c>
      <c r="L128" s="3" t="s">
        <v>0</v>
      </c>
      <c r="M128" s="3" t="s">
        <v>0</v>
      </c>
      <c r="N128" s="3" t="s">
        <v>0</v>
      </c>
      <c r="O128" s="3" t="s">
        <v>2922</v>
      </c>
      <c r="P128" s="3" t="s">
        <v>72</v>
      </c>
      <c r="Q128" s="3"/>
      <c r="R128" s="3" t="s">
        <v>72</v>
      </c>
      <c r="S128" s="3"/>
      <c r="T128" s="3" t="s">
        <v>0</v>
      </c>
      <c r="U128" s="3" t="s">
        <v>72</v>
      </c>
      <c r="V128" s="3" t="s">
        <v>0</v>
      </c>
      <c r="W128" s="3" t="s">
        <v>30</v>
      </c>
      <c r="X128" s="3" t="s">
        <v>5924</v>
      </c>
    </row>
    <row r="129" spans="2:24" ht="120" x14ac:dyDescent="0.2">
      <c r="B129" s="3" t="s">
        <v>882</v>
      </c>
      <c r="C129" s="57" t="s">
        <v>883</v>
      </c>
      <c r="D129" s="52"/>
      <c r="E129" s="15" t="s">
        <v>154</v>
      </c>
      <c r="F129" s="3" t="s">
        <v>155</v>
      </c>
      <c r="G129" s="3"/>
      <c r="H129" s="3"/>
      <c r="I129" s="3" t="s">
        <v>2924</v>
      </c>
      <c r="J129" s="3"/>
      <c r="K129" s="3" t="s">
        <v>0</v>
      </c>
      <c r="L129" s="3" t="s">
        <v>0</v>
      </c>
      <c r="M129" s="3" t="s">
        <v>0</v>
      </c>
      <c r="N129" s="3" t="s">
        <v>0</v>
      </c>
      <c r="O129" s="3" t="s">
        <v>2922</v>
      </c>
      <c r="P129" s="3" t="s">
        <v>72</v>
      </c>
      <c r="Q129" s="3"/>
      <c r="R129" s="3" t="s">
        <v>72</v>
      </c>
      <c r="S129" s="3"/>
      <c r="T129" s="3" t="s">
        <v>2923</v>
      </c>
      <c r="U129" s="3" t="s">
        <v>72</v>
      </c>
      <c r="V129" s="3" t="s">
        <v>0</v>
      </c>
      <c r="W129" s="3" t="s">
        <v>72</v>
      </c>
      <c r="X129" s="3" t="s">
        <v>0</v>
      </c>
    </row>
    <row r="130" spans="2:24" ht="120" x14ac:dyDescent="0.2">
      <c r="B130" s="3" t="s">
        <v>884</v>
      </c>
      <c r="C130" s="57" t="s">
        <v>885</v>
      </c>
      <c r="D130" s="52"/>
      <c r="E130" s="15" t="s">
        <v>154</v>
      </c>
      <c r="F130" s="3" t="s">
        <v>155</v>
      </c>
      <c r="G130" s="3"/>
      <c r="H130" s="3"/>
      <c r="I130" s="3" t="s">
        <v>2924</v>
      </c>
      <c r="J130" s="3"/>
      <c r="K130" s="3" t="s">
        <v>0</v>
      </c>
      <c r="L130" s="3" t="s">
        <v>0</v>
      </c>
      <c r="M130" s="3" t="s">
        <v>0</v>
      </c>
      <c r="N130" s="3" t="s">
        <v>0</v>
      </c>
      <c r="O130" s="3" t="s">
        <v>2922</v>
      </c>
      <c r="P130" s="3" t="s">
        <v>72</v>
      </c>
      <c r="Q130" s="3"/>
      <c r="R130" s="3" t="s">
        <v>72</v>
      </c>
      <c r="S130" s="3"/>
      <c r="T130" s="3" t="s">
        <v>2923</v>
      </c>
      <c r="U130" s="3" t="s">
        <v>72</v>
      </c>
      <c r="V130" s="3" t="s">
        <v>0</v>
      </c>
      <c r="W130" s="3" t="s">
        <v>72</v>
      </c>
      <c r="X130" s="3" t="s">
        <v>0</v>
      </c>
    </row>
    <row r="131" spans="2:24" ht="90" x14ac:dyDescent="0.2">
      <c r="B131" s="3" t="s">
        <v>152</v>
      </c>
      <c r="C131" s="57" t="s">
        <v>153</v>
      </c>
      <c r="D131" s="52"/>
      <c r="E131" s="15" t="s">
        <v>154</v>
      </c>
      <c r="F131" s="3" t="s">
        <v>155</v>
      </c>
      <c r="G131" s="3"/>
      <c r="H131" s="3"/>
      <c r="I131" s="3" t="s">
        <v>2965</v>
      </c>
      <c r="J131" s="3"/>
      <c r="K131" s="3" t="s">
        <v>0</v>
      </c>
      <c r="L131" s="3" t="s">
        <v>0</v>
      </c>
      <c r="M131" s="3" t="s">
        <v>0</v>
      </c>
      <c r="N131" s="3" t="s">
        <v>0</v>
      </c>
      <c r="O131" s="3" t="s">
        <v>2930</v>
      </c>
      <c r="P131" s="3" t="s">
        <v>30</v>
      </c>
      <c r="Q131" s="35">
        <v>1</v>
      </c>
      <c r="R131" s="3" t="s">
        <v>72</v>
      </c>
      <c r="S131" s="3"/>
      <c r="T131" s="3" t="s">
        <v>2937</v>
      </c>
      <c r="U131" s="3" t="s">
        <v>72</v>
      </c>
      <c r="V131" s="3" t="s">
        <v>0</v>
      </c>
      <c r="W131" s="3" t="s">
        <v>72</v>
      </c>
      <c r="X131" s="3" t="s">
        <v>0</v>
      </c>
    </row>
    <row r="132" spans="2:24" ht="120" x14ac:dyDescent="0.2">
      <c r="B132" s="7" t="s">
        <v>4976</v>
      </c>
      <c r="C132" s="57" t="s">
        <v>158</v>
      </c>
      <c r="D132" s="52"/>
      <c r="E132" s="15" t="s">
        <v>159</v>
      </c>
      <c r="F132" s="3" t="s">
        <v>160</v>
      </c>
      <c r="G132" s="3"/>
      <c r="H132" s="3"/>
      <c r="I132" s="3" t="s">
        <v>2924</v>
      </c>
      <c r="J132" s="3"/>
      <c r="K132" s="3" t="s">
        <v>0</v>
      </c>
      <c r="L132" s="3" t="s">
        <v>0</v>
      </c>
      <c r="M132" s="3" t="s">
        <v>0</v>
      </c>
      <c r="N132" s="3" t="s">
        <v>0</v>
      </c>
      <c r="O132" s="3" t="s">
        <v>2922</v>
      </c>
      <c r="P132" s="3" t="s">
        <v>72</v>
      </c>
      <c r="Q132" s="3"/>
      <c r="R132" s="3" t="s">
        <v>72</v>
      </c>
      <c r="S132" s="3"/>
      <c r="T132" s="3" t="s">
        <v>2923</v>
      </c>
      <c r="U132" s="3" t="s">
        <v>72</v>
      </c>
      <c r="V132" s="3" t="s">
        <v>2987</v>
      </c>
      <c r="W132" s="3" t="s">
        <v>72</v>
      </c>
      <c r="X132" s="3" t="s">
        <v>0</v>
      </c>
    </row>
    <row r="133" spans="2:24" ht="120" x14ac:dyDescent="0.2">
      <c r="B133" s="3" t="s">
        <v>286</v>
      </c>
      <c r="C133" s="57" t="s">
        <v>287</v>
      </c>
      <c r="D133" s="52"/>
      <c r="E133" s="15" t="s">
        <v>148</v>
      </c>
      <c r="F133" s="3" t="s">
        <v>288</v>
      </c>
      <c r="G133" s="3"/>
      <c r="H133" s="3"/>
      <c r="I133" s="3" t="s">
        <v>2924</v>
      </c>
      <c r="J133" s="3"/>
      <c r="K133" s="3" t="s">
        <v>0</v>
      </c>
      <c r="L133" s="3" t="s">
        <v>0</v>
      </c>
      <c r="M133" s="3" t="s">
        <v>0</v>
      </c>
      <c r="N133" s="3" t="s">
        <v>0</v>
      </c>
      <c r="O133" s="3" t="s">
        <v>2922</v>
      </c>
      <c r="P133" s="3" t="s">
        <v>72</v>
      </c>
      <c r="Q133" s="3"/>
      <c r="R133" s="3" t="s">
        <v>72</v>
      </c>
      <c r="S133" s="3"/>
      <c r="T133" s="3" t="s">
        <v>0</v>
      </c>
      <c r="U133" s="3" t="s">
        <v>72</v>
      </c>
      <c r="V133" s="3" t="s">
        <v>0</v>
      </c>
      <c r="W133" s="3" t="s">
        <v>72</v>
      </c>
      <c r="X133" s="3" t="s">
        <v>0</v>
      </c>
    </row>
    <row r="134" spans="2:24" ht="120" x14ac:dyDescent="0.2">
      <c r="B134" s="3" t="s">
        <v>5118</v>
      </c>
      <c r="C134" s="57" t="s">
        <v>5119</v>
      </c>
      <c r="D134" s="52"/>
      <c r="E134" s="15" t="s">
        <v>483</v>
      </c>
      <c r="F134" s="3" t="s">
        <v>484</v>
      </c>
      <c r="G134" s="3"/>
      <c r="H134" s="3"/>
      <c r="I134" s="3" t="s">
        <v>2924</v>
      </c>
      <c r="J134" s="3"/>
      <c r="K134" s="3" t="s">
        <v>0</v>
      </c>
      <c r="L134" s="3" t="s">
        <v>0</v>
      </c>
      <c r="M134" s="3" t="s">
        <v>0</v>
      </c>
      <c r="N134" s="3" t="s">
        <v>0</v>
      </c>
      <c r="O134" s="3" t="s">
        <v>2922</v>
      </c>
      <c r="P134" s="3" t="s">
        <v>72</v>
      </c>
      <c r="Q134" s="3"/>
      <c r="R134" s="3" t="s">
        <v>72</v>
      </c>
      <c r="S134" s="3"/>
      <c r="T134" s="3" t="s">
        <v>2937</v>
      </c>
      <c r="U134" s="3" t="s">
        <v>72</v>
      </c>
      <c r="V134" s="3" t="s">
        <v>0</v>
      </c>
      <c r="W134" s="3" t="s">
        <v>72</v>
      </c>
      <c r="X134" s="3" t="s">
        <v>0</v>
      </c>
    </row>
    <row r="135" spans="2:24" ht="90" x14ac:dyDescent="0.2">
      <c r="B135" s="3" t="s">
        <v>254</v>
      </c>
      <c r="C135" s="57" t="s">
        <v>255</v>
      </c>
      <c r="D135" s="52"/>
      <c r="E135" s="15" t="s">
        <v>184</v>
      </c>
      <c r="F135" s="3" t="s">
        <v>253</v>
      </c>
      <c r="G135" s="3"/>
      <c r="H135" s="3"/>
      <c r="I135" s="3" t="s">
        <v>2921</v>
      </c>
      <c r="J135" s="3"/>
      <c r="K135" s="3" t="s">
        <v>0</v>
      </c>
      <c r="L135" s="3" t="s">
        <v>0</v>
      </c>
      <c r="M135" s="3" t="s">
        <v>0</v>
      </c>
      <c r="N135" s="3" t="s">
        <v>0</v>
      </c>
      <c r="O135" s="3" t="s">
        <v>2922</v>
      </c>
      <c r="P135" s="3" t="s">
        <v>72</v>
      </c>
      <c r="Q135" s="3"/>
      <c r="R135" s="3" t="s">
        <v>72</v>
      </c>
      <c r="S135" s="3"/>
      <c r="T135" s="3" t="s">
        <v>0</v>
      </c>
      <c r="U135" s="3" t="s">
        <v>72</v>
      </c>
      <c r="V135" s="3" t="s">
        <v>0</v>
      </c>
      <c r="W135" s="3" t="s">
        <v>72</v>
      </c>
      <c r="X135" s="3" t="s">
        <v>0</v>
      </c>
    </row>
    <row r="136" spans="2:24" ht="120" x14ac:dyDescent="0.2">
      <c r="B136" s="3" t="s">
        <v>886</v>
      </c>
      <c r="C136" s="57" t="s">
        <v>887</v>
      </c>
      <c r="D136" s="52"/>
      <c r="E136" s="15" t="s">
        <v>154</v>
      </c>
      <c r="F136" s="3" t="s">
        <v>155</v>
      </c>
      <c r="G136" s="3"/>
      <c r="H136" s="3"/>
      <c r="I136" s="3" t="s">
        <v>2924</v>
      </c>
      <c r="J136" s="3"/>
      <c r="K136" s="3" t="s">
        <v>0</v>
      </c>
      <c r="L136" s="3" t="s">
        <v>0</v>
      </c>
      <c r="M136" s="3" t="s">
        <v>0</v>
      </c>
      <c r="N136" s="3" t="s">
        <v>0</v>
      </c>
      <c r="O136" s="3" t="s">
        <v>2922</v>
      </c>
      <c r="P136" s="3" t="s">
        <v>72</v>
      </c>
      <c r="Q136" s="3"/>
      <c r="R136" s="3" t="s">
        <v>72</v>
      </c>
      <c r="S136" s="3"/>
      <c r="T136" s="3" t="s">
        <v>2923</v>
      </c>
      <c r="U136" s="3" t="s">
        <v>72</v>
      </c>
      <c r="V136" s="3" t="s">
        <v>0</v>
      </c>
      <c r="W136" s="3" t="s">
        <v>72</v>
      </c>
      <c r="X136" s="3" t="s">
        <v>0</v>
      </c>
    </row>
    <row r="137" spans="2:24" ht="120" x14ac:dyDescent="0.2">
      <c r="B137" s="3" t="s">
        <v>290</v>
      </c>
      <c r="C137" s="57" t="s">
        <v>291</v>
      </c>
      <c r="D137" s="52"/>
      <c r="E137" s="15" t="s">
        <v>159</v>
      </c>
      <c r="F137" s="3" t="s">
        <v>160</v>
      </c>
      <c r="G137" s="3"/>
      <c r="H137" s="3"/>
      <c r="I137" s="3" t="s">
        <v>2924</v>
      </c>
      <c r="J137" s="3"/>
      <c r="K137" s="3" t="s">
        <v>0</v>
      </c>
      <c r="L137" s="3" t="s">
        <v>0</v>
      </c>
      <c r="M137" s="3" t="s">
        <v>0</v>
      </c>
      <c r="N137" s="3" t="s">
        <v>0</v>
      </c>
      <c r="O137" s="3" t="s">
        <v>2922</v>
      </c>
      <c r="P137" s="3" t="s">
        <v>72</v>
      </c>
      <c r="Q137" s="3"/>
      <c r="R137" s="3" t="s">
        <v>72</v>
      </c>
      <c r="S137" s="3"/>
      <c r="T137" s="3" t="s">
        <v>2937</v>
      </c>
      <c r="U137" s="3" t="s">
        <v>72</v>
      </c>
      <c r="V137" s="3" t="s">
        <v>0</v>
      </c>
      <c r="W137" s="3" t="s">
        <v>72</v>
      </c>
      <c r="X137" s="3" t="s">
        <v>0</v>
      </c>
    </row>
    <row r="138" spans="2:24" ht="120" x14ac:dyDescent="0.2">
      <c r="B138" s="3" t="s">
        <v>570</v>
      </c>
      <c r="C138" s="57" t="s">
        <v>571</v>
      </c>
      <c r="D138" s="52"/>
      <c r="E138" s="15" t="s">
        <v>184</v>
      </c>
      <c r="F138" s="3" t="s">
        <v>253</v>
      </c>
      <c r="G138" s="3"/>
      <c r="H138" s="3"/>
      <c r="I138" s="3" t="s">
        <v>2924</v>
      </c>
      <c r="J138" s="3"/>
      <c r="K138" s="3" t="s">
        <v>0</v>
      </c>
      <c r="L138" s="3" t="s">
        <v>0</v>
      </c>
      <c r="M138" s="3" t="s">
        <v>0</v>
      </c>
      <c r="N138" s="3" t="s">
        <v>0</v>
      </c>
      <c r="O138" s="3" t="s">
        <v>2922</v>
      </c>
      <c r="P138" s="3" t="s">
        <v>72</v>
      </c>
      <c r="Q138" s="3"/>
      <c r="R138" s="3" t="s">
        <v>72</v>
      </c>
      <c r="S138" s="3"/>
      <c r="T138" s="3" t="s">
        <v>0</v>
      </c>
      <c r="U138" s="3" t="s">
        <v>30</v>
      </c>
      <c r="V138" s="3" t="s">
        <v>2988</v>
      </c>
      <c r="W138" s="3" t="s">
        <v>72</v>
      </c>
      <c r="X138" s="3" t="s">
        <v>0</v>
      </c>
    </row>
    <row r="139" spans="2:24" ht="90" x14ac:dyDescent="0.2">
      <c r="B139" s="3" t="s">
        <v>5121</v>
      </c>
      <c r="C139" s="57" t="s">
        <v>5122</v>
      </c>
      <c r="D139" s="52"/>
      <c r="E139" s="15" t="s">
        <v>115</v>
      </c>
      <c r="F139" s="3" t="s">
        <v>5123</v>
      </c>
      <c r="G139" s="3"/>
      <c r="H139" s="3"/>
      <c r="I139" s="3" t="s">
        <v>2921</v>
      </c>
      <c r="J139" s="3"/>
      <c r="K139" s="3" t="s">
        <v>0</v>
      </c>
      <c r="L139" s="3" t="s">
        <v>0</v>
      </c>
      <c r="M139" s="3" t="s">
        <v>0</v>
      </c>
      <c r="N139" s="3" t="s">
        <v>0</v>
      </c>
      <c r="O139" s="3" t="s">
        <v>2922</v>
      </c>
      <c r="P139" s="3" t="s">
        <v>72</v>
      </c>
      <c r="Q139" s="3"/>
      <c r="R139" s="3" t="s">
        <v>72</v>
      </c>
      <c r="S139" s="3"/>
      <c r="T139" s="3" t="s">
        <v>2923</v>
      </c>
      <c r="U139" s="3" t="s">
        <v>72</v>
      </c>
      <c r="V139" s="3" t="s">
        <v>5925</v>
      </c>
      <c r="W139" s="3" t="s">
        <v>30</v>
      </c>
      <c r="X139" s="3" t="s">
        <v>5926</v>
      </c>
    </row>
    <row r="140" spans="2:24" ht="120" x14ac:dyDescent="0.2">
      <c r="B140" s="3" t="s">
        <v>5125</v>
      </c>
      <c r="C140" s="57" t="s">
        <v>5126</v>
      </c>
      <c r="D140" s="52"/>
      <c r="E140" s="15" t="s">
        <v>108</v>
      </c>
      <c r="F140" s="3" t="s">
        <v>5127</v>
      </c>
      <c r="G140" s="3"/>
      <c r="H140" s="3"/>
      <c r="I140" s="3" t="s">
        <v>2924</v>
      </c>
      <c r="J140" s="3"/>
      <c r="K140" s="17" t="s">
        <v>33</v>
      </c>
      <c r="L140" s="3" t="s">
        <v>0</v>
      </c>
      <c r="M140" s="3" t="s">
        <v>0</v>
      </c>
      <c r="N140" s="3" t="s">
        <v>65</v>
      </c>
      <c r="O140" s="3" t="s">
        <v>2922</v>
      </c>
      <c r="P140" s="3" t="s">
        <v>72</v>
      </c>
      <c r="Q140" s="3"/>
      <c r="R140" s="3" t="s">
        <v>72</v>
      </c>
      <c r="S140" s="3"/>
      <c r="T140" s="3" t="s">
        <v>2937</v>
      </c>
      <c r="U140" s="3" t="s">
        <v>72</v>
      </c>
      <c r="V140" s="3" t="s">
        <v>5927</v>
      </c>
      <c r="W140" s="3" t="s">
        <v>72</v>
      </c>
      <c r="X140" s="3" t="s">
        <v>5928</v>
      </c>
    </row>
    <row r="141" spans="2:24" ht="90" x14ac:dyDescent="0.2">
      <c r="B141" s="3" t="s">
        <v>574</v>
      </c>
      <c r="C141" s="57" t="s">
        <v>575</v>
      </c>
      <c r="D141" s="52"/>
      <c r="E141" s="15" t="s">
        <v>115</v>
      </c>
      <c r="F141" s="3" t="s">
        <v>576</v>
      </c>
      <c r="G141" s="3"/>
      <c r="H141" s="3"/>
      <c r="I141" s="3" t="s">
        <v>2921</v>
      </c>
      <c r="J141" s="3"/>
      <c r="K141" s="3" t="s">
        <v>0</v>
      </c>
      <c r="L141" s="3" t="s">
        <v>0</v>
      </c>
      <c r="M141" s="3" t="s">
        <v>0</v>
      </c>
      <c r="N141" s="3" t="s">
        <v>0</v>
      </c>
      <c r="O141" s="3" t="s">
        <v>2922</v>
      </c>
      <c r="P141" s="3" t="s">
        <v>72</v>
      </c>
      <c r="Q141" s="3"/>
      <c r="R141" s="3" t="s">
        <v>72</v>
      </c>
      <c r="S141" s="3"/>
      <c r="T141" s="3" t="s">
        <v>2933</v>
      </c>
      <c r="U141" s="3" t="s">
        <v>72</v>
      </c>
      <c r="V141" s="3" t="s">
        <v>0</v>
      </c>
      <c r="W141" s="3" t="s">
        <v>72</v>
      </c>
      <c r="X141" s="3" t="s">
        <v>0</v>
      </c>
    </row>
    <row r="142" spans="2:24" ht="120" x14ac:dyDescent="0.2">
      <c r="B142" s="3" t="s">
        <v>888</v>
      </c>
      <c r="C142" s="57" t="s">
        <v>889</v>
      </c>
      <c r="D142" s="52"/>
      <c r="E142" s="15" t="s">
        <v>154</v>
      </c>
      <c r="F142" s="3" t="s">
        <v>155</v>
      </c>
      <c r="G142" s="3"/>
      <c r="H142" s="3"/>
      <c r="I142" s="3" t="s">
        <v>2924</v>
      </c>
      <c r="J142" s="3"/>
      <c r="K142" s="3" t="s">
        <v>0</v>
      </c>
      <c r="L142" s="3" t="s">
        <v>0</v>
      </c>
      <c r="M142" s="3" t="s">
        <v>0</v>
      </c>
      <c r="N142" s="3" t="s">
        <v>0</v>
      </c>
      <c r="O142" s="3" t="s">
        <v>2922</v>
      </c>
      <c r="P142" s="3" t="s">
        <v>72</v>
      </c>
      <c r="Q142" s="3"/>
      <c r="R142" s="3" t="s">
        <v>72</v>
      </c>
      <c r="S142" s="3"/>
      <c r="T142" s="3" t="s">
        <v>2923</v>
      </c>
      <c r="U142" s="3" t="s">
        <v>72</v>
      </c>
      <c r="V142" s="3" t="s">
        <v>0</v>
      </c>
      <c r="W142" s="3" t="s">
        <v>72</v>
      </c>
      <c r="X142" s="3" t="s">
        <v>0</v>
      </c>
    </row>
    <row r="143" spans="2:24" ht="120" x14ac:dyDescent="0.2">
      <c r="B143" s="3" t="s">
        <v>890</v>
      </c>
      <c r="C143" s="57" t="s">
        <v>891</v>
      </c>
      <c r="D143" s="52"/>
      <c r="E143" s="15" t="s">
        <v>228</v>
      </c>
      <c r="F143" s="3" t="s">
        <v>229</v>
      </c>
      <c r="G143" s="3"/>
      <c r="H143" s="3"/>
      <c r="I143" s="3" t="s">
        <v>2924</v>
      </c>
      <c r="J143" s="3"/>
      <c r="K143" s="3" t="s">
        <v>0</v>
      </c>
      <c r="L143" s="3" t="s">
        <v>0</v>
      </c>
      <c r="M143" s="3" t="s">
        <v>0</v>
      </c>
      <c r="N143" s="3" t="s">
        <v>0</v>
      </c>
      <c r="O143" s="3" t="s">
        <v>2922</v>
      </c>
      <c r="P143" s="3" t="s">
        <v>72</v>
      </c>
      <c r="Q143" s="35">
        <v>0</v>
      </c>
      <c r="R143" s="3" t="s">
        <v>72</v>
      </c>
      <c r="S143" s="3"/>
      <c r="T143" s="3" t="s">
        <v>2923</v>
      </c>
      <c r="U143" s="3" t="s">
        <v>72</v>
      </c>
      <c r="V143" s="3" t="s">
        <v>0</v>
      </c>
      <c r="W143" s="3" t="s">
        <v>30</v>
      </c>
      <c r="X143" s="3" t="s">
        <v>5924</v>
      </c>
    </row>
    <row r="144" spans="2:24" ht="120" x14ac:dyDescent="0.2">
      <c r="B144" s="3" t="s">
        <v>226</v>
      </c>
      <c r="C144" s="57" t="s">
        <v>227</v>
      </c>
      <c r="D144" s="52"/>
      <c r="E144" s="15" t="s">
        <v>228</v>
      </c>
      <c r="F144" s="3" t="s">
        <v>229</v>
      </c>
      <c r="G144" s="3"/>
      <c r="H144" s="3"/>
      <c r="I144" s="3" t="s">
        <v>2924</v>
      </c>
      <c r="J144" s="3"/>
      <c r="K144" s="3" t="s">
        <v>0</v>
      </c>
      <c r="L144" s="3" t="s">
        <v>0</v>
      </c>
      <c r="M144" s="3" t="s">
        <v>0</v>
      </c>
      <c r="N144" s="3" t="s">
        <v>0</v>
      </c>
      <c r="O144" s="3" t="s">
        <v>2922</v>
      </c>
      <c r="P144" s="3" t="s">
        <v>72</v>
      </c>
      <c r="Q144" s="35">
        <v>0</v>
      </c>
      <c r="R144" s="3" t="s">
        <v>72</v>
      </c>
      <c r="S144" s="3"/>
      <c r="T144" s="3" t="s">
        <v>2923</v>
      </c>
      <c r="U144" s="3" t="s">
        <v>72</v>
      </c>
      <c r="V144" s="3" t="s">
        <v>0</v>
      </c>
      <c r="W144" s="3" t="s">
        <v>72</v>
      </c>
      <c r="X144" s="3" t="s">
        <v>0</v>
      </c>
    </row>
    <row r="145" spans="2:24" ht="409.6" x14ac:dyDescent="0.2">
      <c r="B145" s="3" t="s">
        <v>5130</v>
      </c>
      <c r="C145" s="57" t="s">
        <v>5131</v>
      </c>
      <c r="D145" s="52"/>
      <c r="E145" s="15" t="s">
        <v>115</v>
      </c>
      <c r="F145" s="3" t="s">
        <v>5132</v>
      </c>
      <c r="G145" s="3"/>
      <c r="H145" s="3"/>
      <c r="I145" s="3" t="s">
        <v>2924</v>
      </c>
      <c r="J145" s="3"/>
      <c r="K145" s="3" t="s">
        <v>0</v>
      </c>
      <c r="L145" s="3" t="s">
        <v>0</v>
      </c>
      <c r="M145" s="3"/>
      <c r="N145" s="3" t="s">
        <v>0</v>
      </c>
      <c r="O145" s="3" t="s">
        <v>2922</v>
      </c>
      <c r="P145" s="3" t="s">
        <v>72</v>
      </c>
      <c r="Q145" s="3"/>
      <c r="R145" s="3" t="s">
        <v>72</v>
      </c>
      <c r="S145" s="3"/>
      <c r="T145" s="3" t="s">
        <v>2937</v>
      </c>
      <c r="U145" s="3" t="s">
        <v>72</v>
      </c>
      <c r="V145" s="3" t="s">
        <v>0</v>
      </c>
      <c r="W145" s="3" t="s">
        <v>30</v>
      </c>
      <c r="X145" s="3" t="s">
        <v>5929</v>
      </c>
    </row>
    <row r="146" spans="2:24" ht="120" x14ac:dyDescent="0.2">
      <c r="B146" s="3" t="s">
        <v>5283</v>
      </c>
      <c r="C146" s="57" t="s">
        <v>893</v>
      </c>
      <c r="D146" s="52"/>
      <c r="E146" s="15" t="s">
        <v>108</v>
      </c>
      <c r="F146" s="3" t="s">
        <v>5282</v>
      </c>
      <c r="G146" s="3"/>
      <c r="H146" s="3"/>
      <c r="I146" s="3" t="s">
        <v>2924</v>
      </c>
      <c r="J146" s="3"/>
      <c r="K146" s="3" t="s">
        <v>0</v>
      </c>
      <c r="L146" s="3" t="s">
        <v>0</v>
      </c>
      <c r="M146" s="3" t="s">
        <v>0</v>
      </c>
      <c r="N146" s="3" t="s">
        <v>0</v>
      </c>
      <c r="O146" s="3" t="s">
        <v>2922</v>
      </c>
      <c r="P146" s="3" t="s">
        <v>72</v>
      </c>
      <c r="Q146" s="3"/>
      <c r="R146" s="3" t="s">
        <v>72</v>
      </c>
      <c r="S146" s="3"/>
      <c r="T146" s="3" t="s">
        <v>2957</v>
      </c>
      <c r="U146" s="3" t="s">
        <v>30</v>
      </c>
      <c r="V146" s="3" t="s">
        <v>5930</v>
      </c>
      <c r="W146" s="3" t="s">
        <v>30</v>
      </c>
      <c r="X146" s="3" t="s">
        <v>2989</v>
      </c>
    </row>
    <row r="147" spans="2:24" ht="120" x14ac:dyDescent="0.2">
      <c r="B147" s="3" t="s">
        <v>894</v>
      </c>
      <c r="C147" s="57" t="s">
        <v>895</v>
      </c>
      <c r="D147" s="52"/>
      <c r="E147" s="15" t="s">
        <v>108</v>
      </c>
      <c r="F147" s="3" t="s">
        <v>5282</v>
      </c>
      <c r="G147" s="3"/>
      <c r="H147" s="3"/>
      <c r="I147" s="3" t="s">
        <v>2924</v>
      </c>
      <c r="J147" s="3"/>
      <c r="K147" s="3" t="s">
        <v>0</v>
      </c>
      <c r="L147" s="3" t="s">
        <v>0</v>
      </c>
      <c r="M147" s="3" t="s">
        <v>0</v>
      </c>
      <c r="N147" s="3" t="s">
        <v>0</v>
      </c>
      <c r="O147" s="3" t="s">
        <v>2922</v>
      </c>
      <c r="P147" s="3" t="s">
        <v>72</v>
      </c>
      <c r="Q147" s="3"/>
      <c r="R147" s="3" t="s">
        <v>72</v>
      </c>
      <c r="S147" s="3"/>
      <c r="T147" s="3" t="s">
        <v>2923</v>
      </c>
      <c r="U147" s="3" t="s">
        <v>72</v>
      </c>
      <c r="V147" s="3" t="s">
        <v>0</v>
      </c>
      <c r="W147" s="3" t="s">
        <v>72</v>
      </c>
      <c r="X147" s="3" t="s">
        <v>0</v>
      </c>
    </row>
    <row r="148" spans="2:24" ht="120" x14ac:dyDescent="0.2">
      <c r="B148" s="3" t="s">
        <v>896</v>
      </c>
      <c r="C148" s="57" t="s">
        <v>897</v>
      </c>
      <c r="D148" s="52"/>
      <c r="E148" s="15" t="s">
        <v>148</v>
      </c>
      <c r="F148" s="3" t="s">
        <v>288</v>
      </c>
      <c r="G148" s="3"/>
      <c r="H148" s="3"/>
      <c r="I148" s="3" t="s">
        <v>2924</v>
      </c>
      <c r="J148" s="3"/>
      <c r="K148" s="3" t="s">
        <v>0</v>
      </c>
      <c r="L148" s="3" t="s">
        <v>0</v>
      </c>
      <c r="M148" s="3" t="s">
        <v>0</v>
      </c>
      <c r="N148" s="3" t="s">
        <v>0</v>
      </c>
      <c r="O148" s="3" t="s">
        <v>2922</v>
      </c>
      <c r="P148" s="3" t="s">
        <v>72</v>
      </c>
      <c r="Q148" s="3"/>
      <c r="R148" s="3" t="s">
        <v>72</v>
      </c>
      <c r="S148" s="3"/>
      <c r="T148" s="3" t="s">
        <v>2937</v>
      </c>
      <c r="U148" s="3" t="s">
        <v>72</v>
      </c>
      <c r="V148" s="3" t="s">
        <v>0</v>
      </c>
      <c r="W148" s="3" t="s">
        <v>30</v>
      </c>
      <c r="X148" s="3" t="s">
        <v>2990</v>
      </c>
    </row>
    <row r="149" spans="2:24" ht="90" x14ac:dyDescent="0.2">
      <c r="B149" s="3" t="s">
        <v>898</v>
      </c>
      <c r="C149" s="57" t="s">
        <v>899</v>
      </c>
      <c r="D149" s="52"/>
      <c r="E149" s="15" t="s">
        <v>900</v>
      </c>
      <c r="F149" s="3" t="s">
        <v>901</v>
      </c>
      <c r="G149" s="3"/>
      <c r="H149" s="7" t="s">
        <v>4974</v>
      </c>
      <c r="I149" s="3" t="s">
        <v>2921</v>
      </c>
      <c r="J149" s="3"/>
      <c r="K149" s="3" t="s">
        <v>0</v>
      </c>
      <c r="L149" s="3" t="s">
        <v>0</v>
      </c>
      <c r="M149" s="3" t="s">
        <v>0</v>
      </c>
      <c r="N149" s="3" t="s">
        <v>2991</v>
      </c>
      <c r="O149" s="3" t="s">
        <v>2930</v>
      </c>
      <c r="P149" s="3" t="s">
        <v>30</v>
      </c>
      <c r="Q149" s="35">
        <v>15.371</v>
      </c>
      <c r="R149" s="3" t="s">
        <v>72</v>
      </c>
      <c r="S149" s="3"/>
      <c r="T149" s="3" t="s">
        <v>2992</v>
      </c>
      <c r="U149" s="3" t="s">
        <v>72</v>
      </c>
      <c r="V149" s="3" t="s">
        <v>0</v>
      </c>
      <c r="W149" s="3" t="s">
        <v>72</v>
      </c>
      <c r="X149" s="3" t="s">
        <v>0</v>
      </c>
    </row>
    <row r="150" spans="2:24" ht="120" x14ac:dyDescent="0.2">
      <c r="B150" s="3" t="s">
        <v>713</v>
      </c>
      <c r="C150" s="57" t="s">
        <v>714</v>
      </c>
      <c r="D150" s="52"/>
      <c r="E150" s="15" t="s">
        <v>115</v>
      </c>
      <c r="F150" s="3" t="s">
        <v>349</v>
      </c>
      <c r="G150" s="3"/>
      <c r="H150" s="3"/>
      <c r="I150" s="3" t="s">
        <v>2924</v>
      </c>
      <c r="J150" s="3"/>
      <c r="K150" s="3" t="s">
        <v>0</v>
      </c>
      <c r="L150" s="3" t="s">
        <v>0</v>
      </c>
      <c r="M150" s="3" t="s">
        <v>0</v>
      </c>
      <c r="N150" s="3" t="s">
        <v>0</v>
      </c>
      <c r="O150" s="3" t="s">
        <v>2922</v>
      </c>
      <c r="P150" s="3" t="s">
        <v>72</v>
      </c>
      <c r="Q150" s="3"/>
      <c r="R150" s="3" t="s">
        <v>72</v>
      </c>
      <c r="S150" s="3"/>
      <c r="T150" s="3" t="s">
        <v>0</v>
      </c>
      <c r="U150" s="3" t="s">
        <v>72</v>
      </c>
      <c r="V150" s="3" t="s">
        <v>0</v>
      </c>
      <c r="W150" s="3" t="s">
        <v>72</v>
      </c>
      <c r="X150" s="3" t="s">
        <v>0</v>
      </c>
    </row>
    <row r="151" spans="2:24" ht="90" x14ac:dyDescent="0.2">
      <c r="B151" s="3" t="s">
        <v>363</v>
      </c>
      <c r="C151" s="57" t="s">
        <v>364</v>
      </c>
      <c r="D151" s="52"/>
      <c r="E151" s="15" t="s">
        <v>365</v>
      </c>
      <c r="F151" s="3" t="s">
        <v>366</v>
      </c>
      <c r="G151" s="3"/>
      <c r="H151" s="3"/>
      <c r="I151" s="3" t="s">
        <v>2965</v>
      </c>
      <c r="J151" s="3"/>
      <c r="K151" s="3" t="s">
        <v>0</v>
      </c>
      <c r="L151" s="3" t="s">
        <v>0</v>
      </c>
      <c r="M151" s="3" t="s">
        <v>0</v>
      </c>
      <c r="N151" s="3" t="s">
        <v>0</v>
      </c>
      <c r="O151" s="3" t="s">
        <v>2922</v>
      </c>
      <c r="P151" s="3" t="s">
        <v>72</v>
      </c>
      <c r="Q151" s="3"/>
      <c r="R151" s="3" t="s">
        <v>72</v>
      </c>
      <c r="S151" s="3"/>
      <c r="T151" s="3" t="s">
        <v>0</v>
      </c>
      <c r="U151" s="3" t="s">
        <v>72</v>
      </c>
      <c r="V151" s="3" t="s">
        <v>0</v>
      </c>
      <c r="W151" s="3" t="s">
        <v>72</v>
      </c>
      <c r="X151" s="3" t="s">
        <v>0</v>
      </c>
    </row>
    <row r="152" spans="2:24" ht="120" x14ac:dyDescent="0.2">
      <c r="B152" s="3" t="s">
        <v>334</v>
      </c>
      <c r="C152" s="57" t="s">
        <v>335</v>
      </c>
      <c r="D152" s="52"/>
      <c r="E152" s="15" t="s">
        <v>159</v>
      </c>
      <c r="F152" s="3" t="s">
        <v>160</v>
      </c>
      <c r="G152" s="3"/>
      <c r="H152" s="3"/>
      <c r="I152" s="3" t="s">
        <v>2924</v>
      </c>
      <c r="J152" s="3"/>
      <c r="K152" s="3" t="s">
        <v>0</v>
      </c>
      <c r="L152" s="3" t="s">
        <v>0</v>
      </c>
      <c r="M152" s="3" t="s">
        <v>0</v>
      </c>
      <c r="N152" s="3" t="s">
        <v>0</v>
      </c>
      <c r="O152" s="3" t="s">
        <v>2922</v>
      </c>
      <c r="P152" s="3" t="s">
        <v>72</v>
      </c>
      <c r="Q152" s="3"/>
      <c r="R152" s="3" t="s">
        <v>72</v>
      </c>
      <c r="S152" s="3"/>
      <c r="T152" s="3" t="s">
        <v>2937</v>
      </c>
      <c r="U152" s="3" t="s">
        <v>72</v>
      </c>
      <c r="V152" s="3" t="s">
        <v>0</v>
      </c>
      <c r="W152" s="3" t="s">
        <v>72</v>
      </c>
      <c r="X152" s="3" t="s">
        <v>0</v>
      </c>
    </row>
    <row r="153" spans="2:24" ht="120" x14ac:dyDescent="0.2">
      <c r="B153" s="3" t="s">
        <v>903</v>
      </c>
      <c r="C153" s="57" t="s">
        <v>904</v>
      </c>
      <c r="D153" s="52"/>
      <c r="E153" s="15" t="s">
        <v>115</v>
      </c>
      <c r="F153" s="3" t="s">
        <v>905</v>
      </c>
      <c r="G153" s="3"/>
      <c r="H153" s="3"/>
      <c r="I153" s="3" t="s">
        <v>2924</v>
      </c>
      <c r="J153" s="3"/>
      <c r="K153" s="3" t="s">
        <v>0</v>
      </c>
      <c r="L153" s="3" t="s">
        <v>0</v>
      </c>
      <c r="M153" s="3" t="s">
        <v>0</v>
      </c>
      <c r="N153" s="3" t="s">
        <v>0</v>
      </c>
      <c r="O153" s="3" t="s">
        <v>2922</v>
      </c>
      <c r="P153" s="3" t="s">
        <v>72</v>
      </c>
      <c r="Q153" s="3"/>
      <c r="R153" s="3" t="s">
        <v>72</v>
      </c>
      <c r="S153" s="3"/>
      <c r="T153" s="3" t="s">
        <v>0</v>
      </c>
      <c r="U153" s="3" t="s">
        <v>72</v>
      </c>
      <c r="V153" s="3" t="s">
        <v>0</v>
      </c>
      <c r="W153" s="3" t="s">
        <v>72</v>
      </c>
      <c r="X153" s="3" t="s">
        <v>0</v>
      </c>
    </row>
    <row r="154" spans="2:24" ht="90" x14ac:dyDescent="0.2">
      <c r="B154" s="3" t="s">
        <v>200</v>
      </c>
      <c r="C154" s="57" t="s">
        <v>201</v>
      </c>
      <c r="D154" s="52"/>
      <c r="E154" s="15" t="s">
        <v>108</v>
      </c>
      <c r="F154" s="3" t="s">
        <v>198</v>
      </c>
      <c r="G154" s="3"/>
      <c r="H154" s="3"/>
      <c r="I154" s="3" t="s">
        <v>2921</v>
      </c>
      <c r="J154" s="3"/>
      <c r="K154" s="3" t="s">
        <v>0</v>
      </c>
      <c r="L154" s="3" t="s">
        <v>0</v>
      </c>
      <c r="M154" s="3" t="s">
        <v>0</v>
      </c>
      <c r="N154" s="3" t="s">
        <v>0</v>
      </c>
      <c r="O154" s="3" t="s">
        <v>2922</v>
      </c>
      <c r="P154" s="3" t="s">
        <v>72</v>
      </c>
      <c r="Q154" s="3"/>
      <c r="R154" s="3" t="s">
        <v>72</v>
      </c>
      <c r="S154" s="3"/>
      <c r="T154" s="3" t="s">
        <v>0</v>
      </c>
      <c r="U154" s="3" t="s">
        <v>72</v>
      </c>
      <c r="V154" s="3" t="s">
        <v>0</v>
      </c>
      <c r="W154" s="3" t="s">
        <v>72</v>
      </c>
      <c r="X154" s="3" t="s">
        <v>0</v>
      </c>
    </row>
    <row r="155" spans="2:24" ht="120" x14ac:dyDescent="0.2">
      <c r="B155" s="3" t="s">
        <v>372</v>
      </c>
      <c r="C155" s="57" t="s">
        <v>5378</v>
      </c>
      <c r="D155" s="52"/>
      <c r="E155" s="15" t="s">
        <v>108</v>
      </c>
      <c r="F155" s="3" t="s">
        <v>5379</v>
      </c>
      <c r="G155" s="3"/>
      <c r="H155" s="3"/>
      <c r="I155" s="3" t="s">
        <v>2924</v>
      </c>
      <c r="J155" s="3"/>
      <c r="K155" s="3" t="s">
        <v>0</v>
      </c>
      <c r="L155" s="3" t="s">
        <v>0</v>
      </c>
      <c r="M155" s="3" t="s">
        <v>0</v>
      </c>
      <c r="N155" s="3" t="s">
        <v>0</v>
      </c>
      <c r="O155" s="3" t="s">
        <v>2922</v>
      </c>
      <c r="P155" s="3" t="s">
        <v>72</v>
      </c>
      <c r="Q155" s="3"/>
      <c r="R155" s="3" t="s">
        <v>72</v>
      </c>
      <c r="S155" s="3"/>
      <c r="T155" s="3" t="s">
        <v>2937</v>
      </c>
      <c r="U155" s="3" t="s">
        <v>72</v>
      </c>
      <c r="V155" s="3" t="s">
        <v>2993</v>
      </c>
      <c r="W155" s="3" t="s">
        <v>30</v>
      </c>
      <c r="X155" s="3" t="s">
        <v>5931</v>
      </c>
    </row>
    <row r="156" spans="2:24" ht="90" x14ac:dyDescent="0.2">
      <c r="B156" s="3" t="s">
        <v>906</v>
      </c>
      <c r="C156" s="57" t="s">
        <v>907</v>
      </c>
      <c r="D156" s="52"/>
      <c r="E156" s="15" t="s">
        <v>108</v>
      </c>
      <c r="F156" s="3" t="s">
        <v>908</v>
      </c>
      <c r="G156" s="3"/>
      <c r="H156" s="3"/>
      <c r="I156" s="3" t="s">
        <v>2965</v>
      </c>
      <c r="J156" s="3"/>
      <c r="K156" s="3" t="s">
        <v>0</v>
      </c>
      <c r="L156" s="3" t="s">
        <v>0</v>
      </c>
      <c r="M156" s="3" t="s">
        <v>0</v>
      </c>
      <c r="N156" s="3" t="s">
        <v>0</v>
      </c>
      <c r="O156" s="3" t="s">
        <v>2922</v>
      </c>
      <c r="P156" s="3" t="s">
        <v>72</v>
      </c>
      <c r="Q156" s="3"/>
      <c r="R156" s="3" t="s">
        <v>72</v>
      </c>
      <c r="S156" s="3"/>
      <c r="T156" s="3" t="s">
        <v>2937</v>
      </c>
      <c r="U156" s="3" t="s">
        <v>72</v>
      </c>
      <c r="V156" s="3" t="s">
        <v>0</v>
      </c>
      <c r="W156" s="3" t="s">
        <v>30</v>
      </c>
      <c r="X156" s="3" t="s">
        <v>2994</v>
      </c>
    </row>
    <row r="157" spans="2:24" ht="90" x14ac:dyDescent="0.2">
      <c r="B157" s="3" t="s">
        <v>5221</v>
      </c>
      <c r="C157" s="57" t="s">
        <v>5222</v>
      </c>
      <c r="D157" s="52"/>
      <c r="E157" s="15" t="s">
        <v>115</v>
      </c>
      <c r="F157" s="3" t="s">
        <v>460</v>
      </c>
      <c r="G157" s="3"/>
      <c r="H157" s="3"/>
      <c r="I157" s="3" t="s">
        <v>2921</v>
      </c>
      <c r="J157" s="3"/>
      <c r="K157" s="3" t="s">
        <v>0</v>
      </c>
      <c r="L157" s="3" t="s">
        <v>0</v>
      </c>
      <c r="M157" s="3" t="s">
        <v>0</v>
      </c>
      <c r="N157" s="3" t="s">
        <v>0</v>
      </c>
      <c r="O157" s="3" t="s">
        <v>2922</v>
      </c>
      <c r="P157" s="3" t="s">
        <v>72</v>
      </c>
      <c r="Q157" s="3"/>
      <c r="R157" s="3" t="s">
        <v>72</v>
      </c>
      <c r="S157" s="3"/>
      <c r="T157" s="3" t="s">
        <v>0</v>
      </c>
      <c r="U157" s="3" t="s">
        <v>72</v>
      </c>
      <c r="V157" s="3" t="s">
        <v>0</v>
      </c>
      <c r="W157" s="3" t="s">
        <v>72</v>
      </c>
      <c r="X157" s="3" t="s">
        <v>0</v>
      </c>
    </row>
    <row r="158" spans="2:24" ht="120" x14ac:dyDescent="0.2">
      <c r="B158" s="3" t="s">
        <v>5158</v>
      </c>
      <c r="C158" s="57" t="s">
        <v>5159</v>
      </c>
      <c r="D158" s="52"/>
      <c r="E158" s="15" t="s">
        <v>115</v>
      </c>
      <c r="F158" s="3" t="s">
        <v>460</v>
      </c>
      <c r="G158" s="3"/>
      <c r="H158" s="3"/>
      <c r="I158" s="3" t="s">
        <v>2924</v>
      </c>
      <c r="J158" s="3"/>
      <c r="K158" s="3" t="s">
        <v>0</v>
      </c>
      <c r="L158" s="3" t="s">
        <v>0</v>
      </c>
      <c r="M158" s="3" t="s">
        <v>0</v>
      </c>
      <c r="N158" s="3" t="s">
        <v>0</v>
      </c>
      <c r="O158" s="3" t="s">
        <v>2922</v>
      </c>
      <c r="P158" s="3" t="s">
        <v>72</v>
      </c>
      <c r="Q158" s="3"/>
      <c r="R158" s="3" t="s">
        <v>72</v>
      </c>
      <c r="S158" s="3"/>
      <c r="T158" s="3" t="s">
        <v>2923</v>
      </c>
      <c r="U158" s="3" t="s">
        <v>72</v>
      </c>
      <c r="V158" s="3" t="s">
        <v>0</v>
      </c>
      <c r="W158" s="3" t="s">
        <v>72</v>
      </c>
      <c r="X158" s="3" t="s">
        <v>0</v>
      </c>
    </row>
    <row r="159" spans="2:24" ht="409.6" x14ac:dyDescent="0.2">
      <c r="B159" s="3" t="s">
        <v>5133</v>
      </c>
      <c r="C159" s="57" t="s">
        <v>5134</v>
      </c>
      <c r="D159" s="52"/>
      <c r="E159" s="15" t="s">
        <v>115</v>
      </c>
      <c r="F159" s="3" t="s">
        <v>5132</v>
      </c>
      <c r="G159" s="3"/>
      <c r="H159" s="3"/>
      <c r="I159" s="3" t="s">
        <v>2924</v>
      </c>
      <c r="J159" s="3"/>
      <c r="K159" s="3" t="s">
        <v>0</v>
      </c>
      <c r="L159" s="3" t="s">
        <v>0</v>
      </c>
      <c r="M159" s="3" t="s">
        <v>0</v>
      </c>
      <c r="N159" s="3" t="s">
        <v>0</v>
      </c>
      <c r="O159" s="3" t="s">
        <v>2922</v>
      </c>
      <c r="P159" s="3" t="s">
        <v>72</v>
      </c>
      <c r="Q159" s="3"/>
      <c r="R159" s="3" t="s">
        <v>72</v>
      </c>
      <c r="S159" s="3"/>
      <c r="T159" s="3" t="s">
        <v>2937</v>
      </c>
      <c r="U159" s="3" t="s">
        <v>72</v>
      </c>
      <c r="V159" s="3" t="s">
        <v>5932</v>
      </c>
      <c r="W159" s="3" t="s">
        <v>30</v>
      </c>
      <c r="X159" s="3" t="s">
        <v>5933</v>
      </c>
    </row>
    <row r="160" spans="2:24" ht="120" x14ac:dyDescent="0.2">
      <c r="B160" s="3" t="s">
        <v>716</v>
      </c>
      <c r="C160" s="57" t="s">
        <v>717</v>
      </c>
      <c r="D160" s="52"/>
      <c r="E160" s="15" t="s">
        <v>115</v>
      </c>
      <c r="F160" s="3" t="s">
        <v>349</v>
      </c>
      <c r="G160" s="3"/>
      <c r="H160" s="3"/>
      <c r="I160" s="3" t="s">
        <v>2924</v>
      </c>
      <c r="J160" s="3"/>
      <c r="K160" s="3" t="s">
        <v>0</v>
      </c>
      <c r="L160" s="3" t="s">
        <v>0</v>
      </c>
      <c r="M160" s="3" t="s">
        <v>0</v>
      </c>
      <c r="N160" s="3" t="s">
        <v>0</v>
      </c>
      <c r="O160" s="3" t="s">
        <v>2922</v>
      </c>
      <c r="P160" s="3" t="s">
        <v>72</v>
      </c>
      <c r="Q160" s="3"/>
      <c r="R160" s="3" t="s">
        <v>72</v>
      </c>
      <c r="S160" s="3"/>
      <c r="T160" s="3" t="s">
        <v>2923</v>
      </c>
      <c r="U160" s="3" t="s">
        <v>72</v>
      </c>
      <c r="V160" s="3" t="s">
        <v>0</v>
      </c>
      <c r="W160" s="3" t="s">
        <v>72</v>
      </c>
      <c r="X160" s="3" t="s">
        <v>0</v>
      </c>
    </row>
    <row r="161" spans="2:24" ht="270" x14ac:dyDescent="0.2">
      <c r="B161" s="3" t="s">
        <v>5053</v>
      </c>
      <c r="C161" s="57" t="s">
        <v>909</v>
      </c>
      <c r="D161" s="52"/>
      <c r="E161" s="15" t="s">
        <v>206</v>
      </c>
      <c r="F161" s="3" t="s">
        <v>910</v>
      </c>
      <c r="G161" s="3"/>
      <c r="H161" s="3"/>
      <c r="I161" s="3" t="s">
        <v>2921</v>
      </c>
      <c r="J161" s="3"/>
      <c r="K161" s="3" t="s">
        <v>0</v>
      </c>
      <c r="L161" s="3" t="s">
        <v>0</v>
      </c>
      <c r="M161" s="3" t="s">
        <v>0</v>
      </c>
      <c r="N161" s="3" t="s">
        <v>0</v>
      </c>
      <c r="O161" s="3" t="s">
        <v>2922</v>
      </c>
      <c r="P161" s="3" t="s">
        <v>72</v>
      </c>
      <c r="Q161" s="3"/>
      <c r="R161" s="3" t="s">
        <v>72</v>
      </c>
      <c r="S161" s="3"/>
      <c r="T161" s="3" t="s">
        <v>2923</v>
      </c>
      <c r="U161" s="3" t="s">
        <v>72</v>
      </c>
      <c r="V161" s="3" t="s">
        <v>2995</v>
      </c>
      <c r="W161" s="3" t="s">
        <v>30</v>
      </c>
      <c r="X161" s="3" t="s">
        <v>2996</v>
      </c>
    </row>
    <row r="162" spans="2:24" ht="90" x14ac:dyDescent="0.2">
      <c r="B162" s="3" t="s">
        <v>134</v>
      </c>
      <c r="C162" s="57" t="s">
        <v>135</v>
      </c>
      <c r="D162" s="52"/>
      <c r="E162" s="15" t="s">
        <v>115</v>
      </c>
      <c r="F162" s="3" t="s">
        <v>136</v>
      </c>
      <c r="G162" s="3"/>
      <c r="H162" s="3"/>
      <c r="I162" s="3" t="s">
        <v>2921</v>
      </c>
      <c r="J162" s="3"/>
      <c r="K162" s="3" t="s">
        <v>0</v>
      </c>
      <c r="L162" s="3" t="s">
        <v>0</v>
      </c>
      <c r="M162" s="3" t="s">
        <v>0</v>
      </c>
      <c r="N162" s="3" t="s">
        <v>0</v>
      </c>
      <c r="O162" s="3" t="s">
        <v>2922</v>
      </c>
      <c r="P162" s="3" t="s">
        <v>72</v>
      </c>
      <c r="Q162" s="3"/>
      <c r="R162" s="3" t="s">
        <v>72</v>
      </c>
      <c r="S162" s="3"/>
      <c r="T162" s="3" t="s">
        <v>0</v>
      </c>
      <c r="U162" s="3" t="s">
        <v>72</v>
      </c>
      <c r="V162" s="3" t="s">
        <v>0</v>
      </c>
      <c r="W162" s="3" t="s">
        <v>72</v>
      </c>
      <c r="X162" s="3" t="s">
        <v>0</v>
      </c>
    </row>
    <row r="163" spans="2:24" ht="120" x14ac:dyDescent="0.2">
      <c r="B163" s="3" t="s">
        <v>51</v>
      </c>
      <c r="C163" s="57" t="s">
        <v>52</v>
      </c>
      <c r="D163" s="52"/>
      <c r="E163" s="15" t="s">
        <v>27</v>
      </c>
      <c r="F163" s="3" t="s">
        <v>53</v>
      </c>
      <c r="G163" s="3"/>
      <c r="H163" s="7" t="s">
        <v>4975</v>
      </c>
      <c r="I163" s="3" t="s">
        <v>2924</v>
      </c>
      <c r="J163" s="3"/>
      <c r="K163" s="3" t="s">
        <v>0</v>
      </c>
      <c r="L163" s="3" t="s">
        <v>0</v>
      </c>
      <c r="M163" s="3" t="s">
        <v>0</v>
      </c>
      <c r="N163" s="3" t="s">
        <v>0</v>
      </c>
      <c r="O163" s="3" t="s">
        <v>2930</v>
      </c>
      <c r="P163" s="3" t="s">
        <v>30</v>
      </c>
      <c r="Q163" s="35">
        <v>5.05</v>
      </c>
      <c r="R163" s="3" t="s">
        <v>72</v>
      </c>
      <c r="S163" s="3"/>
      <c r="T163" s="3" t="s">
        <v>2923</v>
      </c>
      <c r="U163" s="3" t="s">
        <v>30</v>
      </c>
      <c r="V163" s="3" t="s">
        <v>2997</v>
      </c>
      <c r="W163" s="3" t="s">
        <v>72</v>
      </c>
      <c r="X163" s="3" t="s">
        <v>0</v>
      </c>
    </row>
    <row r="164" spans="2:24" ht="409.6" x14ac:dyDescent="0.2">
      <c r="B164" s="3" t="s">
        <v>5135</v>
      </c>
      <c r="C164" s="57" t="s">
        <v>5136</v>
      </c>
      <c r="D164" s="52"/>
      <c r="E164" s="15" t="s">
        <v>115</v>
      </c>
      <c r="F164" s="3" t="s">
        <v>5132</v>
      </c>
      <c r="G164" s="3"/>
      <c r="H164" s="7"/>
      <c r="I164" s="3" t="s">
        <v>2924</v>
      </c>
      <c r="J164" s="3"/>
      <c r="K164" s="3" t="s">
        <v>0</v>
      </c>
      <c r="L164" s="3" t="s">
        <v>0</v>
      </c>
      <c r="M164" s="3" t="s">
        <v>0</v>
      </c>
      <c r="N164" s="3" t="s">
        <v>0</v>
      </c>
      <c r="O164" s="3" t="s">
        <v>2922</v>
      </c>
      <c r="P164" s="3" t="s">
        <v>72</v>
      </c>
      <c r="Q164" s="3"/>
      <c r="R164" s="3" t="s">
        <v>72</v>
      </c>
      <c r="S164" s="3"/>
      <c r="T164" s="3" t="s">
        <v>2937</v>
      </c>
      <c r="U164" s="3" t="s">
        <v>72</v>
      </c>
      <c r="V164" s="3" t="s">
        <v>0</v>
      </c>
      <c r="W164" s="3" t="s">
        <v>30</v>
      </c>
      <c r="X164" s="3" t="s">
        <v>5934</v>
      </c>
    </row>
    <row r="165" spans="2:24" ht="120" x14ac:dyDescent="0.2">
      <c r="B165" s="3" t="s">
        <v>5204</v>
      </c>
      <c r="C165" s="57" t="s">
        <v>5205</v>
      </c>
      <c r="D165" s="52"/>
      <c r="E165" s="15" t="s">
        <v>450</v>
      </c>
      <c r="F165" s="3" t="s">
        <v>5206</v>
      </c>
      <c r="G165" s="3"/>
      <c r="H165" s="7"/>
      <c r="I165" s="3" t="s">
        <v>2924</v>
      </c>
      <c r="J165" s="3"/>
      <c r="K165" s="3" t="s">
        <v>0</v>
      </c>
      <c r="L165" s="3" t="s">
        <v>0</v>
      </c>
      <c r="M165" s="3" t="s">
        <v>0</v>
      </c>
      <c r="N165" s="3" t="s">
        <v>0</v>
      </c>
      <c r="O165" s="3" t="s">
        <v>2922</v>
      </c>
      <c r="P165" s="3" t="s">
        <v>72</v>
      </c>
      <c r="Q165" s="3"/>
      <c r="R165" s="3" t="s">
        <v>72</v>
      </c>
      <c r="S165" s="3"/>
      <c r="T165" s="3" t="s">
        <v>2937</v>
      </c>
      <c r="U165" s="3" t="s">
        <v>72</v>
      </c>
      <c r="V165" s="3" t="s">
        <v>5935</v>
      </c>
      <c r="W165" s="3" t="s">
        <v>30</v>
      </c>
      <c r="X165" s="3" t="s">
        <v>5936</v>
      </c>
    </row>
    <row r="166" spans="2:24" ht="120" x14ac:dyDescent="0.2">
      <c r="B166" s="3" t="s">
        <v>5139</v>
      </c>
      <c r="C166" s="57" t="s">
        <v>5140</v>
      </c>
      <c r="D166" s="52"/>
      <c r="E166" s="15" t="s">
        <v>184</v>
      </c>
      <c r="F166" s="3" t="s">
        <v>5141</v>
      </c>
      <c r="G166" s="3"/>
      <c r="H166" s="7"/>
      <c r="I166" s="3" t="s">
        <v>2924</v>
      </c>
      <c r="J166" s="3"/>
      <c r="K166" s="3" t="s">
        <v>0</v>
      </c>
      <c r="L166" s="3" t="s">
        <v>0</v>
      </c>
      <c r="M166" s="3" t="s">
        <v>0</v>
      </c>
      <c r="N166" s="3" t="s">
        <v>0</v>
      </c>
      <c r="O166" s="3" t="s">
        <v>2922</v>
      </c>
      <c r="P166" s="3" t="s">
        <v>72</v>
      </c>
      <c r="Q166" s="3"/>
      <c r="R166" s="3" t="s">
        <v>72</v>
      </c>
      <c r="S166" s="3"/>
      <c r="T166" s="3" t="s">
        <v>2937</v>
      </c>
      <c r="U166" s="3" t="s">
        <v>72</v>
      </c>
      <c r="V166" s="3" t="s">
        <v>0</v>
      </c>
      <c r="W166" s="3" t="s">
        <v>72</v>
      </c>
      <c r="X166" s="3" t="s">
        <v>0</v>
      </c>
    </row>
    <row r="167" spans="2:24" ht="120" x14ac:dyDescent="0.2">
      <c r="B167" s="3" t="s">
        <v>913</v>
      </c>
      <c r="C167" s="57" t="s">
        <v>914</v>
      </c>
      <c r="D167" s="52"/>
      <c r="E167" s="15" t="s">
        <v>121</v>
      </c>
      <c r="F167" s="3" t="s">
        <v>915</v>
      </c>
      <c r="G167" s="3"/>
      <c r="H167" s="3"/>
      <c r="I167" s="3" t="s">
        <v>2924</v>
      </c>
      <c r="J167" s="3"/>
      <c r="K167" s="3" t="s">
        <v>0</v>
      </c>
      <c r="L167" s="3" t="s">
        <v>0</v>
      </c>
      <c r="M167" s="3" t="s">
        <v>0</v>
      </c>
      <c r="N167" s="3" t="s">
        <v>0</v>
      </c>
      <c r="O167" s="3" t="s">
        <v>2922</v>
      </c>
      <c r="P167" s="3" t="s">
        <v>72</v>
      </c>
      <c r="Q167" s="3"/>
      <c r="R167" s="3" t="s">
        <v>72</v>
      </c>
      <c r="S167" s="3"/>
      <c r="T167" s="3" t="s">
        <v>2937</v>
      </c>
      <c r="U167" s="3" t="s">
        <v>72</v>
      </c>
      <c r="V167" s="3" t="s">
        <v>0</v>
      </c>
      <c r="W167" s="3" t="s">
        <v>30</v>
      </c>
      <c r="X167" s="3" t="s">
        <v>2998</v>
      </c>
    </row>
    <row r="168" spans="2:24" ht="120" x14ac:dyDescent="0.2">
      <c r="B168" s="3" t="s">
        <v>917</v>
      </c>
      <c r="C168" s="57" t="s">
        <v>918</v>
      </c>
      <c r="D168" s="52"/>
      <c r="E168" s="15" t="s">
        <v>108</v>
      </c>
      <c r="F168" s="3" t="s">
        <v>915</v>
      </c>
      <c r="G168" s="3"/>
      <c r="H168" s="3"/>
      <c r="I168" s="3" t="s">
        <v>2924</v>
      </c>
      <c r="J168" s="3"/>
      <c r="K168" s="3" t="s">
        <v>0</v>
      </c>
      <c r="L168" s="3" t="s">
        <v>0</v>
      </c>
      <c r="M168" s="3" t="s">
        <v>0</v>
      </c>
      <c r="N168" s="3" t="s">
        <v>0</v>
      </c>
      <c r="O168" s="3" t="s">
        <v>2922</v>
      </c>
      <c r="P168" s="3" t="s">
        <v>72</v>
      </c>
      <c r="Q168" s="3"/>
      <c r="R168" s="3" t="s">
        <v>72</v>
      </c>
      <c r="S168" s="3"/>
      <c r="T168" s="3" t="s">
        <v>0</v>
      </c>
      <c r="U168" s="3" t="s">
        <v>72</v>
      </c>
      <c r="V168" s="3" t="s">
        <v>0</v>
      </c>
      <c r="W168" s="3" t="s">
        <v>30</v>
      </c>
      <c r="X168" s="3" t="s">
        <v>2999</v>
      </c>
    </row>
    <row r="169" spans="2:24" ht="120" x14ac:dyDescent="0.2">
      <c r="B169" s="3" t="s">
        <v>919</v>
      </c>
      <c r="C169" s="57" t="s">
        <v>920</v>
      </c>
      <c r="D169" s="52"/>
      <c r="E169" s="15" t="s">
        <v>108</v>
      </c>
      <c r="F169" s="3" t="s">
        <v>915</v>
      </c>
      <c r="G169" s="3"/>
      <c r="H169" s="3"/>
      <c r="I169" s="3" t="s">
        <v>2924</v>
      </c>
      <c r="J169" s="3"/>
      <c r="K169" s="3" t="s">
        <v>0</v>
      </c>
      <c r="L169" s="3" t="s">
        <v>0</v>
      </c>
      <c r="M169" s="3" t="s">
        <v>0</v>
      </c>
      <c r="N169" s="3" t="s">
        <v>0</v>
      </c>
      <c r="O169" s="3" t="s">
        <v>2922</v>
      </c>
      <c r="P169" s="3" t="s">
        <v>72</v>
      </c>
      <c r="Q169" s="3"/>
      <c r="R169" s="3" t="s">
        <v>72</v>
      </c>
      <c r="S169" s="3"/>
      <c r="T169" s="3" t="s">
        <v>2923</v>
      </c>
      <c r="U169" s="3" t="s">
        <v>72</v>
      </c>
      <c r="V169" s="3" t="s">
        <v>0</v>
      </c>
      <c r="W169" s="3" t="s">
        <v>30</v>
      </c>
      <c r="X169" s="3" t="s">
        <v>3000</v>
      </c>
    </row>
    <row r="170" spans="2:24" ht="120" x14ac:dyDescent="0.2">
      <c r="B170" s="3" t="s">
        <v>5142</v>
      </c>
      <c r="C170" s="57" t="s">
        <v>5143</v>
      </c>
      <c r="D170" s="52"/>
      <c r="E170" s="15" t="s">
        <v>115</v>
      </c>
      <c r="F170" s="3" t="s">
        <v>5144</v>
      </c>
      <c r="G170" s="3"/>
      <c r="H170" s="3"/>
      <c r="I170" s="3" t="s">
        <v>2924</v>
      </c>
      <c r="J170" s="3"/>
      <c r="K170" s="3" t="s">
        <v>0</v>
      </c>
      <c r="L170" s="3" t="s">
        <v>0</v>
      </c>
      <c r="M170" s="3" t="s">
        <v>0</v>
      </c>
      <c r="N170" s="3" t="s">
        <v>0</v>
      </c>
      <c r="O170" s="3" t="s">
        <v>2922</v>
      </c>
      <c r="P170" s="3" t="s">
        <v>72</v>
      </c>
      <c r="Q170" s="3"/>
      <c r="R170" s="3" t="s">
        <v>72</v>
      </c>
      <c r="S170" s="3"/>
      <c r="T170" s="3" t="s">
        <v>2937</v>
      </c>
      <c r="U170" s="3" t="s">
        <v>72</v>
      </c>
      <c r="V170" s="3" t="s">
        <v>0</v>
      </c>
      <c r="W170" s="3" t="s">
        <v>72</v>
      </c>
      <c r="X170" s="3" t="s">
        <v>0</v>
      </c>
    </row>
    <row r="171" spans="2:24" ht="120" x14ac:dyDescent="0.2">
      <c r="B171" s="3" t="s">
        <v>5214</v>
      </c>
      <c r="C171" s="57" t="s">
        <v>5215</v>
      </c>
      <c r="D171" s="52"/>
      <c r="E171" s="15" t="s">
        <v>148</v>
      </c>
      <c r="F171" s="3" t="s">
        <v>288</v>
      </c>
      <c r="G171" s="3"/>
      <c r="H171" s="3"/>
      <c r="I171" s="3" t="s">
        <v>2924</v>
      </c>
      <c r="J171" s="3"/>
      <c r="K171" s="3" t="s">
        <v>0</v>
      </c>
      <c r="L171" s="3" t="s">
        <v>0</v>
      </c>
      <c r="M171" s="3" t="s">
        <v>0</v>
      </c>
      <c r="N171" s="3" t="s">
        <v>0</v>
      </c>
      <c r="O171" s="3" t="s">
        <v>2922</v>
      </c>
      <c r="P171" s="3" t="s">
        <v>72</v>
      </c>
      <c r="Q171" s="3"/>
      <c r="R171" s="3" t="s">
        <v>72</v>
      </c>
      <c r="S171" s="3"/>
      <c r="T171" s="3" t="s">
        <v>2923</v>
      </c>
      <c r="U171" s="3" t="s">
        <v>72</v>
      </c>
      <c r="V171" s="3" t="s">
        <v>0</v>
      </c>
      <c r="W171" s="3" t="s">
        <v>72</v>
      </c>
      <c r="X171" s="3" t="s">
        <v>0</v>
      </c>
    </row>
    <row r="172" spans="2:24" ht="120" x14ac:dyDescent="0.2">
      <c r="B172" s="3" t="s">
        <v>921</v>
      </c>
      <c r="C172" s="57" t="s">
        <v>922</v>
      </c>
      <c r="D172" s="52"/>
      <c r="E172" s="15" t="s">
        <v>115</v>
      </c>
      <c r="F172" s="3" t="s">
        <v>915</v>
      </c>
      <c r="G172" s="3"/>
      <c r="H172" s="3"/>
      <c r="I172" s="3" t="s">
        <v>2924</v>
      </c>
      <c r="J172" s="3"/>
      <c r="K172" s="3" t="s">
        <v>0</v>
      </c>
      <c r="L172" s="3" t="s">
        <v>0</v>
      </c>
      <c r="M172" s="3" t="s">
        <v>0</v>
      </c>
      <c r="N172" s="3" t="s">
        <v>0</v>
      </c>
      <c r="O172" s="3" t="s">
        <v>2922</v>
      </c>
      <c r="P172" s="3" t="s">
        <v>72</v>
      </c>
      <c r="Q172" s="3"/>
      <c r="R172" s="3" t="s">
        <v>72</v>
      </c>
      <c r="S172" s="3"/>
      <c r="T172" s="3" t="s">
        <v>2937</v>
      </c>
      <c r="U172" s="3" t="s">
        <v>72</v>
      </c>
      <c r="V172" s="3" t="s">
        <v>0</v>
      </c>
      <c r="W172" s="3" t="s">
        <v>72</v>
      </c>
      <c r="X172" s="3" t="s">
        <v>2999</v>
      </c>
    </row>
    <row r="173" spans="2:24" ht="398" x14ac:dyDescent="0.2">
      <c r="B173" s="3" t="s">
        <v>5167</v>
      </c>
      <c r="C173" s="57" t="s">
        <v>5168</v>
      </c>
      <c r="D173" s="52"/>
      <c r="E173" s="15" t="s">
        <v>401</v>
      </c>
      <c r="F173" s="3" t="s">
        <v>402</v>
      </c>
      <c r="G173" s="3"/>
      <c r="H173" s="3"/>
      <c r="I173" s="3" t="s">
        <v>2924</v>
      </c>
      <c r="J173" s="3"/>
      <c r="K173" s="3" t="s">
        <v>0</v>
      </c>
      <c r="L173" s="3" t="s">
        <v>0</v>
      </c>
      <c r="M173" s="3" t="s">
        <v>0</v>
      </c>
      <c r="N173" s="3" t="s">
        <v>0</v>
      </c>
      <c r="O173" s="3" t="s">
        <v>2922</v>
      </c>
      <c r="P173" s="3" t="s">
        <v>72</v>
      </c>
      <c r="Q173" s="3"/>
      <c r="R173" s="3" t="s">
        <v>72</v>
      </c>
      <c r="S173" s="3"/>
      <c r="T173" s="3" t="s">
        <v>2937</v>
      </c>
      <c r="U173" s="3" t="s">
        <v>72</v>
      </c>
      <c r="V173" s="3" t="s">
        <v>0</v>
      </c>
      <c r="W173" s="3" t="s">
        <v>30</v>
      </c>
      <c r="X173" s="3" t="s">
        <v>5937</v>
      </c>
    </row>
    <row r="174" spans="2:24" ht="120" x14ac:dyDescent="0.2">
      <c r="B174" s="3" t="s">
        <v>5160</v>
      </c>
      <c r="C174" s="57" t="s">
        <v>5161</v>
      </c>
      <c r="D174" s="52"/>
      <c r="E174" s="15" t="s">
        <v>115</v>
      </c>
      <c r="F174" s="3" t="s">
        <v>460</v>
      </c>
      <c r="G174" s="3"/>
      <c r="H174" s="3"/>
      <c r="I174" s="3" t="s">
        <v>2924</v>
      </c>
      <c r="J174" s="3"/>
      <c r="K174" s="3" t="s">
        <v>0</v>
      </c>
      <c r="L174" s="3" t="s">
        <v>0</v>
      </c>
      <c r="M174" s="3" t="s">
        <v>0</v>
      </c>
      <c r="N174" s="3" t="s">
        <v>0</v>
      </c>
      <c r="O174" s="3" t="s">
        <v>2922</v>
      </c>
      <c r="P174" s="3" t="s">
        <v>72</v>
      </c>
      <c r="Q174" s="3"/>
      <c r="R174" s="3" t="s">
        <v>72</v>
      </c>
      <c r="S174" s="3"/>
      <c r="T174" s="3" t="s">
        <v>0</v>
      </c>
      <c r="U174" s="3" t="s">
        <v>72</v>
      </c>
      <c r="V174" s="3" t="s">
        <v>0</v>
      </c>
      <c r="W174" s="3" t="s">
        <v>72</v>
      </c>
      <c r="X174" s="3" t="s">
        <v>0</v>
      </c>
    </row>
    <row r="175" spans="2:24" ht="165" x14ac:dyDescent="0.2">
      <c r="B175" s="3" t="s">
        <v>92</v>
      </c>
      <c r="C175" s="57" t="s">
        <v>93</v>
      </c>
      <c r="D175" s="52"/>
      <c r="E175" s="15" t="s">
        <v>82</v>
      </c>
      <c r="F175" s="3" t="s">
        <v>83</v>
      </c>
      <c r="G175" s="3"/>
      <c r="H175" s="3"/>
      <c r="I175" s="3" t="s">
        <v>2924</v>
      </c>
      <c r="J175" s="3"/>
      <c r="K175" s="3" t="s">
        <v>0</v>
      </c>
      <c r="L175" s="3" t="s">
        <v>0</v>
      </c>
      <c r="M175" s="3" t="s">
        <v>0</v>
      </c>
      <c r="N175" s="3" t="s">
        <v>3001</v>
      </c>
      <c r="O175" s="3" t="s">
        <v>2922</v>
      </c>
      <c r="P175" s="3" t="s">
        <v>72</v>
      </c>
      <c r="Q175" s="35">
        <v>2.5</v>
      </c>
      <c r="R175" s="3" t="s">
        <v>72</v>
      </c>
      <c r="S175" s="3"/>
      <c r="T175" s="3" t="s">
        <v>2957</v>
      </c>
      <c r="U175" s="3" t="s">
        <v>30</v>
      </c>
      <c r="V175" s="3" t="s">
        <v>5289</v>
      </c>
      <c r="W175" s="3" t="s">
        <v>72</v>
      </c>
      <c r="X175" s="3" t="s">
        <v>3002</v>
      </c>
    </row>
    <row r="176" spans="2:24" ht="120" x14ac:dyDescent="0.2">
      <c r="B176" s="3" t="s">
        <v>923</v>
      </c>
      <c r="C176" s="57" t="s">
        <v>924</v>
      </c>
      <c r="D176" s="52"/>
      <c r="E176" s="15" t="s">
        <v>115</v>
      </c>
      <c r="F176" s="3" t="s">
        <v>915</v>
      </c>
      <c r="G176" s="3"/>
      <c r="H176" s="3"/>
      <c r="I176" s="3" t="s">
        <v>2924</v>
      </c>
      <c r="J176" s="3"/>
      <c r="K176" s="3" t="s">
        <v>0</v>
      </c>
      <c r="L176" s="3" t="s">
        <v>0</v>
      </c>
      <c r="M176" s="3" t="s">
        <v>0</v>
      </c>
      <c r="N176" s="3" t="s">
        <v>0</v>
      </c>
      <c r="O176" s="3" t="s">
        <v>2922</v>
      </c>
      <c r="P176" s="3" t="s">
        <v>72</v>
      </c>
      <c r="Q176" s="3"/>
      <c r="R176" s="3" t="s">
        <v>72</v>
      </c>
      <c r="S176" s="3"/>
      <c r="T176" s="3" t="s">
        <v>2923</v>
      </c>
      <c r="U176" s="3" t="s">
        <v>72</v>
      </c>
      <c r="V176" s="3" t="s">
        <v>0</v>
      </c>
      <c r="W176" s="3" t="s">
        <v>30</v>
      </c>
      <c r="X176" s="3" t="s">
        <v>3003</v>
      </c>
    </row>
    <row r="177" spans="2:24" ht="120" x14ac:dyDescent="0.2">
      <c r="B177" s="3" t="s">
        <v>5162</v>
      </c>
      <c r="C177" s="57" t="s">
        <v>5163</v>
      </c>
      <c r="D177" s="52"/>
      <c r="E177" s="15" t="s">
        <v>121</v>
      </c>
      <c r="F177" s="3" t="s">
        <v>6944</v>
      </c>
      <c r="G177" s="3"/>
      <c r="H177" s="3"/>
      <c r="I177" s="3" t="s">
        <v>2924</v>
      </c>
      <c r="J177" s="3"/>
      <c r="K177" s="3" t="s">
        <v>0</v>
      </c>
      <c r="L177" s="3" t="s">
        <v>0</v>
      </c>
      <c r="M177" s="3" t="s">
        <v>0</v>
      </c>
      <c r="N177" s="3" t="s">
        <v>0</v>
      </c>
      <c r="O177" s="3" t="s">
        <v>2922</v>
      </c>
      <c r="P177" s="3" t="s">
        <v>72</v>
      </c>
      <c r="Q177" s="3"/>
      <c r="R177" s="3" t="s">
        <v>72</v>
      </c>
      <c r="S177" s="3"/>
      <c r="T177" s="3" t="s">
        <v>2923</v>
      </c>
      <c r="U177" s="3" t="s">
        <v>72</v>
      </c>
      <c r="V177" s="3" t="s">
        <v>0</v>
      </c>
      <c r="W177" s="3" t="s">
        <v>72</v>
      </c>
      <c r="X177" s="3" t="s">
        <v>0</v>
      </c>
    </row>
    <row r="178" spans="2:24" ht="120" x14ac:dyDescent="0.2">
      <c r="B178" s="3" t="s">
        <v>5146</v>
      </c>
      <c r="C178" s="57" t="s">
        <v>5147</v>
      </c>
      <c r="D178" s="52"/>
      <c r="E178" s="15" t="s">
        <v>115</v>
      </c>
      <c r="F178" s="3" t="s">
        <v>308</v>
      </c>
      <c r="G178" s="3"/>
      <c r="H178" s="3"/>
      <c r="I178" s="3" t="s">
        <v>2924</v>
      </c>
      <c r="J178" s="3"/>
      <c r="K178" s="3" t="s">
        <v>0</v>
      </c>
      <c r="L178" s="3" t="s">
        <v>0</v>
      </c>
      <c r="M178" s="3" t="s">
        <v>0</v>
      </c>
      <c r="N178" s="3" t="s">
        <v>0</v>
      </c>
      <c r="O178" s="3" t="s">
        <v>2922</v>
      </c>
      <c r="P178" s="3" t="s">
        <v>72</v>
      </c>
      <c r="Q178" s="3"/>
      <c r="R178" s="3" t="s">
        <v>72</v>
      </c>
      <c r="S178" s="3"/>
      <c r="T178" s="3" t="s">
        <v>0</v>
      </c>
      <c r="U178" s="3" t="s">
        <v>72</v>
      </c>
      <c r="V178" s="3" t="s">
        <v>0</v>
      </c>
      <c r="W178" s="3" t="s">
        <v>72</v>
      </c>
      <c r="X178" s="3" t="s">
        <v>0</v>
      </c>
    </row>
    <row r="179" spans="2:24" ht="120" x14ac:dyDescent="0.2">
      <c r="B179" s="3" t="s">
        <v>106</v>
      </c>
      <c r="C179" s="57" t="s">
        <v>107</v>
      </c>
      <c r="D179" s="52"/>
      <c r="E179" s="15" t="s">
        <v>108</v>
      </c>
      <c r="F179" s="3" t="s">
        <v>109</v>
      </c>
      <c r="G179" s="3"/>
      <c r="H179" s="3"/>
      <c r="I179" s="3" t="s">
        <v>2924</v>
      </c>
      <c r="J179" s="3"/>
      <c r="K179" s="3" t="s">
        <v>0</v>
      </c>
      <c r="L179" s="3" t="s">
        <v>0</v>
      </c>
      <c r="M179" s="3" t="s">
        <v>0</v>
      </c>
      <c r="N179" s="3" t="s">
        <v>0</v>
      </c>
      <c r="O179" s="3" t="s">
        <v>2922</v>
      </c>
      <c r="P179" s="3" t="s">
        <v>72</v>
      </c>
      <c r="Q179" s="3"/>
      <c r="R179" s="3" t="s">
        <v>72</v>
      </c>
      <c r="S179" s="3"/>
      <c r="T179" s="3" t="s">
        <v>0</v>
      </c>
      <c r="U179" s="3" t="s">
        <v>72</v>
      </c>
      <c r="V179" s="3" t="s">
        <v>0</v>
      </c>
      <c r="W179" s="3" t="s">
        <v>72</v>
      </c>
      <c r="X179" s="3" t="s">
        <v>0</v>
      </c>
    </row>
    <row r="180" spans="2:24" ht="120" x14ac:dyDescent="0.2">
      <c r="B180" s="3" t="s">
        <v>925</v>
      </c>
      <c r="C180" s="57" t="s">
        <v>926</v>
      </c>
      <c r="D180" s="52"/>
      <c r="E180" s="15" t="s">
        <v>115</v>
      </c>
      <c r="F180" s="3" t="s">
        <v>915</v>
      </c>
      <c r="G180" s="3"/>
      <c r="H180" s="3"/>
      <c r="I180" s="3" t="s">
        <v>2924</v>
      </c>
      <c r="J180" s="3"/>
      <c r="K180" s="3" t="s">
        <v>0</v>
      </c>
      <c r="L180" s="3" t="s">
        <v>0</v>
      </c>
      <c r="M180" s="3" t="s">
        <v>0</v>
      </c>
      <c r="N180" s="3" t="s">
        <v>0</v>
      </c>
      <c r="O180" s="3" t="s">
        <v>2922</v>
      </c>
      <c r="P180" s="3" t="s">
        <v>72</v>
      </c>
      <c r="Q180" s="3"/>
      <c r="R180" s="3" t="s">
        <v>72</v>
      </c>
      <c r="S180" s="3"/>
      <c r="T180" s="3" t="s">
        <v>2937</v>
      </c>
      <c r="U180" s="3" t="s">
        <v>72</v>
      </c>
      <c r="V180" s="3" t="s">
        <v>0</v>
      </c>
      <c r="W180" s="3" t="s">
        <v>30</v>
      </c>
      <c r="X180" s="3" t="s">
        <v>2999</v>
      </c>
    </row>
    <row r="181" spans="2:24" ht="120" x14ac:dyDescent="0.2">
      <c r="B181" s="3" t="s">
        <v>5451</v>
      </c>
      <c r="C181" s="57" t="s">
        <v>5452</v>
      </c>
      <c r="D181" s="52"/>
      <c r="E181" s="15" t="s">
        <v>115</v>
      </c>
      <c r="F181" s="3" t="s">
        <v>308</v>
      </c>
      <c r="G181" s="3"/>
      <c r="H181" s="3"/>
      <c r="I181" s="3" t="s">
        <v>2924</v>
      </c>
      <c r="J181" s="3"/>
      <c r="K181" s="3" t="s">
        <v>0</v>
      </c>
      <c r="L181" s="3" t="s">
        <v>0</v>
      </c>
      <c r="M181" s="3" t="s">
        <v>0</v>
      </c>
      <c r="N181" s="3" t="s">
        <v>0</v>
      </c>
      <c r="O181" s="3" t="s">
        <v>2922</v>
      </c>
      <c r="P181" s="3" t="s">
        <v>72</v>
      </c>
      <c r="Q181" s="3"/>
      <c r="R181" s="3" t="s">
        <v>72</v>
      </c>
      <c r="S181" s="3"/>
      <c r="T181" s="3" t="s">
        <v>0</v>
      </c>
      <c r="U181" s="3" t="s">
        <v>72</v>
      </c>
      <c r="V181" s="3" t="s">
        <v>0</v>
      </c>
      <c r="W181" s="3" t="s">
        <v>72</v>
      </c>
      <c r="X181" s="3" t="s">
        <v>0</v>
      </c>
    </row>
    <row r="182" spans="2:24" ht="120" x14ac:dyDescent="0.2">
      <c r="B182" s="3" t="s">
        <v>927</v>
      </c>
      <c r="C182" s="57" t="s">
        <v>928</v>
      </c>
      <c r="D182" s="52"/>
      <c r="E182" s="15" t="s">
        <v>115</v>
      </c>
      <c r="F182" s="3" t="s">
        <v>915</v>
      </c>
      <c r="G182" s="3"/>
      <c r="H182" s="3"/>
      <c r="I182" s="3" t="s">
        <v>2924</v>
      </c>
      <c r="J182" s="3"/>
      <c r="K182" s="3" t="s">
        <v>0</v>
      </c>
      <c r="L182" s="3" t="s">
        <v>0</v>
      </c>
      <c r="M182" s="3" t="s">
        <v>0</v>
      </c>
      <c r="N182" s="3" t="s">
        <v>0</v>
      </c>
      <c r="O182" s="3" t="s">
        <v>2922</v>
      </c>
      <c r="P182" s="3" t="s">
        <v>72</v>
      </c>
      <c r="Q182" s="3"/>
      <c r="R182" s="3" t="s">
        <v>72</v>
      </c>
      <c r="S182" s="3"/>
      <c r="T182" s="3" t="s">
        <v>0</v>
      </c>
      <c r="U182" s="3" t="s">
        <v>72</v>
      </c>
      <c r="V182" s="3" t="s">
        <v>0</v>
      </c>
      <c r="W182" s="3" t="s">
        <v>72</v>
      </c>
      <c r="X182" s="3" t="s">
        <v>2999</v>
      </c>
    </row>
    <row r="183" spans="2:24" ht="135" x14ac:dyDescent="0.2">
      <c r="B183" s="3" t="s">
        <v>5149</v>
      </c>
      <c r="C183" s="57" t="s">
        <v>5150</v>
      </c>
      <c r="D183" s="52"/>
      <c r="E183" s="15" t="s">
        <v>5105</v>
      </c>
      <c r="F183" s="3" t="s">
        <v>5110</v>
      </c>
      <c r="G183" s="3"/>
      <c r="H183" s="3"/>
      <c r="I183" s="3" t="s">
        <v>2924</v>
      </c>
      <c r="J183" s="3"/>
      <c r="K183" s="17" t="s">
        <v>33</v>
      </c>
      <c r="L183" s="3" t="s">
        <v>0</v>
      </c>
      <c r="M183" s="3" t="s">
        <v>0</v>
      </c>
      <c r="N183" s="3" t="s">
        <v>73</v>
      </c>
      <c r="O183" s="3" t="s">
        <v>2922</v>
      </c>
      <c r="P183" s="3" t="s">
        <v>72</v>
      </c>
      <c r="Q183" s="3"/>
      <c r="R183" s="3" t="s">
        <v>72</v>
      </c>
      <c r="S183" s="3"/>
      <c r="T183" s="3" t="s">
        <v>2937</v>
      </c>
      <c r="U183" s="3" t="s">
        <v>72</v>
      </c>
      <c r="V183" s="3" t="s">
        <v>73</v>
      </c>
      <c r="W183" s="3" t="s">
        <v>72</v>
      </c>
      <c r="X183" s="3" t="s">
        <v>5938</v>
      </c>
    </row>
    <row r="184" spans="2:24" ht="120" x14ac:dyDescent="0.2">
      <c r="B184" s="3" t="s">
        <v>5469</v>
      </c>
      <c r="C184" s="57" t="s">
        <v>5470</v>
      </c>
      <c r="D184" s="52"/>
      <c r="E184" s="15" t="s">
        <v>115</v>
      </c>
      <c r="F184" s="3" t="s">
        <v>308</v>
      </c>
      <c r="G184" s="3"/>
      <c r="H184" s="3"/>
      <c r="I184" s="3" t="s">
        <v>2924</v>
      </c>
      <c r="J184" s="3"/>
      <c r="K184" s="3" t="s">
        <v>0</v>
      </c>
      <c r="L184" s="3"/>
      <c r="M184" s="3" t="s">
        <v>0</v>
      </c>
      <c r="N184" s="3" t="s">
        <v>0</v>
      </c>
      <c r="O184" s="3" t="s">
        <v>2922</v>
      </c>
      <c r="P184" s="3" t="s">
        <v>72</v>
      </c>
      <c r="Q184" s="3"/>
      <c r="R184" s="3" t="s">
        <v>72</v>
      </c>
      <c r="S184" s="3"/>
      <c r="T184" s="3" t="s">
        <v>0</v>
      </c>
      <c r="U184" s="3" t="s">
        <v>72</v>
      </c>
      <c r="V184" s="3" t="s">
        <v>0</v>
      </c>
      <c r="W184" s="3" t="s">
        <v>72</v>
      </c>
      <c r="X184" s="3" t="s">
        <v>0</v>
      </c>
    </row>
    <row r="185" spans="2:24" ht="120" x14ac:dyDescent="0.2">
      <c r="B185" s="3" t="s">
        <v>929</v>
      </c>
      <c r="C185" s="57" t="s">
        <v>930</v>
      </c>
      <c r="D185" s="52"/>
      <c r="E185" s="15" t="s">
        <v>115</v>
      </c>
      <c r="F185" s="3" t="s">
        <v>915</v>
      </c>
      <c r="G185" s="3"/>
      <c r="H185" s="3"/>
      <c r="I185" s="3" t="s">
        <v>2924</v>
      </c>
      <c r="J185" s="3"/>
      <c r="K185" s="3" t="s">
        <v>0</v>
      </c>
      <c r="L185" s="3" t="s">
        <v>0</v>
      </c>
      <c r="M185" s="3" t="s">
        <v>0</v>
      </c>
      <c r="N185" s="3" t="s">
        <v>0</v>
      </c>
      <c r="O185" s="3" t="s">
        <v>2922</v>
      </c>
      <c r="P185" s="3" t="s">
        <v>72</v>
      </c>
      <c r="Q185" s="3"/>
      <c r="R185" s="3" t="s">
        <v>72</v>
      </c>
      <c r="S185" s="3"/>
      <c r="T185" s="3" t="s">
        <v>2937</v>
      </c>
      <c r="U185" s="3" t="s">
        <v>72</v>
      </c>
      <c r="V185" s="3" t="s">
        <v>0</v>
      </c>
      <c r="W185" s="3" t="s">
        <v>30</v>
      </c>
      <c r="X185" s="3" t="s">
        <v>2999</v>
      </c>
    </row>
    <row r="186" spans="2:24" ht="120" x14ac:dyDescent="0.2">
      <c r="B186" s="3" t="s">
        <v>6920</v>
      </c>
      <c r="C186" s="57" t="s">
        <v>720</v>
      </c>
      <c r="D186" s="52"/>
      <c r="E186" s="15" t="s">
        <v>27</v>
      </c>
      <c r="F186" s="3" t="s">
        <v>28</v>
      </c>
      <c r="G186" s="3"/>
      <c r="H186" s="3"/>
      <c r="I186" s="3" t="s">
        <v>2924</v>
      </c>
      <c r="J186" s="3"/>
      <c r="K186" s="3" t="s">
        <v>0</v>
      </c>
      <c r="L186" s="3" t="s">
        <v>0</v>
      </c>
      <c r="M186" s="3" t="s">
        <v>0</v>
      </c>
      <c r="N186" s="3" t="s">
        <v>0</v>
      </c>
      <c r="O186" s="3" t="s">
        <v>2922</v>
      </c>
      <c r="P186" s="3" t="s">
        <v>72</v>
      </c>
      <c r="Q186" s="3"/>
      <c r="R186" s="3" t="s">
        <v>72</v>
      </c>
      <c r="S186" s="3"/>
      <c r="T186" s="3" t="s">
        <v>2923</v>
      </c>
      <c r="U186" s="3" t="s">
        <v>72</v>
      </c>
      <c r="V186" s="3" t="s">
        <v>0</v>
      </c>
      <c r="W186" s="3" t="s">
        <v>72</v>
      </c>
      <c r="X186" s="3" t="s">
        <v>0</v>
      </c>
    </row>
    <row r="187" spans="2:24" ht="150" x14ac:dyDescent="0.2">
      <c r="B187" s="3" t="s">
        <v>259</v>
      </c>
      <c r="C187" s="57" t="s">
        <v>260</v>
      </c>
      <c r="D187" s="52"/>
      <c r="E187" s="15" t="s">
        <v>184</v>
      </c>
      <c r="F187" s="3" t="s">
        <v>185</v>
      </c>
      <c r="G187" s="3"/>
      <c r="H187" s="3"/>
      <c r="I187" s="3" t="s">
        <v>2924</v>
      </c>
      <c r="J187" s="3"/>
      <c r="K187" s="3" t="s">
        <v>0</v>
      </c>
      <c r="L187" s="3" t="s">
        <v>0</v>
      </c>
      <c r="M187" s="3" t="s">
        <v>0</v>
      </c>
      <c r="N187" s="3" t="s">
        <v>0</v>
      </c>
      <c r="O187" s="3" t="s">
        <v>2922</v>
      </c>
      <c r="P187" s="3" t="s">
        <v>72</v>
      </c>
      <c r="Q187" s="3"/>
      <c r="R187" s="3" t="s">
        <v>72</v>
      </c>
      <c r="S187" s="3"/>
      <c r="T187" s="3" t="s">
        <v>2957</v>
      </c>
      <c r="U187" s="3" t="s">
        <v>30</v>
      </c>
      <c r="V187" s="3" t="s">
        <v>5939</v>
      </c>
      <c r="W187" s="3" t="s">
        <v>30</v>
      </c>
      <c r="X187" s="3" t="s">
        <v>5940</v>
      </c>
    </row>
    <row r="188" spans="2:24" s="32" customFormat="1" ht="90" x14ac:dyDescent="0.2">
      <c r="B188" s="3" t="s">
        <v>5306</v>
      </c>
      <c r="C188" s="57" t="s">
        <v>6873</v>
      </c>
      <c r="D188" s="52"/>
      <c r="E188" s="15" t="s">
        <v>115</v>
      </c>
      <c r="F188" s="3" t="s">
        <v>308</v>
      </c>
      <c r="G188" s="3"/>
      <c r="H188" s="3"/>
      <c r="I188" s="3" t="s">
        <v>2921</v>
      </c>
      <c r="J188" s="3"/>
      <c r="K188" s="3" t="s">
        <v>0</v>
      </c>
      <c r="L188" s="3" t="s">
        <v>0</v>
      </c>
      <c r="M188" s="3" t="s">
        <v>0</v>
      </c>
      <c r="N188" s="3" t="s">
        <v>0</v>
      </c>
      <c r="O188" s="3" t="s">
        <v>2922</v>
      </c>
      <c r="P188" s="3" t="s">
        <v>72</v>
      </c>
      <c r="Q188" s="3"/>
      <c r="R188" s="3" t="s">
        <v>72</v>
      </c>
      <c r="S188" s="3"/>
      <c r="T188" s="3" t="s">
        <v>0</v>
      </c>
      <c r="U188" s="3" t="s">
        <v>72</v>
      </c>
      <c r="V188" s="3" t="s">
        <v>0</v>
      </c>
      <c r="W188" s="3" t="s">
        <v>72</v>
      </c>
      <c r="X188" s="3" t="s">
        <v>0</v>
      </c>
    </row>
    <row r="189" spans="2:24" ht="120" x14ac:dyDescent="0.2">
      <c r="B189" s="3" t="s">
        <v>101</v>
      </c>
      <c r="C189" s="57" t="s">
        <v>102</v>
      </c>
      <c r="D189" s="52"/>
      <c r="E189" s="15" t="s">
        <v>82</v>
      </c>
      <c r="F189" s="3" t="s">
        <v>83</v>
      </c>
      <c r="G189" s="3"/>
      <c r="H189" s="3"/>
      <c r="I189" s="3" t="s">
        <v>2924</v>
      </c>
      <c r="J189" s="3"/>
      <c r="K189" s="3" t="s">
        <v>0</v>
      </c>
      <c r="L189" s="3" t="s">
        <v>0</v>
      </c>
      <c r="M189" s="3" t="s">
        <v>0</v>
      </c>
      <c r="N189" s="3" t="s">
        <v>0</v>
      </c>
      <c r="O189" s="3" t="s">
        <v>2922</v>
      </c>
      <c r="P189" s="3" t="s">
        <v>72</v>
      </c>
      <c r="Q189" s="3"/>
      <c r="R189" s="3" t="s">
        <v>72</v>
      </c>
      <c r="S189" s="3"/>
      <c r="T189" s="3" t="s">
        <v>2923</v>
      </c>
      <c r="U189" s="3" t="s">
        <v>72</v>
      </c>
      <c r="V189" s="3" t="s">
        <v>5293</v>
      </c>
      <c r="W189" s="3" t="s">
        <v>30</v>
      </c>
      <c r="X189" s="3" t="s">
        <v>5294</v>
      </c>
    </row>
    <row r="190" spans="2:24" ht="90" x14ac:dyDescent="0.2">
      <c r="B190" s="3" t="s">
        <v>243</v>
      </c>
      <c r="C190" s="57" t="s">
        <v>244</v>
      </c>
      <c r="D190" s="52"/>
      <c r="E190" s="15" t="s">
        <v>68</v>
      </c>
      <c r="F190" s="3" t="s">
        <v>245</v>
      </c>
      <c r="G190" s="3"/>
      <c r="H190" s="3"/>
      <c r="I190" s="3" t="s">
        <v>2965</v>
      </c>
      <c r="J190" s="3"/>
      <c r="K190" s="3" t="s">
        <v>0</v>
      </c>
      <c r="L190" s="3" t="s">
        <v>2970</v>
      </c>
      <c r="M190" s="3" t="s">
        <v>3004</v>
      </c>
      <c r="N190" s="3" t="s">
        <v>0</v>
      </c>
      <c r="O190" s="3" t="s">
        <v>2922</v>
      </c>
      <c r="P190" s="3" t="s">
        <v>72</v>
      </c>
      <c r="Q190" s="3"/>
      <c r="R190" s="3" t="s">
        <v>72</v>
      </c>
      <c r="S190" s="3"/>
      <c r="T190" s="3" t="s">
        <v>2937</v>
      </c>
      <c r="U190" s="3" t="s">
        <v>72</v>
      </c>
      <c r="V190" s="3" t="s">
        <v>0</v>
      </c>
      <c r="W190" s="3" t="s">
        <v>30</v>
      </c>
      <c r="X190" s="3" t="s">
        <v>0</v>
      </c>
    </row>
    <row r="191" spans="2:24" ht="120" x14ac:dyDescent="0.2">
      <c r="B191" s="3" t="s">
        <v>931</v>
      </c>
      <c r="C191" s="57" t="s">
        <v>932</v>
      </c>
      <c r="D191" s="52"/>
      <c r="E191" s="15" t="s">
        <v>148</v>
      </c>
      <c r="F191" s="3" t="s">
        <v>288</v>
      </c>
      <c r="G191" s="3"/>
      <c r="H191" s="3"/>
      <c r="I191" s="3" t="s">
        <v>2924</v>
      </c>
      <c r="J191" s="3"/>
      <c r="K191" s="3" t="s">
        <v>0</v>
      </c>
      <c r="L191" s="3" t="s">
        <v>0</v>
      </c>
      <c r="M191" s="3" t="s">
        <v>0</v>
      </c>
      <c r="N191" s="3" t="s">
        <v>0</v>
      </c>
      <c r="O191" s="3" t="s">
        <v>2922</v>
      </c>
      <c r="P191" s="3" t="s">
        <v>72</v>
      </c>
      <c r="Q191" s="3"/>
      <c r="R191" s="3" t="s">
        <v>72</v>
      </c>
      <c r="S191" s="3"/>
      <c r="T191" s="3" t="s">
        <v>0</v>
      </c>
      <c r="U191" s="3" t="s">
        <v>72</v>
      </c>
      <c r="V191" s="3" t="s">
        <v>0</v>
      </c>
      <c r="W191" s="3" t="s">
        <v>72</v>
      </c>
      <c r="X191" s="3" t="s">
        <v>0</v>
      </c>
    </row>
    <row r="192" spans="2:24" ht="120" x14ac:dyDescent="0.2">
      <c r="B192" s="3" t="s">
        <v>934</v>
      </c>
      <c r="C192" s="57" t="s">
        <v>935</v>
      </c>
      <c r="D192" s="52"/>
      <c r="E192" s="15" t="s">
        <v>148</v>
      </c>
      <c r="F192" s="3" t="s">
        <v>288</v>
      </c>
      <c r="G192" s="3"/>
      <c r="H192" s="3"/>
      <c r="I192" s="3" t="s">
        <v>2924</v>
      </c>
      <c r="J192" s="3"/>
      <c r="K192" s="3" t="s">
        <v>0</v>
      </c>
      <c r="L192" s="3" t="s">
        <v>0</v>
      </c>
      <c r="M192" s="3" t="s">
        <v>0</v>
      </c>
      <c r="N192" s="3" t="s">
        <v>0</v>
      </c>
      <c r="O192" s="3" t="s">
        <v>2922</v>
      </c>
      <c r="P192" s="3" t="s">
        <v>72</v>
      </c>
      <c r="Q192" s="3"/>
      <c r="R192" s="3" t="s">
        <v>72</v>
      </c>
      <c r="S192" s="3"/>
      <c r="T192" s="3" t="s">
        <v>0</v>
      </c>
      <c r="U192" s="3" t="s">
        <v>72</v>
      </c>
      <c r="V192" s="3" t="s">
        <v>0</v>
      </c>
      <c r="W192" s="3" t="s">
        <v>72</v>
      </c>
      <c r="X192" s="3" t="s">
        <v>0</v>
      </c>
    </row>
    <row r="193" spans="2:24" ht="120" x14ac:dyDescent="0.2">
      <c r="B193" s="3" t="s">
        <v>5487</v>
      </c>
      <c r="C193" s="57" t="s">
        <v>5488</v>
      </c>
      <c r="D193" s="52"/>
      <c r="E193" s="15" t="s">
        <v>115</v>
      </c>
      <c r="F193" s="3" t="s">
        <v>308</v>
      </c>
      <c r="G193" s="3"/>
      <c r="H193" s="3"/>
      <c r="I193" s="3" t="s">
        <v>2924</v>
      </c>
      <c r="J193" s="3"/>
      <c r="K193" s="3" t="s">
        <v>0</v>
      </c>
      <c r="L193" s="3" t="s">
        <v>0</v>
      </c>
      <c r="M193" s="3" t="s">
        <v>0</v>
      </c>
      <c r="N193" s="3" t="s">
        <v>0</v>
      </c>
      <c r="O193" s="3" t="s">
        <v>2922</v>
      </c>
      <c r="P193" s="3" t="s">
        <v>72</v>
      </c>
      <c r="Q193" s="3"/>
      <c r="R193" s="3" t="s">
        <v>72</v>
      </c>
      <c r="S193" s="3"/>
      <c r="T193" s="3" t="s">
        <v>0</v>
      </c>
      <c r="U193" s="3" t="s">
        <v>72</v>
      </c>
      <c r="V193" s="3" t="s">
        <v>0</v>
      </c>
      <c r="W193" s="3" t="s">
        <v>72</v>
      </c>
      <c r="X193" s="3" t="s">
        <v>0</v>
      </c>
    </row>
    <row r="194" spans="2:24" ht="120" x14ac:dyDescent="0.2">
      <c r="B194" s="3" t="s">
        <v>936</v>
      </c>
      <c r="C194" s="57" t="s">
        <v>937</v>
      </c>
      <c r="D194" s="52"/>
      <c r="E194" s="15" t="s">
        <v>148</v>
      </c>
      <c r="F194" s="3" t="s">
        <v>288</v>
      </c>
      <c r="G194" s="3"/>
      <c r="H194" s="3"/>
      <c r="I194" s="3" t="s">
        <v>2924</v>
      </c>
      <c r="J194" s="3"/>
      <c r="K194" s="3" t="s">
        <v>0</v>
      </c>
      <c r="L194" s="3" t="s">
        <v>0</v>
      </c>
      <c r="M194" s="3" t="s">
        <v>0</v>
      </c>
      <c r="N194" s="3" t="s">
        <v>0</v>
      </c>
      <c r="O194" s="3" t="s">
        <v>2922</v>
      </c>
      <c r="P194" s="3" t="s">
        <v>72</v>
      </c>
      <c r="Q194" s="3"/>
      <c r="R194" s="3" t="s">
        <v>72</v>
      </c>
      <c r="S194" s="3"/>
      <c r="T194" s="3" t="s">
        <v>0</v>
      </c>
      <c r="U194" s="3" t="s">
        <v>72</v>
      </c>
      <c r="V194" s="3" t="s">
        <v>0</v>
      </c>
      <c r="W194" s="3" t="s">
        <v>72</v>
      </c>
      <c r="X194" s="3" t="s">
        <v>0</v>
      </c>
    </row>
    <row r="195" spans="2:24" ht="90" x14ac:dyDescent="0.2">
      <c r="B195" s="3" t="s">
        <v>6924</v>
      </c>
      <c r="C195" s="57" t="s">
        <v>722</v>
      </c>
      <c r="D195" s="52"/>
      <c r="E195" s="15" t="s">
        <v>450</v>
      </c>
      <c r="F195" s="3" t="s">
        <v>680</v>
      </c>
      <c r="G195" s="3"/>
      <c r="H195" s="3"/>
      <c r="I195" s="3" t="s">
        <v>2921</v>
      </c>
      <c r="J195" s="3"/>
      <c r="K195" s="3" t="s">
        <v>0</v>
      </c>
      <c r="L195" s="3" t="s">
        <v>0</v>
      </c>
      <c r="M195" s="3" t="s">
        <v>0</v>
      </c>
      <c r="N195" s="3" t="s">
        <v>0</v>
      </c>
      <c r="O195" s="3" t="s">
        <v>2922</v>
      </c>
      <c r="P195" s="3" t="s">
        <v>72</v>
      </c>
      <c r="Q195" s="3"/>
      <c r="R195" s="3" t="s">
        <v>72</v>
      </c>
      <c r="S195" s="3"/>
      <c r="T195" s="3" t="s">
        <v>2923</v>
      </c>
      <c r="U195" s="3" t="s">
        <v>72</v>
      </c>
      <c r="V195" s="3" t="s">
        <v>0</v>
      </c>
      <c r="W195" s="3" t="s">
        <v>30</v>
      </c>
      <c r="X195" s="3" t="s">
        <v>2977</v>
      </c>
    </row>
    <row r="196" spans="2:24" ht="120" x14ac:dyDescent="0.2">
      <c r="B196" s="3" t="s">
        <v>724</v>
      </c>
      <c r="C196" s="57" t="s">
        <v>725</v>
      </c>
      <c r="D196" s="52"/>
      <c r="E196" s="15" t="s">
        <v>483</v>
      </c>
      <c r="F196" s="3" t="s">
        <v>726</v>
      </c>
      <c r="G196" s="3"/>
      <c r="H196" s="3"/>
      <c r="I196" s="3" t="s">
        <v>2924</v>
      </c>
      <c r="J196" s="3"/>
      <c r="K196" s="3" t="s">
        <v>0</v>
      </c>
      <c r="L196" s="3" t="s">
        <v>0</v>
      </c>
      <c r="M196" s="3" t="s">
        <v>0</v>
      </c>
      <c r="N196" s="3" t="s">
        <v>0</v>
      </c>
      <c r="O196" s="3" t="s">
        <v>2922</v>
      </c>
      <c r="P196" s="3" t="s">
        <v>72</v>
      </c>
      <c r="Q196" s="3"/>
      <c r="R196" s="3" t="s">
        <v>72</v>
      </c>
      <c r="S196" s="3"/>
      <c r="T196" s="3" t="s">
        <v>0</v>
      </c>
      <c r="U196" s="3" t="s">
        <v>72</v>
      </c>
      <c r="V196" s="3" t="s">
        <v>0</v>
      </c>
      <c r="W196" s="3" t="s">
        <v>72</v>
      </c>
      <c r="X196" s="3" t="s">
        <v>0</v>
      </c>
    </row>
    <row r="197" spans="2:24" ht="398" x14ac:dyDescent="0.2">
      <c r="B197" s="3" t="s">
        <v>5169</v>
      </c>
      <c r="C197" s="57" t="s">
        <v>5170</v>
      </c>
      <c r="D197" s="52"/>
      <c r="E197" s="15" t="s">
        <v>405</v>
      </c>
      <c r="F197" s="3" t="s">
        <v>5171</v>
      </c>
      <c r="G197" s="3"/>
      <c r="H197" s="3"/>
      <c r="I197" s="3" t="s">
        <v>2924</v>
      </c>
      <c r="J197" s="3"/>
      <c r="K197" s="3" t="s">
        <v>0</v>
      </c>
      <c r="L197" s="3" t="s">
        <v>0</v>
      </c>
      <c r="M197" s="3" t="s">
        <v>0</v>
      </c>
      <c r="N197" s="3" t="s">
        <v>0</v>
      </c>
      <c r="O197" s="3" t="s">
        <v>2922</v>
      </c>
      <c r="P197" s="3" t="s">
        <v>72</v>
      </c>
      <c r="Q197" s="3"/>
      <c r="R197" s="3" t="s">
        <v>72</v>
      </c>
      <c r="S197" s="3"/>
      <c r="T197" s="3" t="s">
        <v>2937</v>
      </c>
      <c r="U197" s="3" t="s">
        <v>72</v>
      </c>
      <c r="V197" s="3" t="s">
        <v>0</v>
      </c>
      <c r="W197" s="3" t="s">
        <v>30</v>
      </c>
      <c r="X197" s="3" t="s">
        <v>5937</v>
      </c>
    </row>
    <row r="198" spans="2:24" ht="120" x14ac:dyDescent="0.2">
      <c r="B198" s="3" t="s">
        <v>6943</v>
      </c>
      <c r="C198" s="57" t="s">
        <v>938</v>
      </c>
      <c r="D198" s="52"/>
      <c r="E198" s="15" t="s">
        <v>483</v>
      </c>
      <c r="F198" s="3" t="s">
        <v>939</v>
      </c>
      <c r="G198" s="3"/>
      <c r="H198" s="3"/>
      <c r="I198" s="3" t="s">
        <v>2924</v>
      </c>
      <c r="J198" s="3"/>
      <c r="K198" s="3" t="s">
        <v>0</v>
      </c>
      <c r="L198" s="3" t="s">
        <v>0</v>
      </c>
      <c r="M198" s="3" t="s">
        <v>0</v>
      </c>
      <c r="N198" s="3" t="s">
        <v>0</v>
      </c>
      <c r="O198" s="3" t="s">
        <v>2930</v>
      </c>
      <c r="P198" s="3" t="s">
        <v>30</v>
      </c>
      <c r="Q198" s="3"/>
      <c r="R198" s="3" t="s">
        <v>72</v>
      </c>
      <c r="S198" s="3"/>
      <c r="T198" s="3" t="s">
        <v>2992</v>
      </c>
      <c r="U198" s="3" t="s">
        <v>72</v>
      </c>
      <c r="V198" s="3" t="s">
        <v>0</v>
      </c>
      <c r="W198" s="3" t="s">
        <v>72</v>
      </c>
      <c r="X198" s="3" t="s">
        <v>0</v>
      </c>
    </row>
    <row r="199" spans="2:24" ht="398" x14ac:dyDescent="0.2">
      <c r="B199" s="3" t="s">
        <v>5172</v>
      </c>
      <c r="C199" s="57" t="s">
        <v>5173</v>
      </c>
      <c r="D199" s="52"/>
      <c r="E199" s="15" t="s">
        <v>405</v>
      </c>
      <c r="F199" s="3" t="s">
        <v>5174</v>
      </c>
      <c r="G199" s="3"/>
      <c r="H199" s="3"/>
      <c r="I199" s="3" t="s">
        <v>2924</v>
      </c>
      <c r="J199" s="3"/>
      <c r="K199" s="3" t="s">
        <v>0</v>
      </c>
      <c r="L199" s="3" t="s">
        <v>0</v>
      </c>
      <c r="M199" s="3" t="s">
        <v>0</v>
      </c>
      <c r="N199" s="3" t="s">
        <v>0</v>
      </c>
      <c r="O199" s="3" t="s">
        <v>2922</v>
      </c>
      <c r="P199" s="3" t="s">
        <v>72</v>
      </c>
      <c r="Q199" s="3"/>
      <c r="R199" s="3" t="s">
        <v>72</v>
      </c>
      <c r="S199" s="3"/>
      <c r="T199" s="3" t="s">
        <v>2937</v>
      </c>
      <c r="U199" s="3" t="s">
        <v>72</v>
      </c>
      <c r="V199" s="3" t="s">
        <v>0</v>
      </c>
      <c r="W199" s="3" t="s">
        <v>30</v>
      </c>
      <c r="X199" s="3" t="s">
        <v>5937</v>
      </c>
    </row>
    <row r="200" spans="2:24" ht="120" x14ac:dyDescent="0.2">
      <c r="B200" s="3" t="s">
        <v>5151</v>
      </c>
      <c r="C200" s="57" t="s">
        <v>5152</v>
      </c>
      <c r="D200" s="52"/>
      <c r="E200" s="15" t="s">
        <v>115</v>
      </c>
      <c r="F200" s="3" t="s">
        <v>5153</v>
      </c>
      <c r="G200" s="3"/>
      <c r="H200" s="3"/>
      <c r="I200" s="3" t="s">
        <v>2924</v>
      </c>
      <c r="J200" s="3"/>
      <c r="K200" s="3" t="s">
        <v>0</v>
      </c>
      <c r="L200" s="3" t="s">
        <v>0</v>
      </c>
      <c r="M200" s="3" t="s">
        <v>0</v>
      </c>
      <c r="N200" s="3" t="s">
        <v>0</v>
      </c>
      <c r="O200" s="3" t="s">
        <v>2922</v>
      </c>
      <c r="P200" s="3" t="s">
        <v>72</v>
      </c>
      <c r="Q200" s="3"/>
      <c r="R200" s="3" t="s">
        <v>72</v>
      </c>
      <c r="S200" s="3"/>
      <c r="T200" s="3" t="s">
        <v>2923</v>
      </c>
      <c r="U200" s="3" t="s">
        <v>72</v>
      </c>
      <c r="V200" s="3" t="s">
        <v>0</v>
      </c>
      <c r="W200" s="3" t="s">
        <v>72</v>
      </c>
      <c r="X200" s="3" t="s">
        <v>0</v>
      </c>
    </row>
    <row r="201" spans="2:24" ht="120" x14ac:dyDescent="0.2">
      <c r="B201" s="3" t="s">
        <v>5087</v>
      </c>
      <c r="C201" s="57" t="s">
        <v>5088</v>
      </c>
      <c r="D201" s="52"/>
      <c r="E201" s="15" t="s">
        <v>115</v>
      </c>
      <c r="F201" s="3" t="s">
        <v>5089</v>
      </c>
      <c r="G201" s="3"/>
      <c r="H201" s="3"/>
      <c r="I201" s="3" t="s">
        <v>2924</v>
      </c>
      <c r="J201" s="3"/>
      <c r="K201" s="3" t="s">
        <v>0</v>
      </c>
      <c r="L201" s="3" t="s">
        <v>0</v>
      </c>
      <c r="M201" s="3" t="s">
        <v>0</v>
      </c>
      <c r="N201" s="3" t="s">
        <v>5941</v>
      </c>
      <c r="O201" s="3" t="s">
        <v>2922</v>
      </c>
      <c r="P201" s="3" t="s">
        <v>72</v>
      </c>
      <c r="Q201" s="3"/>
      <c r="R201" s="3" t="s">
        <v>72</v>
      </c>
      <c r="S201" s="3"/>
      <c r="T201" s="3" t="s">
        <v>2923</v>
      </c>
      <c r="U201" s="3" t="s">
        <v>72</v>
      </c>
      <c r="V201" s="3" t="s">
        <v>5941</v>
      </c>
      <c r="W201" s="3" t="s">
        <v>30</v>
      </c>
      <c r="X201" s="3" t="s">
        <v>5941</v>
      </c>
    </row>
    <row r="202" spans="2:24" ht="120" x14ac:dyDescent="0.2">
      <c r="B202" s="3" t="s">
        <v>310</v>
      </c>
      <c r="C202" s="57" t="s">
        <v>305</v>
      </c>
      <c r="D202" s="52"/>
      <c r="E202" s="15" t="s">
        <v>115</v>
      </c>
      <c r="F202" s="3" t="s">
        <v>311</v>
      </c>
      <c r="G202" s="3"/>
      <c r="H202" s="3"/>
      <c r="I202" s="3" t="s">
        <v>2924</v>
      </c>
      <c r="J202" s="3"/>
      <c r="K202" s="3" t="s">
        <v>0</v>
      </c>
      <c r="L202" s="3" t="s">
        <v>0</v>
      </c>
      <c r="M202" s="3" t="s">
        <v>0</v>
      </c>
      <c r="N202" s="3" t="s">
        <v>0</v>
      </c>
      <c r="O202" s="3" t="s">
        <v>2922</v>
      </c>
      <c r="P202" s="3" t="s">
        <v>72</v>
      </c>
      <c r="Q202" s="3"/>
      <c r="R202" s="3" t="s">
        <v>72</v>
      </c>
      <c r="S202" s="3"/>
      <c r="T202" s="3" t="s">
        <v>2923</v>
      </c>
      <c r="U202" s="3" t="s">
        <v>72</v>
      </c>
      <c r="V202" s="3" t="s">
        <v>0</v>
      </c>
      <c r="W202" s="3" t="s">
        <v>30</v>
      </c>
      <c r="X202" s="3" t="s">
        <v>3005</v>
      </c>
    </row>
    <row r="203" spans="2:24" s="32" customFormat="1" ht="120" x14ac:dyDescent="0.2">
      <c r="B203" s="29" t="s">
        <v>5035</v>
      </c>
      <c r="C203" s="63" t="s">
        <v>5036</v>
      </c>
      <c r="D203" s="62"/>
      <c r="E203" s="30" t="s">
        <v>184</v>
      </c>
      <c r="F203" s="29" t="s">
        <v>253</v>
      </c>
      <c r="G203" s="3"/>
      <c r="H203" s="3"/>
      <c r="I203" s="29" t="s">
        <v>2924</v>
      </c>
      <c r="J203" s="29"/>
      <c r="K203" s="29" t="s">
        <v>0</v>
      </c>
      <c r="L203" s="29" t="s">
        <v>0</v>
      </c>
      <c r="M203" s="29" t="s">
        <v>0</v>
      </c>
      <c r="N203" s="29" t="s">
        <v>0</v>
      </c>
      <c r="O203" s="29" t="s">
        <v>2922</v>
      </c>
      <c r="P203" s="29" t="s">
        <v>72</v>
      </c>
      <c r="Q203" s="29"/>
      <c r="R203" s="29" t="s">
        <v>72</v>
      </c>
      <c r="S203" s="29"/>
      <c r="T203" s="29" t="s">
        <v>0</v>
      </c>
      <c r="U203" s="29" t="s">
        <v>72</v>
      </c>
      <c r="V203" s="29" t="s">
        <v>0</v>
      </c>
      <c r="W203" s="29" t="s">
        <v>72</v>
      </c>
      <c r="X203" s="29" t="s">
        <v>0</v>
      </c>
    </row>
    <row r="204" spans="2:24" ht="120" x14ac:dyDescent="0.2">
      <c r="B204" s="3" t="s">
        <v>323</v>
      </c>
      <c r="C204" s="57" t="s">
        <v>320</v>
      </c>
      <c r="D204" s="52"/>
      <c r="E204" s="15" t="s">
        <v>118</v>
      </c>
      <c r="F204" s="3" t="s">
        <v>119</v>
      </c>
      <c r="G204" s="7" t="s">
        <v>4901</v>
      </c>
      <c r="H204" s="7" t="s">
        <v>4972</v>
      </c>
      <c r="I204" s="3" t="s">
        <v>2924</v>
      </c>
      <c r="J204" s="3"/>
      <c r="K204" s="3" t="s">
        <v>0</v>
      </c>
      <c r="L204" s="3" t="s">
        <v>0</v>
      </c>
      <c r="M204" s="3" t="s">
        <v>0</v>
      </c>
      <c r="N204" s="3" t="s">
        <v>0</v>
      </c>
      <c r="O204" s="3" t="s">
        <v>2944</v>
      </c>
      <c r="P204" s="3" t="s">
        <v>30</v>
      </c>
      <c r="Q204" s="3"/>
      <c r="R204" s="3" t="s">
        <v>72</v>
      </c>
      <c r="S204" s="3"/>
      <c r="T204" s="3" t="s">
        <v>0</v>
      </c>
      <c r="U204" s="3" t="s">
        <v>72</v>
      </c>
      <c r="V204" s="3" t="s">
        <v>0</v>
      </c>
      <c r="W204" s="3" t="s">
        <v>30</v>
      </c>
      <c r="X204" s="3" t="s">
        <v>0</v>
      </c>
    </row>
    <row r="205" spans="2:24" ht="120" x14ac:dyDescent="0.2">
      <c r="B205" s="3" t="s">
        <v>6925</v>
      </c>
      <c r="C205" s="57" t="s">
        <v>727</v>
      </c>
      <c r="D205" s="52"/>
      <c r="E205" s="15" t="s">
        <v>115</v>
      </c>
      <c r="F205" s="3" t="s">
        <v>349</v>
      </c>
      <c r="G205" s="3"/>
      <c r="H205" s="3"/>
      <c r="I205" s="3" t="s">
        <v>2924</v>
      </c>
      <c r="J205" s="3"/>
      <c r="K205" s="3" t="s">
        <v>0</v>
      </c>
      <c r="L205" s="3" t="s">
        <v>0</v>
      </c>
      <c r="M205" s="3" t="s">
        <v>0</v>
      </c>
      <c r="N205" s="3" t="s">
        <v>0</v>
      </c>
      <c r="O205" s="3" t="s">
        <v>2922</v>
      </c>
      <c r="P205" s="3" t="s">
        <v>72</v>
      </c>
      <c r="Q205" s="3"/>
      <c r="R205" s="3" t="s">
        <v>72</v>
      </c>
      <c r="S205" s="3"/>
      <c r="T205" s="3" t="s">
        <v>0</v>
      </c>
      <c r="U205" s="3" t="s">
        <v>72</v>
      </c>
      <c r="V205" s="3" t="s">
        <v>0</v>
      </c>
      <c r="W205" s="3" t="s">
        <v>72</v>
      </c>
      <c r="X205" s="3" t="s">
        <v>0</v>
      </c>
    </row>
    <row r="206" spans="2:24" ht="90" x14ac:dyDescent="0.2">
      <c r="B206" s="3" t="s">
        <v>391</v>
      </c>
      <c r="C206" s="57" t="s">
        <v>392</v>
      </c>
      <c r="D206" s="52"/>
      <c r="E206" s="15" t="s">
        <v>228</v>
      </c>
      <c r="F206" s="3" t="s">
        <v>393</v>
      </c>
      <c r="G206" s="3"/>
      <c r="H206" s="3"/>
      <c r="I206" s="3" t="s">
        <v>2921</v>
      </c>
      <c r="J206" s="3"/>
      <c r="K206" s="3" t="s">
        <v>0</v>
      </c>
      <c r="L206" s="3" t="s">
        <v>0</v>
      </c>
      <c r="M206" s="3" t="s">
        <v>0</v>
      </c>
      <c r="N206" s="3" t="s">
        <v>0</v>
      </c>
      <c r="O206" s="3" t="s">
        <v>2922</v>
      </c>
      <c r="P206" s="3" t="s">
        <v>72</v>
      </c>
      <c r="Q206" s="3"/>
      <c r="R206" s="3" t="s">
        <v>72</v>
      </c>
      <c r="S206" s="3"/>
      <c r="T206" s="3" t="s">
        <v>2933</v>
      </c>
      <c r="U206" s="3" t="s">
        <v>72</v>
      </c>
      <c r="V206" s="3" t="s">
        <v>0</v>
      </c>
      <c r="W206" s="3" t="s">
        <v>72</v>
      </c>
      <c r="X206" s="3" t="s">
        <v>0</v>
      </c>
    </row>
    <row r="207" spans="2:24" ht="120" x14ac:dyDescent="0.2">
      <c r="B207" s="3" t="s">
        <v>940</v>
      </c>
      <c r="C207" s="57" t="s">
        <v>941</v>
      </c>
      <c r="D207" s="52"/>
      <c r="E207" s="15" t="s">
        <v>115</v>
      </c>
      <c r="F207" s="3" t="s">
        <v>349</v>
      </c>
      <c r="G207" s="3"/>
      <c r="H207" s="3"/>
      <c r="I207" s="3" t="s">
        <v>2924</v>
      </c>
      <c r="J207" s="3"/>
      <c r="K207" s="3" t="s">
        <v>0</v>
      </c>
      <c r="L207" s="3" t="s">
        <v>0</v>
      </c>
      <c r="M207" s="3" t="s">
        <v>0</v>
      </c>
      <c r="N207" s="3" t="s">
        <v>0</v>
      </c>
      <c r="O207" s="3" t="s">
        <v>2922</v>
      </c>
      <c r="P207" s="3" t="s">
        <v>72</v>
      </c>
      <c r="Q207" s="3"/>
      <c r="R207" s="3" t="s">
        <v>72</v>
      </c>
      <c r="S207" s="3"/>
      <c r="T207" s="3" t="s">
        <v>2923</v>
      </c>
      <c r="U207" s="3" t="s">
        <v>72</v>
      </c>
      <c r="V207" s="3" t="s">
        <v>0</v>
      </c>
      <c r="W207" s="3" t="s">
        <v>72</v>
      </c>
      <c r="X207" s="3" t="s">
        <v>0</v>
      </c>
    </row>
    <row r="208" spans="2:24" ht="90" x14ac:dyDescent="0.2">
      <c r="B208" s="3" t="s">
        <v>729</v>
      </c>
      <c r="C208" s="57" t="s">
        <v>730</v>
      </c>
      <c r="D208" s="52"/>
      <c r="E208" s="15" t="s">
        <v>206</v>
      </c>
      <c r="F208" s="3" t="s">
        <v>582</v>
      </c>
      <c r="G208" s="3"/>
      <c r="H208" s="3"/>
      <c r="I208" s="3" t="s">
        <v>2921</v>
      </c>
      <c r="J208" s="3"/>
      <c r="K208" s="3" t="s">
        <v>0</v>
      </c>
      <c r="L208" s="3" t="s">
        <v>0</v>
      </c>
      <c r="M208" s="3" t="s">
        <v>0</v>
      </c>
      <c r="N208" s="3" t="s">
        <v>0</v>
      </c>
      <c r="O208" s="3" t="s">
        <v>2922</v>
      </c>
      <c r="P208" s="3" t="s">
        <v>72</v>
      </c>
      <c r="Q208" s="3"/>
      <c r="R208" s="3" t="s">
        <v>72</v>
      </c>
      <c r="S208" s="3"/>
      <c r="T208" s="3" t="s">
        <v>2923</v>
      </c>
      <c r="U208" s="3" t="s">
        <v>72</v>
      </c>
      <c r="V208" s="3" t="s">
        <v>0</v>
      </c>
      <c r="W208" s="3" t="s">
        <v>72</v>
      </c>
      <c r="X208" s="3" t="s">
        <v>0</v>
      </c>
    </row>
    <row r="209" spans="2:24" ht="225" x14ac:dyDescent="0.2">
      <c r="B209" s="3" t="s">
        <v>295</v>
      </c>
      <c r="C209" s="57" t="s">
        <v>5257</v>
      </c>
      <c r="D209" s="52"/>
      <c r="E209" s="15" t="s">
        <v>115</v>
      </c>
      <c r="F209" s="3" t="s">
        <v>296</v>
      </c>
      <c r="G209" s="3"/>
      <c r="H209" s="3"/>
      <c r="I209" s="3" t="s">
        <v>2924</v>
      </c>
      <c r="J209" s="3"/>
      <c r="K209" s="3" t="s">
        <v>0</v>
      </c>
      <c r="L209" s="3" t="s">
        <v>0</v>
      </c>
      <c r="M209" s="3" t="s">
        <v>0</v>
      </c>
      <c r="N209" s="3" t="s">
        <v>5942</v>
      </c>
      <c r="O209" s="3" t="s">
        <v>2922</v>
      </c>
      <c r="P209" s="3" t="s">
        <v>72</v>
      </c>
      <c r="Q209" s="3"/>
      <c r="R209" s="3" t="s">
        <v>72</v>
      </c>
      <c r="S209" s="3"/>
      <c r="T209" s="3" t="s">
        <v>2937</v>
      </c>
      <c r="U209" s="3" t="s">
        <v>72</v>
      </c>
      <c r="V209" s="3" t="s">
        <v>0</v>
      </c>
      <c r="W209" s="3" t="s">
        <v>30</v>
      </c>
      <c r="X209" s="3" t="s">
        <v>5943</v>
      </c>
    </row>
    <row r="210" spans="2:24" ht="120" x14ac:dyDescent="0.2">
      <c r="B210" s="3" t="s">
        <v>945</v>
      </c>
      <c r="C210" s="57" t="s">
        <v>946</v>
      </c>
      <c r="D210" s="52"/>
      <c r="E210" s="15" t="s">
        <v>184</v>
      </c>
      <c r="F210" s="3" t="s">
        <v>185</v>
      </c>
      <c r="G210" s="3"/>
      <c r="H210" s="3"/>
      <c r="I210" s="3" t="s">
        <v>2924</v>
      </c>
      <c r="J210" s="3"/>
      <c r="K210" s="3" t="s">
        <v>0</v>
      </c>
      <c r="L210" s="3" t="s">
        <v>0</v>
      </c>
      <c r="M210" s="3" t="s">
        <v>0</v>
      </c>
      <c r="N210" s="3" t="s">
        <v>0</v>
      </c>
      <c r="O210" s="3" t="s">
        <v>2922</v>
      </c>
      <c r="P210" s="3" t="s">
        <v>72</v>
      </c>
      <c r="Q210" s="3"/>
      <c r="R210" s="3" t="s">
        <v>72</v>
      </c>
      <c r="S210" s="3"/>
      <c r="T210" s="3" t="s">
        <v>2937</v>
      </c>
      <c r="U210" s="3" t="s">
        <v>72</v>
      </c>
      <c r="V210" s="3" t="s">
        <v>0</v>
      </c>
      <c r="W210" s="3" t="s">
        <v>30</v>
      </c>
      <c r="X210" s="3" t="s">
        <v>5944</v>
      </c>
    </row>
    <row r="211" spans="2:24" ht="90" x14ac:dyDescent="0.2">
      <c r="B211" s="3" t="s">
        <v>368</v>
      </c>
      <c r="C211" s="57" t="s">
        <v>369</v>
      </c>
      <c r="D211" s="52"/>
      <c r="E211" s="15" t="s">
        <v>206</v>
      </c>
      <c r="F211" s="3" t="s">
        <v>370</v>
      </c>
      <c r="G211" s="3"/>
      <c r="H211" s="7"/>
      <c r="I211" s="3" t="s">
        <v>2965</v>
      </c>
      <c r="J211" s="3"/>
      <c r="K211" s="3" t="s">
        <v>0</v>
      </c>
      <c r="L211" s="3" t="s">
        <v>0</v>
      </c>
      <c r="M211" s="3" t="s">
        <v>0</v>
      </c>
      <c r="N211" s="3" t="s">
        <v>0</v>
      </c>
      <c r="O211" s="3" t="s">
        <v>2922</v>
      </c>
      <c r="P211" s="3" t="s">
        <v>72</v>
      </c>
      <c r="Q211" s="3"/>
      <c r="R211" s="3" t="s">
        <v>72</v>
      </c>
      <c r="S211" s="3"/>
      <c r="T211" s="3" t="s">
        <v>2937</v>
      </c>
      <c r="U211" s="3" t="s">
        <v>72</v>
      </c>
      <c r="V211" s="3" t="s">
        <v>0</v>
      </c>
      <c r="W211" s="3" t="s">
        <v>72</v>
      </c>
      <c r="X211" s="3" t="s">
        <v>0</v>
      </c>
    </row>
    <row r="212" spans="2:24" ht="120" x14ac:dyDescent="0.2">
      <c r="B212" s="3" t="s">
        <v>580</v>
      </c>
      <c r="C212" s="57" t="s">
        <v>581</v>
      </c>
      <c r="D212" s="52"/>
      <c r="E212" s="15" t="s">
        <v>206</v>
      </c>
      <c r="F212" s="3" t="s">
        <v>582</v>
      </c>
      <c r="G212" s="3"/>
      <c r="H212" s="3"/>
      <c r="I212" s="3" t="s">
        <v>2924</v>
      </c>
      <c r="J212" s="3"/>
      <c r="K212" s="3" t="s">
        <v>0</v>
      </c>
      <c r="L212" s="3" t="s">
        <v>0</v>
      </c>
      <c r="M212" s="3" t="s">
        <v>0</v>
      </c>
      <c r="N212" s="3" t="s">
        <v>0</v>
      </c>
      <c r="O212" s="3" t="s">
        <v>2922</v>
      </c>
      <c r="P212" s="3" t="s">
        <v>72</v>
      </c>
      <c r="Q212" s="3"/>
      <c r="R212" s="3" t="s">
        <v>72</v>
      </c>
      <c r="S212" s="3"/>
      <c r="T212" s="3" t="s">
        <v>2923</v>
      </c>
      <c r="U212" s="3" t="s">
        <v>72</v>
      </c>
      <c r="V212" s="3" t="s">
        <v>0</v>
      </c>
      <c r="W212" s="3" t="s">
        <v>72</v>
      </c>
      <c r="X212" s="3" t="s">
        <v>0</v>
      </c>
    </row>
    <row r="213" spans="2:24" ht="120" x14ac:dyDescent="0.2">
      <c r="B213" s="3" t="s">
        <v>947</v>
      </c>
      <c r="C213" s="57" t="s">
        <v>948</v>
      </c>
      <c r="D213" s="52"/>
      <c r="E213" s="15" t="s">
        <v>159</v>
      </c>
      <c r="F213" s="3" t="s">
        <v>160</v>
      </c>
      <c r="G213" s="3"/>
      <c r="H213" s="3"/>
      <c r="I213" s="3" t="s">
        <v>2924</v>
      </c>
      <c r="J213" s="3"/>
      <c r="K213" s="3" t="s">
        <v>0</v>
      </c>
      <c r="L213" s="3" t="s">
        <v>0</v>
      </c>
      <c r="M213" s="3" t="s">
        <v>0</v>
      </c>
      <c r="N213" s="3" t="s">
        <v>0</v>
      </c>
      <c r="O213" s="3" t="s">
        <v>2922</v>
      </c>
      <c r="P213" s="3" t="s">
        <v>72</v>
      </c>
      <c r="Q213" s="3"/>
      <c r="R213" s="3" t="s">
        <v>72</v>
      </c>
      <c r="S213" s="3"/>
      <c r="T213" s="3" t="s">
        <v>2957</v>
      </c>
      <c r="U213" s="3" t="s">
        <v>72</v>
      </c>
      <c r="V213" s="3" t="s">
        <v>0</v>
      </c>
      <c r="W213" s="3" t="s">
        <v>72</v>
      </c>
      <c r="X213" s="3" t="s">
        <v>0</v>
      </c>
    </row>
    <row r="214" spans="2:24" ht="90" x14ac:dyDescent="0.2">
      <c r="B214" s="3" t="s">
        <v>950</v>
      </c>
      <c r="C214" s="57" t="s">
        <v>951</v>
      </c>
      <c r="D214" s="52"/>
      <c r="E214" s="15" t="s">
        <v>206</v>
      </c>
      <c r="F214" s="3" t="s">
        <v>370</v>
      </c>
      <c r="G214" s="3"/>
      <c r="H214" s="3"/>
      <c r="I214" s="3" t="s">
        <v>2965</v>
      </c>
      <c r="J214" s="3"/>
      <c r="K214" s="3" t="s">
        <v>0</v>
      </c>
      <c r="L214" s="3" t="s">
        <v>0</v>
      </c>
      <c r="M214" s="3" t="s">
        <v>0</v>
      </c>
      <c r="N214" s="3" t="s">
        <v>0</v>
      </c>
      <c r="O214" s="3" t="s">
        <v>2922</v>
      </c>
      <c r="P214" s="3" t="s">
        <v>72</v>
      </c>
      <c r="Q214" s="3"/>
      <c r="R214" s="3" t="s">
        <v>72</v>
      </c>
      <c r="S214" s="3"/>
      <c r="T214" s="3" t="s">
        <v>2937</v>
      </c>
      <c r="U214" s="3" t="s">
        <v>72</v>
      </c>
      <c r="V214" s="3" t="s">
        <v>0</v>
      </c>
      <c r="W214" s="3" t="s">
        <v>72</v>
      </c>
      <c r="X214" s="3" t="s">
        <v>0</v>
      </c>
    </row>
    <row r="215" spans="2:24" ht="120" x14ac:dyDescent="0.2">
      <c r="B215" s="3" t="s">
        <v>5208</v>
      </c>
      <c r="C215" s="57" t="s">
        <v>5209</v>
      </c>
      <c r="D215" s="52"/>
      <c r="E215" s="15" t="s">
        <v>446</v>
      </c>
      <c r="F215" s="3" t="s">
        <v>2639</v>
      </c>
      <c r="G215" s="3"/>
      <c r="H215" s="3"/>
      <c r="I215" s="3" t="s">
        <v>2924</v>
      </c>
      <c r="J215" s="3"/>
      <c r="K215" s="3" t="s">
        <v>0</v>
      </c>
      <c r="L215" s="3" t="s">
        <v>0</v>
      </c>
      <c r="M215" s="3" t="s">
        <v>0</v>
      </c>
      <c r="N215" s="3" t="s">
        <v>0</v>
      </c>
      <c r="O215" s="3" t="s">
        <v>2922</v>
      </c>
      <c r="P215" s="3" t="s">
        <v>72</v>
      </c>
      <c r="Q215" s="3"/>
      <c r="R215" s="3" t="s">
        <v>72</v>
      </c>
      <c r="S215" s="3"/>
      <c r="T215" s="3" t="s">
        <v>2937</v>
      </c>
      <c r="U215" s="3" t="s">
        <v>72</v>
      </c>
      <c r="V215" s="3" t="s">
        <v>0</v>
      </c>
      <c r="W215" s="3" t="s">
        <v>72</v>
      </c>
      <c r="X215" s="3" t="s">
        <v>0</v>
      </c>
    </row>
    <row r="216" spans="2:24" ht="120" x14ac:dyDescent="0.2">
      <c r="B216" s="3" t="s">
        <v>410</v>
      </c>
      <c r="C216" s="57" t="s">
        <v>411</v>
      </c>
      <c r="D216" s="52"/>
      <c r="E216" s="15" t="s">
        <v>118</v>
      </c>
      <c r="F216" s="3" t="s">
        <v>119</v>
      </c>
      <c r="G216" s="3"/>
      <c r="H216" s="3"/>
      <c r="I216" s="3" t="s">
        <v>2924</v>
      </c>
      <c r="J216" s="3"/>
      <c r="K216" s="3" t="s">
        <v>0</v>
      </c>
      <c r="L216" s="3" t="s">
        <v>0</v>
      </c>
      <c r="M216" s="3" t="s">
        <v>0</v>
      </c>
      <c r="N216" s="3" t="s">
        <v>0</v>
      </c>
      <c r="O216" s="3" t="s">
        <v>2922</v>
      </c>
      <c r="P216" s="3" t="s">
        <v>72</v>
      </c>
      <c r="Q216" s="3"/>
      <c r="R216" s="3" t="s">
        <v>72</v>
      </c>
      <c r="S216" s="3"/>
      <c r="T216" s="3" t="s">
        <v>0</v>
      </c>
      <c r="U216" s="3" t="s">
        <v>72</v>
      </c>
      <c r="V216" s="3" t="s">
        <v>0</v>
      </c>
      <c r="W216" s="3" t="s">
        <v>72</v>
      </c>
      <c r="X216" s="3" t="s">
        <v>0</v>
      </c>
    </row>
    <row r="217" spans="2:24" ht="120" x14ac:dyDescent="0.2">
      <c r="B217" s="3" t="s">
        <v>952</v>
      </c>
      <c r="C217" s="57" t="s">
        <v>953</v>
      </c>
      <c r="D217" s="52"/>
      <c r="E217" s="15" t="s">
        <v>159</v>
      </c>
      <c r="F217" s="3" t="s">
        <v>160</v>
      </c>
      <c r="G217" s="3"/>
      <c r="H217" s="3"/>
      <c r="I217" s="3" t="s">
        <v>2924</v>
      </c>
      <c r="J217" s="3"/>
      <c r="K217" s="3" t="s">
        <v>0</v>
      </c>
      <c r="L217" s="3" t="s">
        <v>0</v>
      </c>
      <c r="M217" s="3" t="s">
        <v>0</v>
      </c>
      <c r="N217" s="3" t="s">
        <v>0</v>
      </c>
      <c r="O217" s="3" t="s">
        <v>2922</v>
      </c>
      <c r="P217" s="3" t="s">
        <v>72</v>
      </c>
      <c r="Q217" s="3"/>
      <c r="R217" s="3" t="s">
        <v>72</v>
      </c>
      <c r="S217" s="3"/>
      <c r="T217" s="3" t="s">
        <v>2957</v>
      </c>
      <c r="U217" s="3" t="s">
        <v>72</v>
      </c>
      <c r="V217" s="3" t="s">
        <v>0</v>
      </c>
      <c r="W217" s="3" t="s">
        <v>72</v>
      </c>
      <c r="X217" s="3" t="s">
        <v>0</v>
      </c>
    </row>
    <row r="218" spans="2:24" ht="120" x14ac:dyDescent="0.2">
      <c r="B218" s="3" t="s">
        <v>954</v>
      </c>
      <c r="C218" s="57" t="s">
        <v>955</v>
      </c>
      <c r="D218" s="52"/>
      <c r="E218" s="15" t="s">
        <v>118</v>
      </c>
      <c r="F218" s="3" t="s">
        <v>119</v>
      </c>
      <c r="G218" s="3"/>
      <c r="H218" s="3"/>
      <c r="I218" s="3" t="s">
        <v>2924</v>
      </c>
      <c r="J218" s="3"/>
      <c r="K218" s="3" t="s">
        <v>0</v>
      </c>
      <c r="L218" s="3" t="s">
        <v>0</v>
      </c>
      <c r="M218" s="3" t="s">
        <v>0</v>
      </c>
      <c r="N218" s="3" t="s">
        <v>0</v>
      </c>
      <c r="O218" s="3" t="s">
        <v>2922</v>
      </c>
      <c r="P218" s="3" t="s">
        <v>72</v>
      </c>
      <c r="Q218" s="3"/>
      <c r="R218" s="3" t="s">
        <v>72</v>
      </c>
      <c r="S218" s="3"/>
      <c r="T218" s="3" t="s">
        <v>0</v>
      </c>
      <c r="U218" s="3" t="s">
        <v>72</v>
      </c>
      <c r="V218" s="3" t="s">
        <v>0</v>
      </c>
      <c r="W218" s="3" t="s">
        <v>72</v>
      </c>
      <c r="X218" s="3" t="s">
        <v>0</v>
      </c>
    </row>
    <row r="219" spans="2:24" ht="120" x14ac:dyDescent="0.2">
      <c r="B219" s="3" t="s">
        <v>956</v>
      </c>
      <c r="C219" s="57" t="s">
        <v>957</v>
      </c>
      <c r="D219" s="52"/>
      <c r="E219" s="15" t="s">
        <v>184</v>
      </c>
      <c r="F219" s="3" t="s">
        <v>253</v>
      </c>
      <c r="G219" s="3"/>
      <c r="H219" s="3"/>
      <c r="I219" s="3" t="s">
        <v>2924</v>
      </c>
      <c r="J219" s="3"/>
      <c r="K219" s="3" t="s">
        <v>0</v>
      </c>
      <c r="L219" s="3" t="s">
        <v>0</v>
      </c>
      <c r="M219" s="3" t="s">
        <v>0</v>
      </c>
      <c r="N219" s="3" t="s">
        <v>0</v>
      </c>
      <c r="O219" s="3" t="s">
        <v>2922</v>
      </c>
      <c r="P219" s="3" t="s">
        <v>72</v>
      </c>
      <c r="Q219" s="3"/>
      <c r="R219" s="3" t="s">
        <v>72</v>
      </c>
      <c r="S219" s="3"/>
      <c r="T219" s="3" t="s">
        <v>0</v>
      </c>
      <c r="U219" s="3" t="s">
        <v>72</v>
      </c>
      <c r="V219" s="3" t="s">
        <v>0</v>
      </c>
      <c r="W219" s="3" t="s">
        <v>30</v>
      </c>
      <c r="X219" s="3" t="s">
        <v>0</v>
      </c>
    </row>
    <row r="220" spans="2:24" ht="120" x14ac:dyDescent="0.2">
      <c r="B220" s="3" t="s">
        <v>959</v>
      </c>
      <c r="C220" s="57" t="s">
        <v>960</v>
      </c>
      <c r="D220" s="52"/>
      <c r="E220" s="15" t="s">
        <v>228</v>
      </c>
      <c r="F220" s="3" t="s">
        <v>393</v>
      </c>
      <c r="G220" s="3"/>
      <c r="H220" s="3"/>
      <c r="I220" s="3" t="s">
        <v>2924</v>
      </c>
      <c r="J220" s="3"/>
      <c r="K220" s="3" t="s">
        <v>0</v>
      </c>
      <c r="L220" s="3" t="s">
        <v>0</v>
      </c>
      <c r="M220" s="3" t="s">
        <v>0</v>
      </c>
      <c r="N220" s="3" t="s">
        <v>0</v>
      </c>
      <c r="O220" s="3" t="s">
        <v>2922</v>
      </c>
      <c r="P220" s="3" t="s">
        <v>72</v>
      </c>
      <c r="Q220" s="3"/>
      <c r="R220" s="3" t="s">
        <v>72</v>
      </c>
      <c r="S220" s="3"/>
      <c r="T220" s="3" t="s">
        <v>2937</v>
      </c>
      <c r="U220" s="3" t="s">
        <v>30</v>
      </c>
      <c r="V220" s="3" t="s">
        <v>5945</v>
      </c>
      <c r="W220" s="3" t="s">
        <v>30</v>
      </c>
      <c r="X220" s="3" t="s">
        <v>5946</v>
      </c>
    </row>
    <row r="221" spans="2:24" ht="120" x14ac:dyDescent="0.2">
      <c r="B221" s="3" t="s">
        <v>261</v>
      </c>
      <c r="C221" s="57" t="s">
        <v>262</v>
      </c>
      <c r="D221" s="52"/>
      <c r="E221" s="15" t="s">
        <v>115</v>
      </c>
      <c r="F221" s="3" t="s">
        <v>2621</v>
      </c>
      <c r="G221" s="3"/>
      <c r="H221" s="3"/>
      <c r="I221" s="3" t="s">
        <v>2924</v>
      </c>
      <c r="J221" s="3"/>
      <c r="K221" s="3" t="s">
        <v>0</v>
      </c>
      <c r="L221" s="3" t="s">
        <v>0</v>
      </c>
      <c r="M221" s="3" t="s">
        <v>0</v>
      </c>
      <c r="N221" s="3" t="s">
        <v>0</v>
      </c>
      <c r="O221" s="3" t="s">
        <v>2922</v>
      </c>
      <c r="P221" s="3" t="s">
        <v>72</v>
      </c>
      <c r="Q221" s="3"/>
      <c r="R221" s="3" t="s">
        <v>72</v>
      </c>
      <c r="S221" s="3"/>
      <c r="T221" s="3" t="s">
        <v>2923</v>
      </c>
      <c r="U221" s="3" t="s">
        <v>72</v>
      </c>
      <c r="V221" s="3" t="s">
        <v>0</v>
      </c>
      <c r="W221" s="3" t="s">
        <v>30</v>
      </c>
      <c r="X221" s="3" t="s">
        <v>5947</v>
      </c>
    </row>
    <row r="222" spans="2:24" ht="120" x14ac:dyDescent="0.2">
      <c r="B222" s="3" t="s">
        <v>340</v>
      </c>
      <c r="C222" s="57" t="s">
        <v>341</v>
      </c>
      <c r="D222" s="52"/>
      <c r="E222" s="15" t="s">
        <v>115</v>
      </c>
      <c r="F222" s="3" t="s">
        <v>349</v>
      </c>
      <c r="G222" s="3"/>
      <c r="H222" s="3"/>
      <c r="I222" s="3" t="s">
        <v>2924</v>
      </c>
      <c r="J222" s="3"/>
      <c r="K222" s="3" t="s">
        <v>0</v>
      </c>
      <c r="L222" s="3" t="s">
        <v>0</v>
      </c>
      <c r="M222" s="3" t="s">
        <v>0</v>
      </c>
      <c r="N222" s="3" t="s">
        <v>0</v>
      </c>
      <c r="O222" s="3" t="s">
        <v>2922</v>
      </c>
      <c r="P222" s="3" t="s">
        <v>72</v>
      </c>
      <c r="Q222" s="3"/>
      <c r="R222" s="3" t="s">
        <v>72</v>
      </c>
      <c r="S222" s="3"/>
      <c r="T222" s="3" t="s">
        <v>0</v>
      </c>
      <c r="U222" s="3" t="s">
        <v>72</v>
      </c>
      <c r="V222" s="3" t="s">
        <v>0</v>
      </c>
      <c r="W222" s="3" t="s">
        <v>72</v>
      </c>
      <c r="X222" s="3" t="s">
        <v>0</v>
      </c>
    </row>
    <row r="223" spans="2:24" ht="120" x14ac:dyDescent="0.2">
      <c r="B223" s="3" t="s">
        <v>961</v>
      </c>
      <c r="C223" s="57" t="s">
        <v>962</v>
      </c>
      <c r="D223" s="52"/>
      <c r="E223" s="15" t="s">
        <v>115</v>
      </c>
      <c r="F223" s="3" t="s">
        <v>136</v>
      </c>
      <c r="G223" s="3"/>
      <c r="H223" s="3"/>
      <c r="I223" s="3" t="s">
        <v>2924</v>
      </c>
      <c r="J223" s="3"/>
      <c r="K223" s="3" t="s">
        <v>0</v>
      </c>
      <c r="L223" s="3" t="s">
        <v>0</v>
      </c>
      <c r="M223" s="3" t="s">
        <v>0</v>
      </c>
      <c r="N223" s="3" t="s">
        <v>0</v>
      </c>
      <c r="O223" s="3" t="s">
        <v>2922</v>
      </c>
      <c r="P223" s="3" t="s">
        <v>72</v>
      </c>
      <c r="Q223" s="3"/>
      <c r="R223" s="3" t="s">
        <v>72</v>
      </c>
      <c r="S223" s="3"/>
      <c r="T223" s="3" t="s">
        <v>2923</v>
      </c>
      <c r="U223" s="3" t="s">
        <v>72</v>
      </c>
      <c r="V223" s="3" t="s">
        <v>0</v>
      </c>
      <c r="W223" s="3" t="s">
        <v>30</v>
      </c>
      <c r="X223" s="3" t="s">
        <v>3006</v>
      </c>
    </row>
    <row r="224" spans="2:24" ht="120" x14ac:dyDescent="0.2">
      <c r="B224" s="3" t="s">
        <v>428</v>
      </c>
      <c r="C224" s="57" t="s">
        <v>429</v>
      </c>
      <c r="D224" s="52"/>
      <c r="E224" s="15" t="s">
        <v>280</v>
      </c>
      <c r="F224" s="3" t="s">
        <v>281</v>
      </c>
      <c r="G224" s="3"/>
      <c r="H224" s="3"/>
      <c r="I224" s="3" t="s">
        <v>2924</v>
      </c>
      <c r="J224" s="3"/>
      <c r="K224" s="3" t="s">
        <v>0</v>
      </c>
      <c r="L224" s="3" t="s">
        <v>0</v>
      </c>
      <c r="M224" s="3" t="s">
        <v>0</v>
      </c>
      <c r="N224" s="3" t="s">
        <v>0</v>
      </c>
      <c r="O224" s="3" t="s">
        <v>2922</v>
      </c>
      <c r="P224" s="3" t="s">
        <v>72</v>
      </c>
      <c r="Q224" s="3"/>
      <c r="R224" s="3" t="s">
        <v>72</v>
      </c>
      <c r="S224" s="3"/>
      <c r="T224" s="3" t="s">
        <v>2937</v>
      </c>
      <c r="U224" s="3" t="s">
        <v>72</v>
      </c>
      <c r="V224" s="3" t="s">
        <v>0</v>
      </c>
      <c r="W224" s="3" t="s">
        <v>30</v>
      </c>
      <c r="X224" s="3" t="s">
        <v>3007</v>
      </c>
    </row>
    <row r="225" spans="2:24" ht="120" x14ac:dyDescent="0.2">
      <c r="B225" s="3" t="s">
        <v>963</v>
      </c>
      <c r="C225" s="57" t="s">
        <v>964</v>
      </c>
      <c r="D225" s="52"/>
      <c r="E225" s="15" t="s">
        <v>115</v>
      </c>
      <c r="F225" s="3" t="s">
        <v>965</v>
      </c>
      <c r="G225" s="3"/>
      <c r="H225" s="3"/>
      <c r="I225" s="3" t="s">
        <v>2924</v>
      </c>
      <c r="J225" s="3"/>
      <c r="K225" s="3" t="s">
        <v>0</v>
      </c>
      <c r="L225" s="3" t="s">
        <v>0</v>
      </c>
      <c r="M225" s="3" t="s">
        <v>0</v>
      </c>
      <c r="N225" s="3" t="s">
        <v>0</v>
      </c>
      <c r="O225" s="3" t="s">
        <v>2922</v>
      </c>
      <c r="P225" s="3" t="s">
        <v>72</v>
      </c>
      <c r="Q225" s="3"/>
      <c r="R225" s="3" t="s">
        <v>72</v>
      </c>
      <c r="S225" s="3"/>
      <c r="T225" s="3" t="s">
        <v>2937</v>
      </c>
      <c r="U225" s="3" t="s">
        <v>72</v>
      </c>
      <c r="V225" s="3" t="s">
        <v>0</v>
      </c>
      <c r="W225" s="3" t="s">
        <v>30</v>
      </c>
      <c r="X225" s="3" t="s">
        <v>0</v>
      </c>
    </row>
    <row r="226" spans="2:24" ht="195" x14ac:dyDescent="0.2">
      <c r="B226" s="3" t="s">
        <v>298</v>
      </c>
      <c r="C226" s="57" t="s">
        <v>299</v>
      </c>
      <c r="D226" s="52"/>
      <c r="E226" s="15" t="s">
        <v>115</v>
      </c>
      <c r="F226" s="3" t="s">
        <v>296</v>
      </c>
      <c r="G226" s="3"/>
      <c r="H226" s="3"/>
      <c r="I226" s="3" t="s">
        <v>2924</v>
      </c>
      <c r="J226" s="3"/>
      <c r="K226" s="3" t="s">
        <v>0</v>
      </c>
      <c r="L226" s="3" t="s">
        <v>0</v>
      </c>
      <c r="M226" s="3" t="s">
        <v>0</v>
      </c>
      <c r="N226" s="3" t="s">
        <v>5948</v>
      </c>
      <c r="O226" s="3" t="s">
        <v>2922</v>
      </c>
      <c r="P226" s="3" t="s">
        <v>72</v>
      </c>
      <c r="Q226" s="3"/>
      <c r="R226" s="3" t="s">
        <v>72</v>
      </c>
      <c r="S226" s="3"/>
      <c r="T226" s="3" t="s">
        <v>2923</v>
      </c>
      <c r="U226" s="3" t="s">
        <v>30</v>
      </c>
      <c r="V226" s="3" t="s">
        <v>5949</v>
      </c>
      <c r="W226" s="3" t="s">
        <v>30</v>
      </c>
      <c r="X226" s="3" t="s">
        <v>5950</v>
      </c>
    </row>
    <row r="227" spans="2:24" ht="90" x14ac:dyDescent="0.2">
      <c r="B227" s="3" t="s">
        <v>966</v>
      </c>
      <c r="C227" s="57" t="s">
        <v>967</v>
      </c>
      <c r="D227" s="52"/>
      <c r="E227" s="15" t="s">
        <v>450</v>
      </c>
      <c r="F227" s="3" t="s">
        <v>968</v>
      </c>
      <c r="G227" s="3"/>
      <c r="H227" s="3"/>
      <c r="I227" s="3" t="s">
        <v>2921</v>
      </c>
      <c r="J227" s="3"/>
      <c r="K227" s="3" t="s">
        <v>0</v>
      </c>
      <c r="L227" s="3" t="s">
        <v>0</v>
      </c>
      <c r="M227" s="3" t="s">
        <v>0</v>
      </c>
      <c r="N227" s="3" t="s">
        <v>0</v>
      </c>
      <c r="O227" s="3" t="s">
        <v>2922</v>
      </c>
      <c r="P227" s="3" t="s">
        <v>72</v>
      </c>
      <c r="Q227" s="3"/>
      <c r="R227" s="3" t="s">
        <v>72</v>
      </c>
      <c r="S227" s="3"/>
      <c r="T227" s="3" t="s">
        <v>2923</v>
      </c>
      <c r="U227" s="3" t="s">
        <v>72</v>
      </c>
      <c r="V227" s="3" t="s">
        <v>0</v>
      </c>
      <c r="W227" s="3" t="s">
        <v>30</v>
      </c>
      <c r="X227" s="3" t="s">
        <v>2977</v>
      </c>
    </row>
    <row r="228" spans="2:24" ht="90" x14ac:dyDescent="0.2">
      <c r="B228" s="3" t="s">
        <v>5155</v>
      </c>
      <c r="C228" s="57" t="s">
        <v>733</v>
      </c>
      <c r="D228" s="52"/>
      <c r="E228" s="15" t="s">
        <v>115</v>
      </c>
      <c r="F228" s="3" t="s">
        <v>734</v>
      </c>
      <c r="G228" s="3"/>
      <c r="H228" s="3"/>
      <c r="I228" s="3" t="s">
        <v>2921</v>
      </c>
      <c r="J228" s="3"/>
      <c r="K228" s="3" t="s">
        <v>0</v>
      </c>
      <c r="L228" s="3" t="s">
        <v>0</v>
      </c>
      <c r="M228" s="3" t="s">
        <v>0</v>
      </c>
      <c r="N228" s="3" t="s">
        <v>0</v>
      </c>
      <c r="O228" s="3" t="s">
        <v>2922</v>
      </c>
      <c r="P228" s="3" t="s">
        <v>72</v>
      </c>
      <c r="Q228" s="3"/>
      <c r="R228" s="3" t="s">
        <v>72</v>
      </c>
      <c r="S228" s="3"/>
      <c r="T228" s="3" t="s">
        <v>2933</v>
      </c>
      <c r="U228" s="3" t="s">
        <v>72</v>
      </c>
      <c r="V228" s="3" t="s">
        <v>0</v>
      </c>
      <c r="W228" s="3" t="s">
        <v>30</v>
      </c>
      <c r="X228" s="3" t="s">
        <v>3008</v>
      </c>
    </row>
    <row r="229" spans="2:24" ht="120" x14ac:dyDescent="0.2">
      <c r="B229" s="3" t="s">
        <v>336</v>
      </c>
      <c r="C229" s="57" t="s">
        <v>337</v>
      </c>
      <c r="D229" s="52"/>
      <c r="E229" s="15" t="s">
        <v>154</v>
      </c>
      <c r="F229" s="3" t="s">
        <v>155</v>
      </c>
      <c r="G229" s="3"/>
      <c r="H229" s="3"/>
      <c r="I229" s="3" t="s">
        <v>2924</v>
      </c>
      <c r="J229" s="3"/>
      <c r="K229" s="3" t="s">
        <v>0</v>
      </c>
      <c r="L229" s="3" t="s">
        <v>0</v>
      </c>
      <c r="M229" s="3" t="s">
        <v>0</v>
      </c>
      <c r="N229" s="3" t="s">
        <v>0</v>
      </c>
      <c r="O229" s="3" t="s">
        <v>2922</v>
      </c>
      <c r="P229" s="3" t="s">
        <v>72</v>
      </c>
      <c r="Q229" s="3"/>
      <c r="R229" s="3" t="s">
        <v>72</v>
      </c>
      <c r="S229" s="3"/>
      <c r="T229" s="3" t="s">
        <v>2923</v>
      </c>
      <c r="U229" s="3" t="s">
        <v>72</v>
      </c>
      <c r="V229" s="3" t="s">
        <v>0</v>
      </c>
      <c r="W229" s="3" t="s">
        <v>72</v>
      </c>
      <c r="X229" s="3" t="s">
        <v>0</v>
      </c>
    </row>
    <row r="230" spans="2:24" ht="120" x14ac:dyDescent="0.2">
      <c r="B230" s="3" t="s">
        <v>970</v>
      </c>
      <c r="C230" s="57" t="s">
        <v>971</v>
      </c>
      <c r="D230" s="52"/>
      <c r="E230" s="15" t="s">
        <v>115</v>
      </c>
      <c r="F230" s="3" t="s">
        <v>349</v>
      </c>
      <c r="G230" s="3"/>
      <c r="H230" s="3"/>
      <c r="I230" s="3" t="s">
        <v>2924</v>
      </c>
      <c r="J230" s="3"/>
      <c r="K230" s="3" t="s">
        <v>0</v>
      </c>
      <c r="L230" s="3" t="s">
        <v>0</v>
      </c>
      <c r="M230" s="3" t="s">
        <v>0</v>
      </c>
      <c r="N230" s="3" t="s">
        <v>0</v>
      </c>
      <c r="O230" s="3" t="s">
        <v>2922</v>
      </c>
      <c r="P230" s="3" t="s">
        <v>72</v>
      </c>
      <c r="Q230" s="3"/>
      <c r="R230" s="3" t="s">
        <v>72</v>
      </c>
      <c r="S230" s="3"/>
      <c r="T230" s="3" t="s">
        <v>0</v>
      </c>
      <c r="U230" s="3" t="s">
        <v>72</v>
      </c>
      <c r="V230" s="3" t="s">
        <v>0</v>
      </c>
      <c r="W230" s="3" t="s">
        <v>72</v>
      </c>
      <c r="X230" s="3" t="s">
        <v>0</v>
      </c>
    </row>
    <row r="231" spans="2:24" ht="120" x14ac:dyDescent="0.2">
      <c r="B231" s="3" t="s">
        <v>348</v>
      </c>
      <c r="C231" s="57" t="s">
        <v>5268</v>
      </c>
      <c r="D231" s="52"/>
      <c r="E231" s="15" t="s">
        <v>115</v>
      </c>
      <c r="F231" s="3" t="s">
        <v>5144</v>
      </c>
      <c r="G231" s="3"/>
      <c r="H231" s="3"/>
      <c r="I231" s="3" t="s">
        <v>2924</v>
      </c>
      <c r="J231" s="3"/>
      <c r="K231" s="3" t="s">
        <v>0</v>
      </c>
      <c r="L231" s="3" t="s">
        <v>0</v>
      </c>
      <c r="M231" s="3" t="s">
        <v>0</v>
      </c>
      <c r="N231" s="3" t="s">
        <v>0</v>
      </c>
      <c r="O231" s="3" t="s">
        <v>2922</v>
      </c>
      <c r="P231" s="3" t="s">
        <v>72</v>
      </c>
      <c r="Q231" s="3"/>
      <c r="R231" s="3" t="s">
        <v>72</v>
      </c>
      <c r="S231" s="3"/>
      <c r="T231" s="3" t="s">
        <v>2923</v>
      </c>
      <c r="U231" s="3" t="s">
        <v>72</v>
      </c>
      <c r="V231" s="3" t="s">
        <v>0</v>
      </c>
      <c r="W231" s="3" t="s">
        <v>72</v>
      </c>
      <c r="X231" s="3" t="s">
        <v>0</v>
      </c>
    </row>
    <row r="232" spans="2:24" ht="120" x14ac:dyDescent="0.2">
      <c r="B232" s="3" t="s">
        <v>6923</v>
      </c>
      <c r="C232" s="57" t="s">
        <v>735</v>
      </c>
      <c r="D232" s="52"/>
      <c r="E232" s="15" t="s">
        <v>159</v>
      </c>
      <c r="F232" s="3" t="s">
        <v>736</v>
      </c>
      <c r="G232" s="3"/>
      <c r="H232" s="3"/>
      <c r="I232" s="3" t="s">
        <v>2924</v>
      </c>
      <c r="J232" s="3"/>
      <c r="K232" s="3" t="s">
        <v>0</v>
      </c>
      <c r="L232" s="3" t="s">
        <v>0</v>
      </c>
      <c r="M232" s="3" t="s">
        <v>0</v>
      </c>
      <c r="N232" s="3" t="s">
        <v>0</v>
      </c>
      <c r="O232" s="3" t="s">
        <v>2922</v>
      </c>
      <c r="P232" s="3" t="s">
        <v>72</v>
      </c>
      <c r="Q232" s="3"/>
      <c r="R232" s="3" t="s">
        <v>72</v>
      </c>
      <c r="S232" s="3"/>
      <c r="T232" s="3" t="s">
        <v>2923</v>
      </c>
      <c r="U232" s="3" t="s">
        <v>72</v>
      </c>
      <c r="V232" s="3" t="s">
        <v>0</v>
      </c>
      <c r="W232" s="3" t="s">
        <v>72</v>
      </c>
      <c r="X232" s="3" t="s">
        <v>0</v>
      </c>
    </row>
    <row r="233" spans="2:24" ht="120" x14ac:dyDescent="0.2">
      <c r="B233" s="3" t="s">
        <v>6926</v>
      </c>
      <c r="C233" s="57" t="s">
        <v>738</v>
      </c>
      <c r="D233" s="52"/>
      <c r="E233" s="15" t="s">
        <v>206</v>
      </c>
      <c r="F233" s="3" t="s">
        <v>739</v>
      </c>
      <c r="G233" s="3"/>
      <c r="H233" s="3"/>
      <c r="I233" s="3" t="s">
        <v>2924</v>
      </c>
      <c r="J233" s="3"/>
      <c r="K233" s="3" t="s">
        <v>0</v>
      </c>
      <c r="L233" s="3" t="s">
        <v>0</v>
      </c>
      <c r="M233" s="3" t="s">
        <v>0</v>
      </c>
      <c r="N233" s="3" t="s">
        <v>0</v>
      </c>
      <c r="O233" s="3" t="s">
        <v>2922</v>
      </c>
      <c r="P233" s="3" t="s">
        <v>72</v>
      </c>
      <c r="Q233" s="3"/>
      <c r="R233" s="3" t="s">
        <v>72</v>
      </c>
      <c r="S233" s="3"/>
      <c r="T233" s="3" t="s">
        <v>2923</v>
      </c>
      <c r="U233" s="3" t="s">
        <v>72</v>
      </c>
      <c r="V233" s="3" t="s">
        <v>0</v>
      </c>
      <c r="W233" s="3" t="s">
        <v>72</v>
      </c>
      <c r="X233" s="3" t="s">
        <v>0</v>
      </c>
    </row>
    <row r="234" spans="2:24" ht="120" x14ac:dyDescent="0.2">
      <c r="B234" s="3" t="s">
        <v>4977</v>
      </c>
      <c r="C234" s="57" t="s">
        <v>4978</v>
      </c>
      <c r="D234" s="52"/>
      <c r="E234" s="15" t="s">
        <v>378</v>
      </c>
      <c r="F234" s="3" t="s">
        <v>4979</v>
      </c>
      <c r="G234" s="3"/>
      <c r="H234" s="3"/>
      <c r="I234" s="3" t="s">
        <v>2924</v>
      </c>
      <c r="J234" s="3"/>
      <c r="K234" s="3" t="s">
        <v>0</v>
      </c>
      <c r="L234" s="3" t="s">
        <v>0</v>
      </c>
      <c r="M234" s="3" t="s">
        <v>0</v>
      </c>
      <c r="N234" s="3" t="s">
        <v>0</v>
      </c>
      <c r="O234" s="3" t="s">
        <v>2922</v>
      </c>
      <c r="P234" s="3" t="s">
        <v>72</v>
      </c>
      <c r="Q234" s="3"/>
      <c r="R234" s="3" t="s">
        <v>72</v>
      </c>
      <c r="S234" s="3"/>
      <c r="T234" s="3" t="s">
        <v>0</v>
      </c>
      <c r="U234" s="3" t="s">
        <v>72</v>
      </c>
      <c r="V234" s="3" t="s">
        <v>0</v>
      </c>
      <c r="W234" s="3" t="s">
        <v>30</v>
      </c>
      <c r="X234" s="3" t="s">
        <v>4989</v>
      </c>
    </row>
    <row r="235" spans="2:24" ht="120" x14ac:dyDescent="0.2">
      <c r="B235" s="3" t="s">
        <v>6879</v>
      </c>
      <c r="C235" s="57" t="s">
        <v>441</v>
      </c>
      <c r="D235" s="52"/>
      <c r="E235" s="15" t="s">
        <v>280</v>
      </c>
      <c r="F235" s="3" t="s">
        <v>281</v>
      </c>
      <c r="G235" s="3"/>
      <c r="H235" s="3"/>
      <c r="I235" s="3" t="s">
        <v>2924</v>
      </c>
      <c r="J235" s="3"/>
      <c r="K235" s="3" t="s">
        <v>0</v>
      </c>
      <c r="L235" s="3" t="s">
        <v>0</v>
      </c>
      <c r="M235" s="3" t="s">
        <v>0</v>
      </c>
      <c r="N235" s="3" t="s">
        <v>0</v>
      </c>
      <c r="O235" s="3" t="s">
        <v>2930</v>
      </c>
      <c r="P235" s="3" t="s">
        <v>30</v>
      </c>
      <c r="Q235" s="35">
        <v>0.76500000000000001</v>
      </c>
      <c r="R235" s="3" t="s">
        <v>72</v>
      </c>
      <c r="S235" s="3"/>
      <c r="T235" s="3" t="s">
        <v>2923</v>
      </c>
      <c r="U235" s="3" t="s">
        <v>30</v>
      </c>
      <c r="V235" s="3" t="s">
        <v>3009</v>
      </c>
      <c r="W235" s="3" t="s">
        <v>30</v>
      </c>
      <c r="X235" s="3" t="s">
        <v>3007</v>
      </c>
    </row>
    <row r="236" spans="2:24" ht="120" x14ac:dyDescent="0.2">
      <c r="B236" s="3" t="s">
        <v>5097</v>
      </c>
      <c r="C236" s="57" t="s">
        <v>5098</v>
      </c>
      <c r="D236" s="52"/>
      <c r="E236" s="15" t="s">
        <v>108</v>
      </c>
      <c r="F236" s="3" t="s">
        <v>355</v>
      </c>
      <c r="G236" s="3"/>
      <c r="H236" s="3"/>
      <c r="I236" s="3" t="s">
        <v>2924</v>
      </c>
      <c r="J236" s="3"/>
      <c r="K236" s="3" t="s">
        <v>0</v>
      </c>
      <c r="L236" s="3" t="s">
        <v>0</v>
      </c>
      <c r="M236" s="3" t="s">
        <v>0</v>
      </c>
      <c r="N236" s="3" t="s">
        <v>0</v>
      </c>
      <c r="O236" s="3" t="s">
        <v>2922</v>
      </c>
      <c r="P236" s="3" t="s">
        <v>72</v>
      </c>
      <c r="Q236" s="3"/>
      <c r="R236" s="3" t="s">
        <v>72</v>
      </c>
      <c r="S236" s="3"/>
      <c r="T236" s="3" t="s">
        <v>2937</v>
      </c>
      <c r="U236" s="3" t="s">
        <v>72</v>
      </c>
      <c r="V236" s="3" t="s">
        <v>0</v>
      </c>
      <c r="W236" s="3" t="s">
        <v>30</v>
      </c>
      <c r="X236" s="3" t="s">
        <v>5951</v>
      </c>
    </row>
    <row r="237" spans="2:24" ht="120" x14ac:dyDescent="0.2">
      <c r="B237" s="3" t="s">
        <v>5223</v>
      </c>
      <c r="C237" s="57" t="s">
        <v>5224</v>
      </c>
      <c r="D237" s="52"/>
      <c r="E237" s="15" t="s">
        <v>280</v>
      </c>
      <c r="F237" s="3" t="s">
        <v>281</v>
      </c>
      <c r="G237" s="3"/>
      <c r="H237" s="3"/>
      <c r="I237" s="3" t="s">
        <v>2924</v>
      </c>
      <c r="J237" s="3"/>
      <c r="K237" s="3" t="s">
        <v>0</v>
      </c>
      <c r="L237" s="3" t="s">
        <v>0</v>
      </c>
      <c r="M237" s="3" t="s">
        <v>0</v>
      </c>
      <c r="N237" s="3" t="s">
        <v>0</v>
      </c>
      <c r="O237" s="3" t="s">
        <v>2922</v>
      </c>
      <c r="P237" s="3" t="s">
        <v>72</v>
      </c>
      <c r="Q237" s="3"/>
      <c r="R237" s="3" t="s">
        <v>72</v>
      </c>
      <c r="S237" s="3"/>
      <c r="T237" s="3" t="s">
        <v>2937</v>
      </c>
      <c r="U237" s="3" t="s">
        <v>72</v>
      </c>
      <c r="V237" s="3" t="s">
        <v>0</v>
      </c>
      <c r="W237" s="3" t="s">
        <v>30</v>
      </c>
      <c r="X237" s="3" t="s">
        <v>5952</v>
      </c>
    </row>
    <row r="238" spans="2:24" ht="225" x14ac:dyDescent="0.2">
      <c r="B238" s="3" t="s">
        <v>5251</v>
      </c>
      <c r="C238" s="57" t="s">
        <v>5252</v>
      </c>
      <c r="D238" s="52"/>
      <c r="E238" s="15" t="s">
        <v>184</v>
      </c>
      <c r="F238" s="3" t="s">
        <v>185</v>
      </c>
      <c r="G238" s="3"/>
      <c r="H238" s="3"/>
      <c r="I238" s="3" t="s">
        <v>2924</v>
      </c>
      <c r="J238" s="3"/>
      <c r="K238" s="3" t="s">
        <v>0</v>
      </c>
      <c r="L238" s="3" t="s">
        <v>0</v>
      </c>
      <c r="M238" s="3" t="s">
        <v>0</v>
      </c>
      <c r="N238" s="3" t="s">
        <v>0</v>
      </c>
      <c r="O238" s="3" t="s">
        <v>2922</v>
      </c>
      <c r="P238" s="3" t="s">
        <v>72</v>
      </c>
      <c r="Q238" s="3"/>
      <c r="R238" s="3" t="s">
        <v>72</v>
      </c>
      <c r="S238" s="3"/>
      <c r="T238" s="3" t="s">
        <v>2937</v>
      </c>
      <c r="U238" s="3" t="s">
        <v>72</v>
      </c>
      <c r="V238" s="3" t="s">
        <v>5953</v>
      </c>
      <c r="W238" s="3" t="s">
        <v>30</v>
      </c>
      <c r="X238" s="3" t="s">
        <v>5954</v>
      </c>
    </row>
    <row r="239" spans="2:24" ht="120" x14ac:dyDescent="0.2">
      <c r="B239" s="3" t="s">
        <v>5279</v>
      </c>
      <c r="C239" s="57" t="s">
        <v>5280</v>
      </c>
      <c r="D239" s="52"/>
      <c r="E239" s="15" t="s">
        <v>401</v>
      </c>
      <c r="F239" s="3" t="s">
        <v>402</v>
      </c>
      <c r="G239" s="3"/>
      <c r="H239" s="3"/>
      <c r="I239" s="3" t="s">
        <v>2924</v>
      </c>
      <c r="J239" s="3"/>
      <c r="K239" s="3" t="s">
        <v>0</v>
      </c>
      <c r="L239" s="3" t="s">
        <v>0</v>
      </c>
      <c r="M239" s="3" t="s">
        <v>0</v>
      </c>
      <c r="N239" s="3" t="s">
        <v>0</v>
      </c>
      <c r="O239" s="3" t="s">
        <v>2922</v>
      </c>
      <c r="P239" s="3" t="s">
        <v>72</v>
      </c>
      <c r="Q239" s="3"/>
      <c r="R239" s="3" t="s">
        <v>72</v>
      </c>
      <c r="S239" s="3"/>
      <c r="T239" s="3" t="s">
        <v>2937</v>
      </c>
      <c r="U239" s="3" t="s">
        <v>72</v>
      </c>
      <c r="V239" s="3" t="s">
        <v>0</v>
      </c>
      <c r="W239" s="3" t="s">
        <v>72</v>
      </c>
      <c r="X239" s="3" t="s">
        <v>0</v>
      </c>
    </row>
    <row r="240" spans="2:24" ht="120" x14ac:dyDescent="0.2">
      <c r="B240" s="3" t="s">
        <v>5249</v>
      </c>
      <c r="C240" s="57" t="s">
        <v>5250</v>
      </c>
      <c r="D240" s="52"/>
      <c r="E240" s="15" t="s">
        <v>115</v>
      </c>
      <c r="F240" s="3" t="s">
        <v>595</v>
      </c>
      <c r="G240" s="3"/>
      <c r="H240" s="3"/>
      <c r="I240" s="3" t="s">
        <v>2924</v>
      </c>
      <c r="J240" s="3"/>
      <c r="K240" s="3" t="s">
        <v>0</v>
      </c>
      <c r="L240" s="3" t="s">
        <v>0</v>
      </c>
      <c r="M240" s="3" t="s">
        <v>0</v>
      </c>
      <c r="N240" s="3" t="s">
        <v>0</v>
      </c>
      <c r="O240" s="3" t="s">
        <v>2922</v>
      </c>
      <c r="P240" s="3" t="s">
        <v>72</v>
      </c>
      <c r="Q240" s="3"/>
      <c r="R240" s="3" t="s">
        <v>72</v>
      </c>
      <c r="S240" s="3"/>
      <c r="T240" s="3" t="s">
        <v>2923</v>
      </c>
      <c r="U240" s="3" t="s">
        <v>72</v>
      </c>
      <c r="V240" s="3" t="s">
        <v>5955</v>
      </c>
      <c r="W240" s="3" t="s">
        <v>72</v>
      </c>
      <c r="X240" s="3" t="s">
        <v>5955</v>
      </c>
    </row>
    <row r="241" spans="2:24" ht="120" x14ac:dyDescent="0.2">
      <c r="B241" s="3" t="s">
        <v>5253</v>
      </c>
      <c r="C241" s="57" t="s">
        <v>5254</v>
      </c>
      <c r="D241" s="52"/>
      <c r="E241" s="15" t="s">
        <v>115</v>
      </c>
      <c r="F241" s="3" t="s">
        <v>595</v>
      </c>
      <c r="G241" s="3"/>
      <c r="H241" s="3"/>
      <c r="I241" s="3" t="s">
        <v>2924</v>
      </c>
      <c r="J241" s="3"/>
      <c r="K241" s="3" t="s">
        <v>0</v>
      </c>
      <c r="L241" s="3" t="s">
        <v>0</v>
      </c>
      <c r="M241" s="3" t="s">
        <v>0</v>
      </c>
      <c r="N241" s="3" t="s">
        <v>0</v>
      </c>
      <c r="O241" s="3" t="s">
        <v>2922</v>
      </c>
      <c r="P241" s="3" t="s">
        <v>72</v>
      </c>
      <c r="Q241" s="3"/>
      <c r="R241" s="3" t="s">
        <v>72</v>
      </c>
      <c r="S241" s="3"/>
      <c r="T241" s="3" t="s">
        <v>2923</v>
      </c>
      <c r="U241" s="3" t="s">
        <v>72</v>
      </c>
      <c r="V241" s="3" t="s">
        <v>5956</v>
      </c>
      <c r="W241" s="3" t="s">
        <v>72</v>
      </c>
      <c r="X241" s="3" t="s">
        <v>5955</v>
      </c>
    </row>
    <row r="242" spans="2:24" ht="120" x14ac:dyDescent="0.2">
      <c r="B242" s="3" t="s">
        <v>6927</v>
      </c>
      <c r="C242" s="57" t="s">
        <v>741</v>
      </c>
      <c r="D242" s="52"/>
      <c r="E242" s="15" t="s">
        <v>159</v>
      </c>
      <c r="F242" s="3" t="s">
        <v>736</v>
      </c>
      <c r="G242" s="3"/>
      <c r="H242" s="3"/>
      <c r="I242" s="3" t="s">
        <v>2924</v>
      </c>
      <c r="J242" s="3"/>
      <c r="K242" s="3" t="s">
        <v>0</v>
      </c>
      <c r="L242" s="3" t="s">
        <v>0</v>
      </c>
      <c r="M242" s="3" t="s">
        <v>0</v>
      </c>
      <c r="N242" s="3" t="s">
        <v>0</v>
      </c>
      <c r="O242" s="3" t="s">
        <v>2922</v>
      </c>
      <c r="P242" s="3" t="s">
        <v>72</v>
      </c>
      <c r="Q242" s="3"/>
      <c r="R242" s="3" t="s">
        <v>72</v>
      </c>
      <c r="S242" s="3"/>
      <c r="T242" s="3" t="s">
        <v>2923</v>
      </c>
      <c r="U242" s="3" t="s">
        <v>72</v>
      </c>
      <c r="V242" s="3" t="s">
        <v>0</v>
      </c>
      <c r="W242" s="3" t="s">
        <v>72</v>
      </c>
      <c r="X242" s="3" t="s">
        <v>0</v>
      </c>
    </row>
    <row r="243" spans="2:24" ht="120" x14ac:dyDescent="0.2">
      <c r="B243" s="3" t="s">
        <v>6928</v>
      </c>
      <c r="C243" s="57" t="s">
        <v>742</v>
      </c>
      <c r="D243" s="52"/>
      <c r="E243" s="15" t="s">
        <v>159</v>
      </c>
      <c r="F243" s="3" t="s">
        <v>736</v>
      </c>
      <c r="G243" s="3"/>
      <c r="H243" s="3"/>
      <c r="I243" s="3" t="s">
        <v>2924</v>
      </c>
      <c r="J243" s="3"/>
      <c r="K243" s="3" t="s">
        <v>0</v>
      </c>
      <c r="L243" s="3" t="s">
        <v>0</v>
      </c>
      <c r="M243" s="3" t="s">
        <v>0</v>
      </c>
      <c r="N243" s="3" t="s">
        <v>0</v>
      </c>
      <c r="O243" s="3" t="s">
        <v>2922</v>
      </c>
      <c r="P243" s="3" t="s">
        <v>72</v>
      </c>
      <c r="Q243" s="3"/>
      <c r="R243" s="3" t="s">
        <v>72</v>
      </c>
      <c r="S243" s="3"/>
      <c r="T243" s="3" t="s">
        <v>2923</v>
      </c>
      <c r="U243" s="3" t="s">
        <v>72</v>
      </c>
      <c r="V243" s="3" t="s">
        <v>0</v>
      </c>
      <c r="W243" s="3" t="s">
        <v>72</v>
      </c>
      <c r="X243" s="3" t="s">
        <v>0</v>
      </c>
    </row>
    <row r="244" spans="2:24" ht="120" x14ac:dyDescent="0.2">
      <c r="B244" s="3" t="s">
        <v>6929</v>
      </c>
      <c r="C244" s="57" t="s">
        <v>743</v>
      </c>
      <c r="D244" s="52"/>
      <c r="E244" s="15" t="s">
        <v>159</v>
      </c>
      <c r="F244" s="3" t="s">
        <v>736</v>
      </c>
      <c r="G244" s="3"/>
      <c r="H244" s="3"/>
      <c r="I244" s="3" t="s">
        <v>2924</v>
      </c>
      <c r="J244" s="3"/>
      <c r="K244" s="3" t="s">
        <v>0</v>
      </c>
      <c r="L244" s="3" t="s">
        <v>0</v>
      </c>
      <c r="M244" s="3" t="s">
        <v>0</v>
      </c>
      <c r="N244" s="3" t="s">
        <v>0</v>
      </c>
      <c r="O244" s="3" t="s">
        <v>2922</v>
      </c>
      <c r="P244" s="3" t="s">
        <v>72</v>
      </c>
      <c r="Q244" s="3"/>
      <c r="R244" s="3" t="s">
        <v>72</v>
      </c>
      <c r="S244" s="3"/>
      <c r="T244" s="3" t="s">
        <v>2923</v>
      </c>
      <c r="U244" s="3" t="s">
        <v>72</v>
      </c>
      <c r="V244" s="3" t="s">
        <v>0</v>
      </c>
      <c r="W244" s="3" t="s">
        <v>72</v>
      </c>
      <c r="X244" s="3" t="s">
        <v>0</v>
      </c>
    </row>
    <row r="245" spans="2:24" ht="90" x14ac:dyDescent="0.2">
      <c r="B245" s="3" t="s">
        <v>972</v>
      </c>
      <c r="C245" s="57" t="s">
        <v>973</v>
      </c>
      <c r="D245" s="52"/>
      <c r="E245" s="15" t="s">
        <v>446</v>
      </c>
      <c r="F245" s="3" t="s">
        <v>974</v>
      </c>
      <c r="G245" s="3"/>
      <c r="H245" s="3"/>
      <c r="I245" s="3" t="s">
        <v>2921</v>
      </c>
      <c r="J245" s="3"/>
      <c r="K245" s="3" t="s">
        <v>0</v>
      </c>
      <c r="L245" s="3" t="s">
        <v>0</v>
      </c>
      <c r="M245" s="3" t="s">
        <v>0</v>
      </c>
      <c r="N245" s="3" t="s">
        <v>0</v>
      </c>
      <c r="O245" s="3" t="s">
        <v>2922</v>
      </c>
      <c r="P245" s="3" t="s">
        <v>72</v>
      </c>
      <c r="Q245" s="3"/>
      <c r="R245" s="3" t="s">
        <v>72</v>
      </c>
      <c r="S245" s="3"/>
      <c r="T245" s="3" t="s">
        <v>2923</v>
      </c>
      <c r="U245" s="3" t="s">
        <v>72</v>
      </c>
      <c r="V245" s="3" t="s">
        <v>3010</v>
      </c>
      <c r="W245" s="3" t="s">
        <v>30</v>
      </c>
      <c r="X245" s="3" t="s">
        <v>0</v>
      </c>
    </row>
    <row r="246" spans="2:24" ht="90" x14ac:dyDescent="0.2">
      <c r="B246" s="3" t="s">
        <v>977</v>
      </c>
      <c r="C246" s="57" t="s">
        <v>978</v>
      </c>
      <c r="D246" s="52"/>
      <c r="E246" s="15" t="s">
        <v>446</v>
      </c>
      <c r="F246" s="3" t="s">
        <v>974</v>
      </c>
      <c r="G246" s="3"/>
      <c r="H246" s="3"/>
      <c r="I246" s="3" t="s">
        <v>2921</v>
      </c>
      <c r="J246" s="3"/>
      <c r="K246" s="3" t="s">
        <v>0</v>
      </c>
      <c r="L246" s="3" t="s">
        <v>0</v>
      </c>
      <c r="M246" s="3" t="s">
        <v>0</v>
      </c>
      <c r="N246" s="3" t="s">
        <v>0</v>
      </c>
      <c r="O246" s="3" t="s">
        <v>2922</v>
      </c>
      <c r="P246" s="3" t="s">
        <v>72</v>
      </c>
      <c r="Q246" s="3"/>
      <c r="R246" s="3" t="s">
        <v>72</v>
      </c>
      <c r="S246" s="3"/>
      <c r="T246" s="3" t="s">
        <v>2933</v>
      </c>
      <c r="U246" s="3" t="s">
        <v>72</v>
      </c>
      <c r="V246" s="3" t="s">
        <v>3011</v>
      </c>
      <c r="W246" s="3" t="s">
        <v>30</v>
      </c>
      <c r="X246" s="3" t="s">
        <v>0</v>
      </c>
    </row>
    <row r="247" spans="2:24" ht="120" x14ac:dyDescent="0.2">
      <c r="B247" s="3" t="s">
        <v>5194</v>
      </c>
      <c r="C247" s="57" t="s">
        <v>5195</v>
      </c>
      <c r="D247" s="52"/>
      <c r="E247" s="15" t="s">
        <v>115</v>
      </c>
      <c r="F247" s="3" t="s">
        <v>6893</v>
      </c>
      <c r="G247" s="3"/>
      <c r="H247" s="3"/>
      <c r="I247" s="3" t="s">
        <v>2924</v>
      </c>
      <c r="J247" s="3"/>
      <c r="K247" s="3" t="s">
        <v>0</v>
      </c>
      <c r="L247" s="3" t="s">
        <v>0</v>
      </c>
      <c r="M247" s="3" t="s">
        <v>0</v>
      </c>
      <c r="N247" s="3" t="s">
        <v>0</v>
      </c>
      <c r="O247" s="3" t="s">
        <v>2922</v>
      </c>
      <c r="P247" s="3" t="s">
        <v>72</v>
      </c>
      <c r="Q247" s="3"/>
      <c r="R247" s="3" t="s">
        <v>72</v>
      </c>
      <c r="S247" s="3"/>
      <c r="T247" s="3" t="s">
        <v>2923</v>
      </c>
      <c r="U247" s="3" t="s">
        <v>72</v>
      </c>
      <c r="V247" s="3" t="s">
        <v>5956</v>
      </c>
      <c r="W247" s="3" t="s">
        <v>72</v>
      </c>
      <c r="X247" s="3" t="s">
        <v>5955</v>
      </c>
    </row>
    <row r="248" spans="2:24" ht="120" x14ac:dyDescent="0.2">
      <c r="B248" s="3" t="s">
        <v>980</v>
      </c>
      <c r="C248" s="57" t="s">
        <v>981</v>
      </c>
      <c r="D248" s="52"/>
      <c r="E248" s="15" t="s">
        <v>27</v>
      </c>
      <c r="F248" s="3" t="s">
        <v>28</v>
      </c>
      <c r="G248" s="3"/>
      <c r="H248" s="7" t="s">
        <v>4972</v>
      </c>
      <c r="I248" s="3" t="s">
        <v>2924</v>
      </c>
      <c r="J248" s="3"/>
      <c r="K248" s="3" t="s">
        <v>0</v>
      </c>
      <c r="L248" s="3" t="s">
        <v>0</v>
      </c>
      <c r="M248" s="3" t="s">
        <v>0</v>
      </c>
      <c r="N248" s="3" t="s">
        <v>0</v>
      </c>
      <c r="O248" s="3" t="s">
        <v>2930</v>
      </c>
      <c r="P248" s="3" t="s">
        <v>30</v>
      </c>
      <c r="Q248" s="35">
        <v>4.3719999999999999</v>
      </c>
      <c r="R248" s="3" t="s">
        <v>72</v>
      </c>
      <c r="S248" s="3"/>
      <c r="T248" s="3" t="s">
        <v>0</v>
      </c>
      <c r="U248" s="3" t="s">
        <v>72</v>
      </c>
      <c r="V248" s="3" t="s">
        <v>0</v>
      </c>
      <c r="W248" s="3" t="s">
        <v>72</v>
      </c>
      <c r="X248" s="3" t="s">
        <v>0</v>
      </c>
    </row>
    <row r="249" spans="2:24" ht="120" x14ac:dyDescent="0.2">
      <c r="B249" s="3" t="s">
        <v>48</v>
      </c>
      <c r="C249" s="57" t="s">
        <v>49</v>
      </c>
      <c r="D249" s="52"/>
      <c r="E249" s="15" t="s">
        <v>27</v>
      </c>
      <c r="F249" s="3" t="s">
        <v>28</v>
      </c>
      <c r="G249" s="3"/>
      <c r="H249" s="3"/>
      <c r="I249" s="3" t="s">
        <v>2924</v>
      </c>
      <c r="J249" s="3"/>
      <c r="K249" s="3" t="s">
        <v>0</v>
      </c>
      <c r="L249" s="3" t="s">
        <v>0</v>
      </c>
      <c r="M249" s="3" t="s">
        <v>0</v>
      </c>
      <c r="N249" s="3" t="s">
        <v>0</v>
      </c>
      <c r="O249" s="3" t="s">
        <v>2930</v>
      </c>
      <c r="P249" s="3" t="s">
        <v>30</v>
      </c>
      <c r="Q249" s="35">
        <v>1.03</v>
      </c>
      <c r="R249" s="3" t="s">
        <v>72</v>
      </c>
      <c r="S249" s="3"/>
      <c r="T249" s="3" t="s">
        <v>2923</v>
      </c>
      <c r="U249" s="3" t="s">
        <v>72</v>
      </c>
      <c r="V249" s="3" t="s">
        <v>0</v>
      </c>
      <c r="W249" s="3" t="s">
        <v>30</v>
      </c>
      <c r="X249" s="3" t="s">
        <v>2941</v>
      </c>
    </row>
    <row r="250" spans="2:24" ht="90" x14ac:dyDescent="0.2">
      <c r="B250" s="3" t="s">
        <v>278</v>
      </c>
      <c r="C250" s="57" t="s">
        <v>279</v>
      </c>
      <c r="D250" s="52"/>
      <c r="E250" s="15" t="s">
        <v>280</v>
      </c>
      <c r="F250" s="3" t="s">
        <v>281</v>
      </c>
      <c r="G250" s="3"/>
      <c r="H250" s="3"/>
      <c r="I250" s="3" t="s">
        <v>2921</v>
      </c>
      <c r="J250" s="3"/>
      <c r="K250" s="3" t="s">
        <v>0</v>
      </c>
      <c r="L250" s="3" t="s">
        <v>0</v>
      </c>
      <c r="M250" s="3" t="s">
        <v>0</v>
      </c>
      <c r="N250" s="3" t="s">
        <v>0</v>
      </c>
      <c r="O250" s="3" t="s">
        <v>2922</v>
      </c>
      <c r="P250" s="3" t="s">
        <v>72</v>
      </c>
      <c r="Q250" s="3"/>
      <c r="R250" s="3" t="s">
        <v>72</v>
      </c>
      <c r="S250" s="3"/>
      <c r="T250" s="3" t="s">
        <v>0</v>
      </c>
      <c r="U250" s="3" t="s">
        <v>72</v>
      </c>
      <c r="V250" s="3" t="s">
        <v>0</v>
      </c>
      <c r="W250" s="3" t="s">
        <v>72</v>
      </c>
      <c r="X250" s="3" t="s">
        <v>3012</v>
      </c>
    </row>
    <row r="251" spans="2:24" ht="90" x14ac:dyDescent="0.2">
      <c r="B251" s="3" t="s">
        <v>744</v>
      </c>
      <c r="C251" s="57" t="s">
        <v>745</v>
      </c>
      <c r="D251" s="52"/>
      <c r="E251" s="15" t="s">
        <v>115</v>
      </c>
      <c r="F251" s="3" t="s">
        <v>746</v>
      </c>
      <c r="G251" s="3"/>
      <c r="H251" s="3"/>
      <c r="I251" s="3" t="s">
        <v>2921</v>
      </c>
      <c r="J251" s="3"/>
      <c r="K251" s="3" t="s">
        <v>0</v>
      </c>
      <c r="L251" s="3" t="s">
        <v>0</v>
      </c>
      <c r="M251" s="3" t="s">
        <v>0</v>
      </c>
      <c r="N251" s="3" t="s">
        <v>0</v>
      </c>
      <c r="O251" s="3" t="s">
        <v>2922</v>
      </c>
      <c r="P251" s="3" t="s">
        <v>72</v>
      </c>
      <c r="Q251" s="3"/>
      <c r="R251" s="3" t="s">
        <v>72</v>
      </c>
      <c r="S251" s="3"/>
      <c r="T251" s="3" t="s">
        <v>0</v>
      </c>
      <c r="U251" s="3" t="s">
        <v>72</v>
      </c>
      <c r="V251" s="3" t="s">
        <v>0</v>
      </c>
      <c r="W251" s="3" t="s">
        <v>72</v>
      </c>
      <c r="X251" s="3" t="s">
        <v>0</v>
      </c>
    </row>
    <row r="252" spans="2:24" ht="90" x14ac:dyDescent="0.2">
      <c r="B252" s="3" t="s">
        <v>983</v>
      </c>
      <c r="C252" s="57" t="s">
        <v>984</v>
      </c>
      <c r="D252" s="52"/>
      <c r="E252" s="15" t="s">
        <v>378</v>
      </c>
      <c r="F252" s="3" t="s">
        <v>379</v>
      </c>
      <c r="G252" s="3"/>
      <c r="H252" s="3"/>
      <c r="I252" s="3" t="s">
        <v>2921</v>
      </c>
      <c r="J252" s="3"/>
      <c r="K252" s="3" t="s">
        <v>0</v>
      </c>
      <c r="L252" s="3" t="s">
        <v>0</v>
      </c>
      <c r="M252" s="3" t="s">
        <v>0</v>
      </c>
      <c r="N252" s="3" t="s">
        <v>0</v>
      </c>
      <c r="O252" s="3" t="s">
        <v>2922</v>
      </c>
      <c r="P252" s="3" t="s">
        <v>72</v>
      </c>
      <c r="Q252" s="3"/>
      <c r="R252" s="3" t="s">
        <v>72</v>
      </c>
      <c r="S252" s="3"/>
      <c r="T252" s="3" t="s">
        <v>2923</v>
      </c>
      <c r="U252" s="3" t="s">
        <v>72</v>
      </c>
      <c r="V252" s="3" t="s">
        <v>0</v>
      </c>
      <c r="W252" s="3" t="s">
        <v>72</v>
      </c>
      <c r="X252" s="3" t="s">
        <v>0</v>
      </c>
    </row>
    <row r="253" spans="2:24" ht="120" x14ac:dyDescent="0.2">
      <c r="B253" s="3" t="s">
        <v>986</v>
      </c>
      <c r="C253" s="57" t="s">
        <v>987</v>
      </c>
      <c r="D253" s="52"/>
      <c r="E253" s="15" t="s">
        <v>159</v>
      </c>
      <c r="F253" s="3" t="s">
        <v>160</v>
      </c>
      <c r="G253" s="3"/>
      <c r="H253" s="3"/>
      <c r="I253" s="3" t="s">
        <v>2924</v>
      </c>
      <c r="J253" s="3"/>
      <c r="K253" s="3" t="s">
        <v>0</v>
      </c>
      <c r="L253" s="3" t="s">
        <v>0</v>
      </c>
      <c r="M253" s="3" t="s">
        <v>0</v>
      </c>
      <c r="N253" s="3" t="s">
        <v>0</v>
      </c>
      <c r="O253" s="3" t="s">
        <v>2922</v>
      </c>
      <c r="P253" s="3" t="s">
        <v>72</v>
      </c>
      <c r="Q253" s="3"/>
      <c r="R253" s="3" t="s">
        <v>72</v>
      </c>
      <c r="S253" s="3"/>
      <c r="T253" s="3" t="s">
        <v>2937</v>
      </c>
      <c r="U253" s="3" t="s">
        <v>72</v>
      </c>
      <c r="V253" s="3" t="s">
        <v>0</v>
      </c>
      <c r="W253" s="3" t="s">
        <v>72</v>
      </c>
      <c r="X253" s="3" t="s">
        <v>0</v>
      </c>
    </row>
    <row r="254" spans="2:24" ht="120" x14ac:dyDescent="0.2">
      <c r="B254" s="3" t="s">
        <v>267</v>
      </c>
      <c r="C254" s="57" t="s">
        <v>268</v>
      </c>
      <c r="D254" s="52"/>
      <c r="E254" s="15" t="s">
        <v>159</v>
      </c>
      <c r="F254" s="3" t="s">
        <v>160</v>
      </c>
      <c r="G254" s="3"/>
      <c r="H254" s="3"/>
      <c r="I254" s="3" t="s">
        <v>2924</v>
      </c>
      <c r="J254" s="3"/>
      <c r="K254" s="3" t="s">
        <v>0</v>
      </c>
      <c r="L254" s="3" t="s">
        <v>0</v>
      </c>
      <c r="M254" s="3" t="s">
        <v>0</v>
      </c>
      <c r="N254" s="3" t="s">
        <v>0</v>
      </c>
      <c r="O254" s="3" t="s">
        <v>2922</v>
      </c>
      <c r="P254" s="3" t="s">
        <v>72</v>
      </c>
      <c r="Q254" s="3"/>
      <c r="R254" s="3" t="s">
        <v>72</v>
      </c>
      <c r="S254" s="3"/>
      <c r="T254" s="3" t="s">
        <v>2937</v>
      </c>
      <c r="U254" s="3" t="s">
        <v>72</v>
      </c>
      <c r="V254" s="3" t="s">
        <v>0</v>
      </c>
      <c r="W254" s="3" t="s">
        <v>72</v>
      </c>
      <c r="X254" s="3" t="s">
        <v>0</v>
      </c>
    </row>
    <row r="255" spans="2:24" ht="120" x14ac:dyDescent="0.2">
      <c r="B255" s="3" t="s">
        <v>988</v>
      </c>
      <c r="C255" s="57" t="s">
        <v>989</v>
      </c>
      <c r="D255" s="52"/>
      <c r="E255" s="15" t="s">
        <v>159</v>
      </c>
      <c r="F255" s="3" t="s">
        <v>160</v>
      </c>
      <c r="G255" s="3"/>
      <c r="H255" s="3"/>
      <c r="I255" s="3" t="s">
        <v>2924</v>
      </c>
      <c r="J255" s="3"/>
      <c r="K255" s="3" t="s">
        <v>0</v>
      </c>
      <c r="L255" s="3" t="s">
        <v>0</v>
      </c>
      <c r="M255" s="3" t="s">
        <v>0</v>
      </c>
      <c r="N255" s="3" t="s">
        <v>0</v>
      </c>
      <c r="O255" s="3" t="s">
        <v>2922</v>
      </c>
      <c r="P255" s="3" t="s">
        <v>72</v>
      </c>
      <c r="Q255" s="3"/>
      <c r="R255" s="3" t="s">
        <v>72</v>
      </c>
      <c r="S255" s="3"/>
      <c r="T255" s="3" t="s">
        <v>2957</v>
      </c>
      <c r="U255" s="3" t="s">
        <v>72</v>
      </c>
      <c r="V255" s="3" t="s">
        <v>0</v>
      </c>
      <c r="W255" s="3" t="s">
        <v>72</v>
      </c>
      <c r="X255" s="3" t="s">
        <v>0</v>
      </c>
    </row>
    <row r="256" spans="2:24" ht="90" x14ac:dyDescent="0.2">
      <c r="B256" s="3" t="s">
        <v>990</v>
      </c>
      <c r="C256" s="57" t="s">
        <v>991</v>
      </c>
      <c r="D256" s="52"/>
      <c r="E256" s="15" t="s">
        <v>159</v>
      </c>
      <c r="F256" s="3" t="s">
        <v>160</v>
      </c>
      <c r="G256" s="3"/>
      <c r="H256" s="3"/>
      <c r="I256" s="3" t="s">
        <v>2921</v>
      </c>
      <c r="J256" s="3"/>
      <c r="K256" s="3" t="s">
        <v>0</v>
      </c>
      <c r="L256" s="3" t="s">
        <v>0</v>
      </c>
      <c r="M256" s="3" t="s">
        <v>0</v>
      </c>
      <c r="N256" s="3" t="s">
        <v>0</v>
      </c>
      <c r="O256" s="3" t="s">
        <v>2922</v>
      </c>
      <c r="P256" s="3" t="s">
        <v>72</v>
      </c>
      <c r="Q256" s="3"/>
      <c r="R256" s="3" t="s">
        <v>72</v>
      </c>
      <c r="S256" s="3"/>
      <c r="T256" s="3" t="s">
        <v>2957</v>
      </c>
      <c r="U256" s="3" t="s">
        <v>72</v>
      </c>
      <c r="V256" s="3" t="s">
        <v>0</v>
      </c>
      <c r="W256" s="3" t="s">
        <v>72</v>
      </c>
      <c r="X256" s="3" t="s">
        <v>0</v>
      </c>
    </row>
    <row r="257" spans="2:24" ht="120" x14ac:dyDescent="0.2">
      <c r="B257" s="3" t="s">
        <v>992</v>
      </c>
      <c r="C257" s="57" t="s">
        <v>993</v>
      </c>
      <c r="D257" s="52"/>
      <c r="E257" s="15" t="s">
        <v>159</v>
      </c>
      <c r="F257" s="3" t="s">
        <v>160</v>
      </c>
      <c r="G257" s="3"/>
      <c r="H257" s="3"/>
      <c r="I257" s="3" t="s">
        <v>2924</v>
      </c>
      <c r="J257" s="3"/>
      <c r="K257" s="3" t="s">
        <v>0</v>
      </c>
      <c r="L257" s="3" t="s">
        <v>0</v>
      </c>
      <c r="M257" s="3" t="s">
        <v>0</v>
      </c>
      <c r="N257" s="3" t="s">
        <v>0</v>
      </c>
      <c r="O257" s="3" t="s">
        <v>2922</v>
      </c>
      <c r="P257" s="3" t="s">
        <v>72</v>
      </c>
      <c r="Q257" s="3"/>
      <c r="R257" s="3" t="s">
        <v>72</v>
      </c>
      <c r="S257" s="3"/>
      <c r="T257" s="3" t="s">
        <v>2937</v>
      </c>
      <c r="U257" s="3" t="s">
        <v>72</v>
      </c>
      <c r="V257" s="3" t="s">
        <v>0</v>
      </c>
      <c r="W257" s="3" t="s">
        <v>72</v>
      </c>
      <c r="X257" s="3" t="s">
        <v>0</v>
      </c>
    </row>
    <row r="258" spans="2:24" ht="120" x14ac:dyDescent="0.2">
      <c r="B258" s="3" t="s">
        <v>6930</v>
      </c>
      <c r="C258" s="57" t="s">
        <v>749</v>
      </c>
      <c r="D258" s="52"/>
      <c r="E258" s="15" t="s">
        <v>159</v>
      </c>
      <c r="F258" s="3" t="s">
        <v>736</v>
      </c>
      <c r="G258" s="3"/>
      <c r="H258" s="3"/>
      <c r="I258" s="3" t="s">
        <v>2924</v>
      </c>
      <c r="J258" s="3"/>
      <c r="K258" s="3" t="s">
        <v>0</v>
      </c>
      <c r="L258" s="3" t="s">
        <v>0</v>
      </c>
      <c r="M258" s="3" t="s">
        <v>0</v>
      </c>
      <c r="N258" s="3" t="s">
        <v>0</v>
      </c>
      <c r="O258" s="3" t="s">
        <v>2922</v>
      </c>
      <c r="P258" s="3" t="s">
        <v>72</v>
      </c>
      <c r="Q258" s="3"/>
      <c r="R258" s="3" t="s">
        <v>72</v>
      </c>
      <c r="S258" s="3"/>
      <c r="T258" s="3" t="s">
        <v>2923</v>
      </c>
      <c r="U258" s="3" t="s">
        <v>72</v>
      </c>
      <c r="V258" s="3" t="s">
        <v>0</v>
      </c>
      <c r="W258" s="3" t="s">
        <v>72</v>
      </c>
      <c r="X258" s="3" t="s">
        <v>0</v>
      </c>
    </row>
    <row r="259" spans="2:24" ht="120" x14ac:dyDescent="0.2">
      <c r="B259" s="3" t="s">
        <v>5255</v>
      </c>
      <c r="C259" s="57" t="s">
        <v>5256</v>
      </c>
      <c r="D259" s="52"/>
      <c r="E259" s="15" t="s">
        <v>115</v>
      </c>
      <c r="F259" s="3" t="s">
        <v>520</v>
      </c>
      <c r="G259" s="3"/>
      <c r="H259" s="3"/>
      <c r="I259" s="3" t="s">
        <v>2924</v>
      </c>
      <c r="J259" s="3"/>
      <c r="K259" s="3" t="s">
        <v>0</v>
      </c>
      <c r="L259" s="3" t="s">
        <v>0</v>
      </c>
      <c r="M259" s="3" t="s">
        <v>0</v>
      </c>
      <c r="N259" s="3" t="s">
        <v>0</v>
      </c>
      <c r="O259" s="3" t="s">
        <v>2922</v>
      </c>
      <c r="P259" s="3" t="s">
        <v>72</v>
      </c>
      <c r="Q259" s="3"/>
      <c r="R259" s="3" t="s">
        <v>72</v>
      </c>
      <c r="S259" s="3"/>
      <c r="T259" s="3" t="s">
        <v>2923</v>
      </c>
      <c r="U259" s="3" t="s">
        <v>72</v>
      </c>
      <c r="V259" s="3" t="s">
        <v>5956</v>
      </c>
      <c r="W259" s="3" t="s">
        <v>72</v>
      </c>
      <c r="X259" s="3" t="s">
        <v>5955</v>
      </c>
    </row>
    <row r="260" spans="2:24" ht="120" x14ac:dyDescent="0.2">
      <c r="B260" s="3" t="s">
        <v>327</v>
      </c>
      <c r="C260" s="57" t="s">
        <v>328</v>
      </c>
      <c r="D260" s="52"/>
      <c r="E260" s="15" t="s">
        <v>68</v>
      </c>
      <c r="F260" s="3" t="s">
        <v>69</v>
      </c>
      <c r="G260" s="3"/>
      <c r="H260" s="3"/>
      <c r="I260" s="3" t="s">
        <v>2924</v>
      </c>
      <c r="J260" s="3"/>
      <c r="K260" s="3" t="s">
        <v>0</v>
      </c>
      <c r="L260" s="3" t="s">
        <v>0</v>
      </c>
      <c r="M260" s="3" t="s">
        <v>0</v>
      </c>
      <c r="N260" s="3" t="s">
        <v>0</v>
      </c>
      <c r="O260" s="3" t="s">
        <v>2922</v>
      </c>
      <c r="P260" s="3" t="s">
        <v>72</v>
      </c>
      <c r="Q260" s="3"/>
      <c r="R260" s="3" t="s">
        <v>72</v>
      </c>
      <c r="S260" s="3"/>
      <c r="T260" s="3" t="s">
        <v>2937</v>
      </c>
      <c r="U260" s="3" t="s">
        <v>72</v>
      </c>
      <c r="V260" s="3" t="s">
        <v>0</v>
      </c>
      <c r="W260" s="3" t="s">
        <v>72</v>
      </c>
      <c r="X260" s="3" t="s">
        <v>0</v>
      </c>
    </row>
    <row r="261" spans="2:24" ht="90" x14ac:dyDescent="0.2">
      <c r="B261" s="3" t="s">
        <v>585</v>
      </c>
      <c r="C261" s="57" t="s">
        <v>586</v>
      </c>
      <c r="D261" s="52"/>
      <c r="E261" s="15" t="s">
        <v>206</v>
      </c>
      <c r="F261" s="3" t="s">
        <v>582</v>
      </c>
      <c r="G261" s="7"/>
      <c r="H261" s="7" t="s">
        <v>4972</v>
      </c>
      <c r="I261" s="3" t="s">
        <v>2921</v>
      </c>
      <c r="J261" s="3"/>
      <c r="K261" s="3" t="s">
        <v>0</v>
      </c>
      <c r="L261" s="3" t="s">
        <v>0</v>
      </c>
      <c r="M261" s="3" t="s">
        <v>0</v>
      </c>
      <c r="N261" s="3" t="s">
        <v>0</v>
      </c>
      <c r="O261" s="3" t="s">
        <v>2922</v>
      </c>
      <c r="P261" s="3" t="s">
        <v>72</v>
      </c>
      <c r="Q261" s="3"/>
      <c r="R261" s="3" t="s">
        <v>72</v>
      </c>
      <c r="S261" s="3"/>
      <c r="T261" s="3" t="s">
        <v>2923</v>
      </c>
      <c r="U261" s="3" t="s">
        <v>72</v>
      </c>
      <c r="V261" s="3" t="s">
        <v>0</v>
      </c>
      <c r="W261" s="3" t="s">
        <v>72</v>
      </c>
      <c r="X261" s="3" t="s">
        <v>0</v>
      </c>
    </row>
    <row r="262" spans="2:24" ht="120" x14ac:dyDescent="0.2">
      <c r="B262" s="3" t="s">
        <v>6931</v>
      </c>
      <c r="C262" s="57" t="s">
        <v>750</v>
      </c>
      <c r="D262" s="52"/>
      <c r="E262" s="15" t="s">
        <v>206</v>
      </c>
      <c r="F262" s="3" t="s">
        <v>582</v>
      </c>
      <c r="G262" s="7" t="s">
        <v>4910</v>
      </c>
      <c r="H262" s="7" t="s">
        <v>4972</v>
      </c>
      <c r="I262" s="3" t="s">
        <v>2924</v>
      </c>
      <c r="J262" s="3"/>
      <c r="K262" s="3" t="s">
        <v>0</v>
      </c>
      <c r="L262" s="3" t="s">
        <v>0</v>
      </c>
      <c r="M262" s="3" t="s">
        <v>0</v>
      </c>
      <c r="N262" s="3" t="s">
        <v>0</v>
      </c>
      <c r="O262" s="3" t="s">
        <v>2922</v>
      </c>
      <c r="P262" s="3" t="s">
        <v>72</v>
      </c>
      <c r="Q262" s="3"/>
      <c r="R262" s="3" t="s">
        <v>72</v>
      </c>
      <c r="S262" s="3"/>
      <c r="T262" s="3" t="s">
        <v>2923</v>
      </c>
      <c r="U262" s="3" t="s">
        <v>72</v>
      </c>
      <c r="V262" s="3" t="s">
        <v>0</v>
      </c>
      <c r="W262" s="3" t="s">
        <v>72</v>
      </c>
      <c r="X262" s="3" t="s">
        <v>0</v>
      </c>
    </row>
    <row r="263" spans="2:24" ht="90" x14ac:dyDescent="0.2">
      <c r="B263" s="3" t="s">
        <v>5625</v>
      </c>
      <c r="C263" s="57" t="s">
        <v>995</v>
      </c>
      <c r="D263" s="52"/>
      <c r="E263" s="15" t="s">
        <v>206</v>
      </c>
      <c r="F263" s="3" t="s">
        <v>582</v>
      </c>
      <c r="G263" s="7" t="s">
        <v>4914</v>
      </c>
      <c r="H263" s="7" t="s">
        <v>4972</v>
      </c>
      <c r="I263" s="3" t="s">
        <v>2921</v>
      </c>
      <c r="J263" s="3"/>
      <c r="K263" s="3" t="s">
        <v>0</v>
      </c>
      <c r="L263" s="3" t="s">
        <v>0</v>
      </c>
      <c r="M263" s="3" t="s">
        <v>0</v>
      </c>
      <c r="N263" s="3" t="s">
        <v>0</v>
      </c>
      <c r="O263" s="3" t="s">
        <v>2922</v>
      </c>
      <c r="P263" s="3" t="s">
        <v>72</v>
      </c>
      <c r="Q263" s="3"/>
      <c r="R263" s="3" t="s">
        <v>72</v>
      </c>
      <c r="S263" s="3"/>
      <c r="T263" s="3" t="s">
        <v>2923</v>
      </c>
      <c r="U263" s="3" t="s">
        <v>72</v>
      </c>
      <c r="V263" s="3" t="s">
        <v>0</v>
      </c>
      <c r="W263" s="3" t="s">
        <v>72</v>
      </c>
      <c r="X263" s="3" t="s">
        <v>0</v>
      </c>
    </row>
    <row r="264" spans="2:24" ht="90" x14ac:dyDescent="0.2">
      <c r="B264" s="3" t="s">
        <v>589</v>
      </c>
      <c r="C264" s="57" t="s">
        <v>590</v>
      </c>
      <c r="D264" s="52"/>
      <c r="E264" s="15" t="s">
        <v>115</v>
      </c>
      <c r="F264" s="3" t="s">
        <v>547</v>
      </c>
      <c r="G264" s="3"/>
      <c r="H264" s="3"/>
      <c r="I264" s="3" t="s">
        <v>2921</v>
      </c>
      <c r="J264" s="3"/>
      <c r="K264" s="3" t="s">
        <v>0</v>
      </c>
      <c r="L264" s="3" t="s">
        <v>0</v>
      </c>
      <c r="M264" s="3" t="s">
        <v>0</v>
      </c>
      <c r="N264" s="3" t="s">
        <v>0</v>
      </c>
      <c r="O264" s="3" t="s">
        <v>2922</v>
      </c>
      <c r="P264" s="3" t="s">
        <v>72</v>
      </c>
      <c r="Q264" s="3"/>
      <c r="R264" s="3" t="s">
        <v>72</v>
      </c>
      <c r="S264" s="3"/>
      <c r="T264" s="3" t="s">
        <v>0</v>
      </c>
      <c r="U264" s="3" t="s">
        <v>72</v>
      </c>
      <c r="V264" s="3" t="s">
        <v>0</v>
      </c>
      <c r="W264" s="3" t="s">
        <v>72</v>
      </c>
      <c r="X264" s="3" t="s">
        <v>0</v>
      </c>
    </row>
    <row r="265" spans="2:24" ht="120" x14ac:dyDescent="0.2">
      <c r="B265" s="3" t="s">
        <v>5179</v>
      </c>
      <c r="C265" s="57" t="s">
        <v>5180</v>
      </c>
      <c r="D265" s="52"/>
      <c r="E265" s="15" t="s">
        <v>115</v>
      </c>
      <c r="F265" s="3" t="s">
        <v>5181</v>
      </c>
      <c r="G265" s="3"/>
      <c r="H265" s="3"/>
      <c r="I265" s="3" t="s">
        <v>2924</v>
      </c>
      <c r="J265" s="3"/>
      <c r="K265" s="3" t="s">
        <v>0</v>
      </c>
      <c r="L265" s="3" t="s">
        <v>0</v>
      </c>
      <c r="M265" s="3" t="s">
        <v>0</v>
      </c>
      <c r="N265" s="3" t="s">
        <v>0</v>
      </c>
      <c r="O265" s="3" t="s">
        <v>2922</v>
      </c>
      <c r="P265" s="3" t="s">
        <v>72</v>
      </c>
      <c r="Q265" s="3"/>
      <c r="R265" s="3" t="s">
        <v>72</v>
      </c>
      <c r="S265" s="3"/>
      <c r="T265" s="3" t="s">
        <v>2937</v>
      </c>
      <c r="U265" s="3" t="s">
        <v>72</v>
      </c>
      <c r="V265" s="3" t="s">
        <v>0</v>
      </c>
      <c r="W265" s="3" t="s">
        <v>72</v>
      </c>
      <c r="X265" s="3" t="s">
        <v>5957</v>
      </c>
    </row>
    <row r="266" spans="2:24" ht="120" x14ac:dyDescent="0.2">
      <c r="B266" s="3" t="s">
        <v>330</v>
      </c>
      <c r="C266" s="57" t="s">
        <v>5258</v>
      </c>
      <c r="D266" s="52"/>
      <c r="E266" s="15" t="s">
        <v>68</v>
      </c>
      <c r="F266" s="3" t="s">
        <v>69</v>
      </c>
      <c r="G266" s="3"/>
      <c r="H266" s="3"/>
      <c r="I266" s="3" t="s">
        <v>2924</v>
      </c>
      <c r="J266" s="3"/>
      <c r="K266" s="3" t="s">
        <v>0</v>
      </c>
      <c r="L266" s="3" t="s">
        <v>0</v>
      </c>
      <c r="M266" s="3" t="s">
        <v>0</v>
      </c>
      <c r="N266" s="3" t="s">
        <v>0</v>
      </c>
      <c r="O266" s="3" t="s">
        <v>2922</v>
      </c>
      <c r="P266" s="3" t="s">
        <v>72</v>
      </c>
      <c r="Q266" s="3"/>
      <c r="R266" s="3" t="s">
        <v>72</v>
      </c>
      <c r="S266" s="3"/>
      <c r="T266" s="3" t="s">
        <v>2937</v>
      </c>
      <c r="U266" s="3" t="s">
        <v>72</v>
      </c>
      <c r="V266" s="3" t="s">
        <v>0</v>
      </c>
      <c r="W266" s="3" t="s">
        <v>72</v>
      </c>
      <c r="X266" s="3" t="s">
        <v>0</v>
      </c>
    </row>
    <row r="267" spans="2:24" ht="180" x14ac:dyDescent="0.2">
      <c r="B267" s="3" t="s">
        <v>5100</v>
      </c>
      <c r="C267" s="57" t="s">
        <v>5101</v>
      </c>
      <c r="D267" s="52"/>
      <c r="E267" s="15" t="s">
        <v>115</v>
      </c>
      <c r="F267" s="3" t="s">
        <v>5078</v>
      </c>
      <c r="G267" s="3"/>
      <c r="H267" s="3"/>
      <c r="I267" s="3" t="s">
        <v>2921</v>
      </c>
      <c r="J267" s="3"/>
      <c r="K267" s="3" t="s">
        <v>0</v>
      </c>
      <c r="L267" s="3" t="s">
        <v>0</v>
      </c>
      <c r="M267" s="3" t="s">
        <v>0</v>
      </c>
      <c r="N267" s="3" t="s">
        <v>0</v>
      </c>
      <c r="O267" s="3" t="s">
        <v>2922</v>
      </c>
      <c r="P267" s="3" t="s">
        <v>72</v>
      </c>
      <c r="Q267" s="3"/>
      <c r="R267" s="3" t="s">
        <v>72</v>
      </c>
      <c r="S267" s="3"/>
      <c r="T267" s="3" t="s">
        <v>2937</v>
      </c>
      <c r="U267" s="3" t="s">
        <v>72</v>
      </c>
      <c r="V267" s="3" t="s">
        <v>0</v>
      </c>
      <c r="W267" s="3" t="s">
        <v>30</v>
      </c>
      <c r="X267" s="3" t="s">
        <v>5958</v>
      </c>
    </row>
    <row r="268" spans="2:24" ht="120" x14ac:dyDescent="0.2">
      <c r="B268" s="3" t="s">
        <v>5237</v>
      </c>
      <c r="C268" s="57" t="s">
        <v>5238</v>
      </c>
      <c r="D268" s="52"/>
      <c r="E268" s="15" t="s">
        <v>483</v>
      </c>
      <c r="F268" s="3" t="s">
        <v>5239</v>
      </c>
      <c r="G268" s="3"/>
      <c r="H268" s="3"/>
      <c r="I268" s="3" t="s">
        <v>2924</v>
      </c>
      <c r="J268" s="3"/>
      <c r="K268" s="3" t="s">
        <v>0</v>
      </c>
      <c r="L268" s="3" t="s">
        <v>0</v>
      </c>
      <c r="M268" s="3" t="s">
        <v>0</v>
      </c>
      <c r="N268" s="3" t="s">
        <v>0</v>
      </c>
      <c r="O268" s="3" t="s">
        <v>2922</v>
      </c>
      <c r="P268" s="3" t="s">
        <v>72</v>
      </c>
      <c r="Q268" s="3"/>
      <c r="R268" s="3" t="s">
        <v>72</v>
      </c>
      <c r="S268" s="3"/>
      <c r="T268" s="3" t="s">
        <v>2937</v>
      </c>
      <c r="U268" s="3" t="s">
        <v>72</v>
      </c>
      <c r="V268" s="3" t="s">
        <v>0</v>
      </c>
      <c r="W268" s="3" t="s">
        <v>72</v>
      </c>
      <c r="X268" s="3" t="s">
        <v>0</v>
      </c>
    </row>
    <row r="269" spans="2:24" ht="120" x14ac:dyDescent="0.2">
      <c r="B269" s="3" t="s">
        <v>6932</v>
      </c>
      <c r="C269" s="57" t="s">
        <v>752</v>
      </c>
      <c r="D269" s="52"/>
      <c r="E269" s="15" t="s">
        <v>159</v>
      </c>
      <c r="F269" s="3" t="s">
        <v>736</v>
      </c>
      <c r="G269" s="3"/>
      <c r="H269" s="3"/>
      <c r="I269" s="3" t="s">
        <v>2924</v>
      </c>
      <c r="J269" s="3"/>
      <c r="K269" s="3" t="s">
        <v>0</v>
      </c>
      <c r="L269" s="3" t="s">
        <v>0</v>
      </c>
      <c r="M269" s="3" t="s">
        <v>0</v>
      </c>
      <c r="N269" s="3" t="s">
        <v>0</v>
      </c>
      <c r="O269" s="3" t="s">
        <v>2922</v>
      </c>
      <c r="P269" s="3" t="s">
        <v>72</v>
      </c>
      <c r="Q269" s="3"/>
      <c r="R269" s="3" t="s">
        <v>72</v>
      </c>
      <c r="S269" s="3"/>
      <c r="T269" s="3" t="s">
        <v>2923</v>
      </c>
      <c r="U269" s="3" t="s">
        <v>72</v>
      </c>
      <c r="V269" s="3" t="s">
        <v>0</v>
      </c>
      <c r="W269" s="3" t="s">
        <v>72</v>
      </c>
      <c r="X269" s="3" t="s">
        <v>0</v>
      </c>
    </row>
    <row r="270" spans="2:24" ht="120" x14ac:dyDescent="0.2">
      <c r="B270" s="3" t="s">
        <v>6933</v>
      </c>
      <c r="C270" s="57" t="s">
        <v>753</v>
      </c>
      <c r="D270" s="52"/>
      <c r="E270" s="15" t="s">
        <v>159</v>
      </c>
      <c r="F270" s="3" t="s">
        <v>736</v>
      </c>
      <c r="G270" s="3"/>
      <c r="H270" s="3"/>
      <c r="I270" s="3" t="s">
        <v>2924</v>
      </c>
      <c r="J270" s="3"/>
      <c r="K270" s="3" t="s">
        <v>0</v>
      </c>
      <c r="L270" s="3" t="s">
        <v>0</v>
      </c>
      <c r="M270" s="3" t="s">
        <v>0</v>
      </c>
      <c r="N270" s="3" t="s">
        <v>0</v>
      </c>
      <c r="O270" s="3" t="s">
        <v>2922</v>
      </c>
      <c r="P270" s="3" t="s">
        <v>72</v>
      </c>
      <c r="Q270" s="3"/>
      <c r="R270" s="3" t="s">
        <v>72</v>
      </c>
      <c r="S270" s="3"/>
      <c r="T270" s="3" t="s">
        <v>2923</v>
      </c>
      <c r="U270" s="3" t="s">
        <v>72</v>
      </c>
      <c r="V270" s="3" t="s">
        <v>0</v>
      </c>
      <c r="W270" s="3" t="s">
        <v>72</v>
      </c>
      <c r="X270" s="3" t="s">
        <v>0</v>
      </c>
    </row>
    <row r="271" spans="2:24" ht="120" x14ac:dyDescent="0.2">
      <c r="B271" s="3" t="s">
        <v>6938</v>
      </c>
      <c r="C271" s="57" t="s">
        <v>754</v>
      </c>
      <c r="D271" s="52"/>
      <c r="E271" s="15" t="s">
        <v>115</v>
      </c>
      <c r="F271" s="3" t="s">
        <v>755</v>
      </c>
      <c r="G271" s="3"/>
      <c r="H271" s="3"/>
      <c r="I271" s="3" t="s">
        <v>2924</v>
      </c>
      <c r="J271" s="3"/>
      <c r="K271" s="3" t="s">
        <v>0</v>
      </c>
      <c r="L271" s="3" t="s">
        <v>0</v>
      </c>
      <c r="M271" s="3" t="s">
        <v>0</v>
      </c>
      <c r="N271" s="3" t="s">
        <v>0</v>
      </c>
      <c r="O271" s="3" t="s">
        <v>2922</v>
      </c>
      <c r="P271" s="3" t="s">
        <v>72</v>
      </c>
      <c r="Q271" s="3"/>
      <c r="R271" s="3" t="s">
        <v>72</v>
      </c>
      <c r="S271" s="3"/>
      <c r="T271" s="3" t="s">
        <v>0</v>
      </c>
      <c r="U271" s="3" t="s">
        <v>72</v>
      </c>
      <c r="V271" s="3" t="s">
        <v>0</v>
      </c>
      <c r="W271" s="3" t="s">
        <v>72</v>
      </c>
      <c r="X271" s="3" t="s">
        <v>0</v>
      </c>
    </row>
    <row r="272" spans="2:24" ht="120" x14ac:dyDescent="0.2">
      <c r="B272" s="3" t="s">
        <v>6934</v>
      </c>
      <c r="C272" s="57" t="s">
        <v>758</v>
      </c>
      <c r="D272" s="52"/>
      <c r="E272" s="15" t="s">
        <v>159</v>
      </c>
      <c r="F272" s="3" t="s">
        <v>736</v>
      </c>
      <c r="G272" s="3"/>
      <c r="H272" s="3"/>
      <c r="I272" s="3" t="s">
        <v>2924</v>
      </c>
      <c r="J272" s="3"/>
      <c r="K272" s="3" t="s">
        <v>0</v>
      </c>
      <c r="L272" s="3" t="s">
        <v>0</v>
      </c>
      <c r="M272" s="3" t="s">
        <v>0</v>
      </c>
      <c r="N272" s="3" t="s">
        <v>0</v>
      </c>
      <c r="O272" s="3" t="s">
        <v>2922</v>
      </c>
      <c r="P272" s="3" t="s">
        <v>72</v>
      </c>
      <c r="Q272" s="3"/>
      <c r="R272" s="3" t="s">
        <v>72</v>
      </c>
      <c r="S272" s="3"/>
      <c r="T272" s="3" t="s">
        <v>2923</v>
      </c>
      <c r="U272" s="3" t="s">
        <v>72</v>
      </c>
      <c r="V272" s="3" t="s">
        <v>0</v>
      </c>
      <c r="W272" s="3" t="s">
        <v>72</v>
      </c>
      <c r="X272" s="3" t="s">
        <v>0</v>
      </c>
    </row>
    <row r="273" spans="2:24" ht="120" x14ac:dyDescent="0.2">
      <c r="B273" s="3" t="s">
        <v>998</v>
      </c>
      <c r="C273" s="57" t="s">
        <v>999</v>
      </c>
      <c r="D273" s="52"/>
      <c r="E273" s="15" t="s">
        <v>206</v>
      </c>
      <c r="F273" s="3" t="s">
        <v>582</v>
      </c>
      <c r="G273" s="3"/>
      <c r="H273" s="3"/>
      <c r="I273" s="3" t="s">
        <v>2924</v>
      </c>
      <c r="J273" s="3"/>
      <c r="K273" s="3" t="s">
        <v>0</v>
      </c>
      <c r="L273" s="3" t="s">
        <v>0</v>
      </c>
      <c r="M273" s="3" t="s">
        <v>0</v>
      </c>
      <c r="N273" s="3" t="s">
        <v>0</v>
      </c>
      <c r="O273" s="3" t="s">
        <v>2922</v>
      </c>
      <c r="P273" s="3" t="s">
        <v>72</v>
      </c>
      <c r="Q273" s="3"/>
      <c r="R273" s="3" t="s">
        <v>72</v>
      </c>
      <c r="S273" s="3"/>
      <c r="T273" s="3" t="s">
        <v>2937</v>
      </c>
      <c r="U273" s="3" t="s">
        <v>72</v>
      </c>
      <c r="V273" s="3" t="s">
        <v>0</v>
      </c>
      <c r="W273" s="3" t="s">
        <v>72</v>
      </c>
      <c r="X273" s="3" t="s">
        <v>0</v>
      </c>
    </row>
    <row r="274" spans="2:24" ht="90" x14ac:dyDescent="0.2">
      <c r="B274" s="3" t="s">
        <v>1000</v>
      </c>
      <c r="C274" s="57" t="s">
        <v>1001</v>
      </c>
      <c r="D274" s="52"/>
      <c r="E274" s="15" t="s">
        <v>159</v>
      </c>
      <c r="F274" s="3" t="s">
        <v>160</v>
      </c>
      <c r="G274" s="3"/>
      <c r="H274" s="3"/>
      <c r="I274" s="3" t="s">
        <v>2921</v>
      </c>
      <c r="J274" s="3"/>
      <c r="K274" s="3" t="s">
        <v>0</v>
      </c>
      <c r="L274" s="3" t="s">
        <v>0</v>
      </c>
      <c r="M274" s="3" t="s">
        <v>0</v>
      </c>
      <c r="N274" s="3" t="s">
        <v>0</v>
      </c>
      <c r="O274" s="3" t="s">
        <v>2922</v>
      </c>
      <c r="P274" s="3" t="s">
        <v>72</v>
      </c>
      <c r="Q274" s="3"/>
      <c r="R274" s="3" t="s">
        <v>72</v>
      </c>
      <c r="S274" s="3"/>
      <c r="T274" s="3" t="s">
        <v>2937</v>
      </c>
      <c r="U274" s="3" t="s">
        <v>72</v>
      </c>
      <c r="V274" s="3" t="s">
        <v>0</v>
      </c>
      <c r="W274" s="3" t="s">
        <v>72</v>
      </c>
      <c r="X274" s="3" t="s">
        <v>0</v>
      </c>
    </row>
    <row r="275" spans="2:24" ht="90" x14ac:dyDescent="0.2">
      <c r="B275" s="3" t="s">
        <v>6937</v>
      </c>
      <c r="C275" s="57" t="s">
        <v>759</v>
      </c>
      <c r="D275" s="52"/>
      <c r="E275" s="15" t="s">
        <v>115</v>
      </c>
      <c r="F275" s="3" t="s">
        <v>595</v>
      </c>
      <c r="G275" s="3"/>
      <c r="H275" s="3"/>
      <c r="I275" s="3" t="s">
        <v>2921</v>
      </c>
      <c r="J275" s="3"/>
      <c r="K275" s="3" t="s">
        <v>0</v>
      </c>
      <c r="L275" s="3" t="s">
        <v>0</v>
      </c>
      <c r="M275" s="3" t="s">
        <v>0</v>
      </c>
      <c r="N275" s="3" t="s">
        <v>0</v>
      </c>
      <c r="O275" s="3" t="s">
        <v>2922</v>
      </c>
      <c r="P275" s="3" t="s">
        <v>72</v>
      </c>
      <c r="Q275" s="3"/>
      <c r="R275" s="3" t="s">
        <v>72</v>
      </c>
      <c r="S275" s="3"/>
      <c r="T275" s="3" t="s">
        <v>2933</v>
      </c>
      <c r="U275" s="3" t="s">
        <v>72</v>
      </c>
      <c r="V275" s="3" t="s">
        <v>0</v>
      </c>
      <c r="W275" s="3" t="s">
        <v>72</v>
      </c>
      <c r="X275" s="3" t="s">
        <v>0</v>
      </c>
    </row>
    <row r="276" spans="2:24" ht="90" x14ac:dyDescent="0.2">
      <c r="B276" s="3" t="s">
        <v>593</v>
      </c>
      <c r="C276" s="57" t="s">
        <v>594</v>
      </c>
      <c r="D276" s="52"/>
      <c r="E276" s="15" t="s">
        <v>115</v>
      </c>
      <c r="F276" s="3" t="s">
        <v>595</v>
      </c>
      <c r="G276" s="3"/>
      <c r="H276" s="3"/>
      <c r="I276" s="3" t="s">
        <v>2921</v>
      </c>
      <c r="J276" s="3"/>
      <c r="K276" s="3" t="s">
        <v>0</v>
      </c>
      <c r="L276" s="3" t="s">
        <v>0</v>
      </c>
      <c r="M276" s="3" t="s">
        <v>0</v>
      </c>
      <c r="N276" s="3" t="s">
        <v>0</v>
      </c>
      <c r="O276" s="3" t="s">
        <v>2922</v>
      </c>
      <c r="P276" s="3" t="s">
        <v>72</v>
      </c>
      <c r="Q276" s="3"/>
      <c r="R276" s="3" t="s">
        <v>72</v>
      </c>
      <c r="S276" s="3"/>
      <c r="T276" s="3" t="s">
        <v>2933</v>
      </c>
      <c r="U276" s="3" t="s">
        <v>72</v>
      </c>
      <c r="V276" s="3" t="s">
        <v>0</v>
      </c>
      <c r="W276" s="3" t="s">
        <v>72</v>
      </c>
      <c r="X276" s="3" t="s">
        <v>0</v>
      </c>
    </row>
    <row r="277" spans="2:24" ht="90" x14ac:dyDescent="0.2">
      <c r="B277" s="3" t="s">
        <v>597</v>
      </c>
      <c r="C277" s="57" t="s">
        <v>598</v>
      </c>
      <c r="D277" s="52"/>
      <c r="E277" s="15" t="s">
        <v>483</v>
      </c>
      <c r="F277" s="3" t="s">
        <v>599</v>
      </c>
      <c r="G277" s="3"/>
      <c r="H277" s="3"/>
      <c r="I277" s="3" t="s">
        <v>2921</v>
      </c>
      <c r="J277" s="3"/>
      <c r="K277" s="3" t="s">
        <v>0</v>
      </c>
      <c r="L277" s="3" t="s">
        <v>0</v>
      </c>
      <c r="M277" s="3" t="s">
        <v>0</v>
      </c>
      <c r="N277" s="3" t="s">
        <v>0</v>
      </c>
      <c r="O277" s="3" t="s">
        <v>2922</v>
      </c>
      <c r="P277" s="3" t="s">
        <v>72</v>
      </c>
      <c r="Q277" s="3"/>
      <c r="R277" s="3" t="s">
        <v>72</v>
      </c>
      <c r="S277" s="3"/>
      <c r="T277" s="3" t="s">
        <v>0</v>
      </c>
      <c r="U277" s="3" t="s">
        <v>72</v>
      </c>
      <c r="V277" s="3" t="s">
        <v>0</v>
      </c>
      <c r="W277" s="3" t="s">
        <v>72</v>
      </c>
      <c r="X277" s="3" t="s">
        <v>0</v>
      </c>
    </row>
    <row r="278" spans="2:24" ht="120" x14ac:dyDescent="0.2">
      <c r="B278" s="3" t="s">
        <v>139</v>
      </c>
      <c r="C278" s="57" t="s">
        <v>140</v>
      </c>
      <c r="D278" s="52"/>
      <c r="E278" s="15" t="s">
        <v>115</v>
      </c>
      <c r="F278" s="3" t="s">
        <v>141</v>
      </c>
      <c r="G278" s="3"/>
      <c r="H278" s="3"/>
      <c r="I278" s="3" t="s">
        <v>2924</v>
      </c>
      <c r="J278" s="3"/>
      <c r="K278" s="3" t="s">
        <v>0</v>
      </c>
      <c r="L278" s="3" t="s">
        <v>0</v>
      </c>
      <c r="M278" s="3" t="s">
        <v>0</v>
      </c>
      <c r="N278" s="3" t="s">
        <v>0</v>
      </c>
      <c r="O278" s="3" t="s">
        <v>2922</v>
      </c>
      <c r="P278" s="3" t="s">
        <v>72</v>
      </c>
      <c r="Q278" s="3"/>
      <c r="R278" s="3" t="s">
        <v>72</v>
      </c>
      <c r="S278" s="3"/>
      <c r="T278" s="3" t="s">
        <v>0</v>
      </c>
      <c r="U278" s="3" t="s">
        <v>72</v>
      </c>
      <c r="V278" s="3" t="s">
        <v>0</v>
      </c>
      <c r="W278" s="3" t="s">
        <v>72</v>
      </c>
      <c r="X278" s="3" t="s">
        <v>0</v>
      </c>
    </row>
    <row r="279" spans="2:24" ht="120" x14ac:dyDescent="0.2">
      <c r="B279" s="3" t="s">
        <v>301</v>
      </c>
      <c r="C279" s="57" t="s">
        <v>302</v>
      </c>
      <c r="D279" s="52"/>
      <c r="E279" s="15" t="s">
        <v>115</v>
      </c>
      <c r="F279" s="3" t="s">
        <v>303</v>
      </c>
      <c r="G279" s="3"/>
      <c r="H279" s="3"/>
      <c r="I279" s="3" t="s">
        <v>2924</v>
      </c>
      <c r="J279" s="3"/>
      <c r="K279" s="3" t="s">
        <v>0</v>
      </c>
      <c r="L279" s="3" t="s">
        <v>0</v>
      </c>
      <c r="M279" s="3" t="s">
        <v>0</v>
      </c>
      <c r="N279" s="3" t="s">
        <v>0</v>
      </c>
      <c r="O279" s="3" t="s">
        <v>2922</v>
      </c>
      <c r="P279" s="3" t="s">
        <v>72</v>
      </c>
      <c r="Q279" s="3"/>
      <c r="R279" s="3" t="s">
        <v>72</v>
      </c>
      <c r="S279" s="3"/>
      <c r="T279" s="3" t="s">
        <v>0</v>
      </c>
      <c r="U279" s="3" t="s">
        <v>72</v>
      </c>
      <c r="V279" s="3" t="s">
        <v>0</v>
      </c>
      <c r="W279" s="3" t="s">
        <v>72</v>
      </c>
      <c r="X279" s="3" t="s">
        <v>0</v>
      </c>
    </row>
    <row r="280" spans="2:24" ht="120" x14ac:dyDescent="0.2">
      <c r="B280" s="3" t="s">
        <v>413</v>
      </c>
      <c r="C280" s="57" t="s">
        <v>414</v>
      </c>
      <c r="D280" s="52"/>
      <c r="E280" s="15" t="s">
        <v>415</v>
      </c>
      <c r="F280" s="3" t="s">
        <v>416</v>
      </c>
      <c r="G280" s="3"/>
      <c r="H280" s="3"/>
      <c r="I280" s="3" t="s">
        <v>2924</v>
      </c>
      <c r="J280" s="3"/>
      <c r="K280" s="3" t="s">
        <v>0</v>
      </c>
      <c r="L280" s="3" t="s">
        <v>0</v>
      </c>
      <c r="M280" s="3" t="s">
        <v>0</v>
      </c>
      <c r="N280" s="3" t="s">
        <v>0</v>
      </c>
      <c r="O280" s="3" t="s">
        <v>2922</v>
      </c>
      <c r="P280" s="3" t="s">
        <v>72</v>
      </c>
      <c r="Q280" s="3"/>
      <c r="R280" s="3" t="s">
        <v>72</v>
      </c>
      <c r="S280" s="3"/>
      <c r="T280" s="3" t="s">
        <v>2937</v>
      </c>
      <c r="U280" s="3" t="s">
        <v>72</v>
      </c>
      <c r="V280" s="3" t="s">
        <v>0</v>
      </c>
      <c r="W280" s="3" t="s">
        <v>72</v>
      </c>
      <c r="X280" s="3" t="s">
        <v>3013</v>
      </c>
    </row>
    <row r="281" spans="2:24" ht="120" x14ac:dyDescent="0.2">
      <c r="B281" s="3" t="s">
        <v>5054</v>
      </c>
      <c r="C281" s="57" t="s">
        <v>1002</v>
      </c>
      <c r="D281" s="52"/>
      <c r="E281" s="15" t="s">
        <v>206</v>
      </c>
      <c r="F281" s="3" t="s">
        <v>1003</v>
      </c>
      <c r="G281" s="3"/>
      <c r="H281" s="3"/>
      <c r="I281" s="3" t="s">
        <v>2924</v>
      </c>
      <c r="J281" s="3"/>
      <c r="K281" s="3" t="s">
        <v>0</v>
      </c>
      <c r="L281" s="3" t="s">
        <v>0</v>
      </c>
      <c r="M281" s="3" t="s">
        <v>0</v>
      </c>
      <c r="N281" s="3" t="s">
        <v>0</v>
      </c>
      <c r="O281" s="3" t="s">
        <v>2922</v>
      </c>
      <c r="P281" s="3" t="s">
        <v>72</v>
      </c>
      <c r="Q281" s="3"/>
      <c r="R281" s="3" t="s">
        <v>72</v>
      </c>
      <c r="S281" s="3"/>
      <c r="T281" s="3" t="s">
        <v>2923</v>
      </c>
      <c r="U281" s="3" t="s">
        <v>72</v>
      </c>
      <c r="V281" s="3" t="s">
        <v>0</v>
      </c>
      <c r="W281" s="3" t="s">
        <v>72</v>
      </c>
      <c r="X281" s="3" t="s">
        <v>0</v>
      </c>
    </row>
    <row r="282" spans="2:24" ht="120" x14ac:dyDescent="0.2">
      <c r="B282" s="3" t="s">
        <v>4998</v>
      </c>
      <c r="C282" s="57" t="s">
        <v>4999</v>
      </c>
      <c r="D282" s="52"/>
      <c r="E282" s="15" t="s">
        <v>365</v>
      </c>
      <c r="F282" s="3" t="s">
        <v>366</v>
      </c>
      <c r="G282" s="3"/>
      <c r="H282" s="3"/>
      <c r="I282" s="3" t="s">
        <v>2924</v>
      </c>
      <c r="J282" s="3"/>
      <c r="K282" s="3" t="s">
        <v>0</v>
      </c>
      <c r="L282" s="3" t="s">
        <v>0</v>
      </c>
      <c r="M282" s="3" t="s">
        <v>0</v>
      </c>
      <c r="N282" s="3" t="s">
        <v>0</v>
      </c>
      <c r="O282" s="3" t="s">
        <v>2922</v>
      </c>
      <c r="P282" s="3" t="s">
        <v>72</v>
      </c>
      <c r="Q282" s="3"/>
      <c r="R282" s="3" t="s">
        <v>72</v>
      </c>
      <c r="S282" s="3"/>
      <c r="T282" s="3" t="s">
        <v>2937</v>
      </c>
      <c r="U282" s="3" t="s">
        <v>72</v>
      </c>
      <c r="V282" s="3" t="s">
        <v>0</v>
      </c>
      <c r="W282" s="3" t="s">
        <v>72</v>
      </c>
      <c r="X282" s="3" t="s">
        <v>0</v>
      </c>
    </row>
    <row r="283" spans="2:24" ht="120" x14ac:dyDescent="0.2">
      <c r="B283" s="3" t="s">
        <v>5241</v>
      </c>
      <c r="C283" s="57" t="s">
        <v>5242</v>
      </c>
      <c r="D283" s="52"/>
      <c r="E283" s="15" t="s">
        <v>108</v>
      </c>
      <c r="F283" s="3" t="s">
        <v>5239</v>
      </c>
      <c r="G283" s="3"/>
      <c r="H283" s="3"/>
      <c r="I283" s="3" t="s">
        <v>2924</v>
      </c>
      <c r="J283" s="3"/>
      <c r="K283" s="3" t="s">
        <v>0</v>
      </c>
      <c r="L283" s="3" t="s">
        <v>0</v>
      </c>
      <c r="M283" s="3" t="s">
        <v>0</v>
      </c>
      <c r="N283" s="3" t="s">
        <v>0</v>
      </c>
      <c r="O283" s="3" t="s">
        <v>2922</v>
      </c>
      <c r="P283" s="3" t="s">
        <v>72</v>
      </c>
      <c r="Q283" s="3"/>
      <c r="R283" s="3" t="s">
        <v>72</v>
      </c>
      <c r="S283" s="3"/>
      <c r="T283" s="3" t="s">
        <v>2937</v>
      </c>
      <c r="U283" s="3" t="s">
        <v>72</v>
      </c>
      <c r="V283" s="3" t="s">
        <v>65</v>
      </c>
      <c r="W283" s="3" t="s">
        <v>72</v>
      </c>
      <c r="X283" s="3" t="s">
        <v>5959</v>
      </c>
    </row>
    <row r="284" spans="2:24" ht="120" x14ac:dyDescent="0.2">
      <c r="B284" s="3" t="s">
        <v>1004</v>
      </c>
      <c r="C284" s="57" t="s">
        <v>1005</v>
      </c>
      <c r="D284" s="52"/>
      <c r="E284" s="15" t="s">
        <v>206</v>
      </c>
      <c r="F284" s="3" t="s">
        <v>582</v>
      </c>
      <c r="G284" s="3"/>
      <c r="H284" s="3"/>
      <c r="I284" s="3" t="s">
        <v>2924</v>
      </c>
      <c r="J284" s="3"/>
      <c r="K284" s="3" t="s">
        <v>0</v>
      </c>
      <c r="L284" s="3" t="s">
        <v>0</v>
      </c>
      <c r="M284" s="3" t="s">
        <v>0</v>
      </c>
      <c r="N284" s="3" t="s">
        <v>0</v>
      </c>
      <c r="O284" s="3" t="s">
        <v>2922</v>
      </c>
      <c r="P284" s="3" t="s">
        <v>72</v>
      </c>
      <c r="Q284" s="3"/>
      <c r="R284" s="3" t="s">
        <v>72</v>
      </c>
      <c r="S284" s="3"/>
      <c r="T284" s="3" t="s">
        <v>2923</v>
      </c>
      <c r="U284" s="3" t="s">
        <v>72</v>
      </c>
      <c r="V284" s="3" t="s">
        <v>0</v>
      </c>
      <c r="W284" s="3" t="s">
        <v>72</v>
      </c>
      <c r="X284" s="3" t="s">
        <v>0</v>
      </c>
    </row>
    <row r="285" spans="2:24" ht="120" x14ac:dyDescent="0.2">
      <c r="B285" s="3" t="s">
        <v>1006</v>
      </c>
      <c r="C285" s="57" t="s">
        <v>1007</v>
      </c>
      <c r="D285" s="52"/>
      <c r="E285" s="15" t="s">
        <v>184</v>
      </c>
      <c r="F285" s="3" t="s">
        <v>185</v>
      </c>
      <c r="G285" s="3"/>
      <c r="H285" s="3"/>
      <c r="I285" s="3" t="s">
        <v>2924</v>
      </c>
      <c r="J285" s="3"/>
      <c r="K285" s="3" t="s">
        <v>0</v>
      </c>
      <c r="L285" s="3" t="s">
        <v>0</v>
      </c>
      <c r="M285" s="3" t="s">
        <v>0</v>
      </c>
      <c r="N285" s="3" t="s">
        <v>0</v>
      </c>
      <c r="O285" s="3" t="s">
        <v>2922</v>
      </c>
      <c r="P285" s="3" t="s">
        <v>72</v>
      </c>
      <c r="Q285" s="3"/>
      <c r="R285" s="3" t="s">
        <v>72</v>
      </c>
      <c r="S285" s="3"/>
      <c r="T285" s="3" t="s">
        <v>2923</v>
      </c>
      <c r="U285" s="3" t="s">
        <v>72</v>
      </c>
      <c r="V285" s="3" t="s">
        <v>0</v>
      </c>
      <c r="W285" s="3" t="s">
        <v>72</v>
      </c>
      <c r="X285" s="3" t="s">
        <v>0</v>
      </c>
    </row>
    <row r="286" spans="2:24" ht="120" x14ac:dyDescent="0.2">
      <c r="B286" s="3" t="s">
        <v>381</v>
      </c>
      <c r="C286" s="57" t="s">
        <v>382</v>
      </c>
      <c r="D286" s="52"/>
      <c r="E286" s="15" t="s">
        <v>378</v>
      </c>
      <c r="F286" s="3" t="s">
        <v>379</v>
      </c>
      <c r="G286" s="3"/>
      <c r="H286" s="3"/>
      <c r="I286" s="3" t="s">
        <v>2924</v>
      </c>
      <c r="J286" s="3"/>
      <c r="K286" s="3" t="s">
        <v>0</v>
      </c>
      <c r="L286" s="3" t="s">
        <v>0</v>
      </c>
      <c r="M286" s="3" t="s">
        <v>0</v>
      </c>
      <c r="N286" s="3" t="s">
        <v>0</v>
      </c>
      <c r="O286" s="3" t="s">
        <v>2922</v>
      </c>
      <c r="P286" s="3" t="s">
        <v>72</v>
      </c>
      <c r="Q286" s="3"/>
      <c r="R286" s="3" t="s">
        <v>72</v>
      </c>
      <c r="S286" s="3"/>
      <c r="T286" s="3" t="s">
        <v>0</v>
      </c>
      <c r="U286" s="3" t="s">
        <v>72</v>
      </c>
      <c r="V286" s="3" t="s">
        <v>0</v>
      </c>
      <c r="W286" s="3" t="s">
        <v>72</v>
      </c>
      <c r="X286" s="3" t="s">
        <v>0</v>
      </c>
    </row>
    <row r="287" spans="2:24" ht="90" x14ac:dyDescent="0.2">
      <c r="B287" s="3" t="s">
        <v>1008</v>
      </c>
      <c r="C287" s="57" t="s">
        <v>1009</v>
      </c>
      <c r="D287" s="52"/>
      <c r="E287" s="15" t="s">
        <v>159</v>
      </c>
      <c r="F287" s="3" t="s">
        <v>1010</v>
      </c>
      <c r="G287" s="3"/>
      <c r="H287" s="3"/>
      <c r="I287" s="3" t="s">
        <v>2921</v>
      </c>
      <c r="J287" s="3"/>
      <c r="K287" s="3" t="s">
        <v>0</v>
      </c>
      <c r="L287" s="3" t="s">
        <v>0</v>
      </c>
      <c r="M287" s="3" t="s">
        <v>0</v>
      </c>
      <c r="N287" s="3" t="s">
        <v>0</v>
      </c>
      <c r="O287" s="3" t="s">
        <v>2922</v>
      </c>
      <c r="P287" s="3" t="s">
        <v>72</v>
      </c>
      <c r="Q287" s="3"/>
      <c r="R287" s="3" t="s">
        <v>72</v>
      </c>
      <c r="S287" s="3"/>
      <c r="T287" s="3" t="s">
        <v>2937</v>
      </c>
      <c r="U287" s="3" t="s">
        <v>72</v>
      </c>
      <c r="V287" s="3" t="s">
        <v>0</v>
      </c>
      <c r="W287" s="3" t="s">
        <v>30</v>
      </c>
      <c r="X287" s="3" t="s">
        <v>3014</v>
      </c>
    </row>
    <row r="288" spans="2:24" ht="210" x14ac:dyDescent="0.2">
      <c r="B288" s="3" t="s">
        <v>400</v>
      </c>
      <c r="C288" s="57" t="s">
        <v>5271</v>
      </c>
      <c r="D288" s="52"/>
      <c r="E288" s="15" t="s">
        <v>401</v>
      </c>
      <c r="F288" s="3" t="s">
        <v>402</v>
      </c>
      <c r="G288" s="3"/>
      <c r="H288" s="3"/>
      <c r="I288" s="3" t="s">
        <v>2924</v>
      </c>
      <c r="J288" s="3"/>
      <c r="K288" s="3" t="s">
        <v>0</v>
      </c>
      <c r="L288" s="3" t="s">
        <v>0</v>
      </c>
      <c r="M288" s="3" t="s">
        <v>0</v>
      </c>
      <c r="N288" s="3" t="s">
        <v>0</v>
      </c>
      <c r="O288" s="3" t="s">
        <v>2922</v>
      </c>
      <c r="P288" s="3" t="s">
        <v>72</v>
      </c>
      <c r="Q288" s="3"/>
      <c r="R288" s="3" t="s">
        <v>72</v>
      </c>
      <c r="S288" s="3"/>
      <c r="T288" s="3" t="s">
        <v>2937</v>
      </c>
      <c r="U288" s="3" t="s">
        <v>72</v>
      </c>
      <c r="V288" s="3" t="s">
        <v>0</v>
      </c>
      <c r="W288" s="3" t="s">
        <v>30</v>
      </c>
      <c r="X288" s="3" t="s">
        <v>5960</v>
      </c>
    </row>
    <row r="289" spans="2:24" ht="120" x14ac:dyDescent="0.2">
      <c r="B289" s="3" t="s">
        <v>430</v>
      </c>
      <c r="C289" s="57" t="s">
        <v>431</v>
      </c>
      <c r="D289" s="52"/>
      <c r="E289" s="15" t="s">
        <v>432</v>
      </c>
      <c r="F289" s="3" t="s">
        <v>433</v>
      </c>
      <c r="G289" s="3"/>
      <c r="H289" s="3"/>
      <c r="I289" s="3" t="s">
        <v>2924</v>
      </c>
      <c r="J289" s="3"/>
      <c r="K289" s="3" t="s">
        <v>0</v>
      </c>
      <c r="L289" s="3" t="s">
        <v>0</v>
      </c>
      <c r="M289" s="3" t="s">
        <v>0</v>
      </c>
      <c r="N289" s="3" t="s">
        <v>0</v>
      </c>
      <c r="O289" s="3" t="s">
        <v>2922</v>
      </c>
      <c r="P289" s="3" t="s">
        <v>72</v>
      </c>
      <c r="Q289" s="3"/>
      <c r="R289" s="3" t="s">
        <v>72</v>
      </c>
      <c r="S289" s="3"/>
      <c r="T289" s="3" t="s">
        <v>2923</v>
      </c>
      <c r="U289" s="3" t="s">
        <v>72</v>
      </c>
      <c r="V289" s="3" t="s">
        <v>0</v>
      </c>
      <c r="W289" s="3" t="s">
        <v>30</v>
      </c>
      <c r="X289" s="3" t="s">
        <v>3015</v>
      </c>
    </row>
    <row r="290" spans="2:24" ht="90" x14ac:dyDescent="0.2">
      <c r="B290" s="3" t="s">
        <v>1011</v>
      </c>
      <c r="C290" s="57" t="s">
        <v>1012</v>
      </c>
      <c r="D290" s="52"/>
      <c r="E290" s="15" t="s">
        <v>944</v>
      </c>
      <c r="F290" s="3" t="s">
        <v>1013</v>
      </c>
      <c r="G290" s="7"/>
      <c r="H290" s="7" t="s">
        <v>4972</v>
      </c>
      <c r="I290" s="3" t="s">
        <v>2965</v>
      </c>
      <c r="J290" s="3"/>
      <c r="K290" s="3" t="s">
        <v>0</v>
      </c>
      <c r="L290" s="3" t="s">
        <v>4351</v>
      </c>
      <c r="M290" s="3" t="s">
        <v>5961</v>
      </c>
      <c r="N290" s="3" t="s">
        <v>0</v>
      </c>
      <c r="O290" s="3" t="s">
        <v>2922</v>
      </c>
      <c r="P290" s="3" t="s">
        <v>72</v>
      </c>
      <c r="Q290" s="3"/>
      <c r="R290" s="3" t="s">
        <v>72</v>
      </c>
      <c r="S290" s="3"/>
      <c r="T290" s="3" t="s">
        <v>2937</v>
      </c>
      <c r="U290" s="3" t="s">
        <v>72</v>
      </c>
      <c r="V290" s="3" t="s">
        <v>0</v>
      </c>
      <c r="W290" s="3" t="s">
        <v>72</v>
      </c>
      <c r="X290" s="3" t="s">
        <v>0</v>
      </c>
    </row>
    <row r="291" spans="2:24" ht="120" x14ac:dyDescent="0.2">
      <c r="B291" s="3" t="s">
        <v>1015</v>
      </c>
      <c r="C291" s="57" t="s">
        <v>1016</v>
      </c>
      <c r="D291" s="52"/>
      <c r="E291" s="15" t="s">
        <v>365</v>
      </c>
      <c r="F291" s="3" t="s">
        <v>366</v>
      </c>
      <c r="G291" s="7"/>
      <c r="H291" s="7"/>
      <c r="I291" s="3" t="s">
        <v>2924</v>
      </c>
      <c r="J291" s="3"/>
      <c r="K291" s="3" t="s">
        <v>0</v>
      </c>
      <c r="L291" s="3" t="s">
        <v>0</v>
      </c>
      <c r="M291" s="3" t="s">
        <v>0</v>
      </c>
      <c r="N291" s="3" t="s">
        <v>0</v>
      </c>
      <c r="O291" s="3" t="s">
        <v>2922</v>
      </c>
      <c r="P291" s="3" t="s">
        <v>72</v>
      </c>
      <c r="Q291" s="3"/>
      <c r="R291" s="3" t="s">
        <v>72</v>
      </c>
      <c r="S291" s="3"/>
      <c r="T291" s="3" t="s">
        <v>0</v>
      </c>
      <c r="U291" s="3" t="s">
        <v>72</v>
      </c>
      <c r="V291" s="3" t="s">
        <v>0</v>
      </c>
      <c r="W291" s="3" t="s">
        <v>72</v>
      </c>
      <c r="X291" s="3" t="s">
        <v>0</v>
      </c>
    </row>
    <row r="292" spans="2:24" ht="90" x14ac:dyDescent="0.2">
      <c r="B292" s="3" t="s">
        <v>6880</v>
      </c>
      <c r="C292" s="57" t="s">
        <v>442</v>
      </c>
      <c r="D292" s="52"/>
      <c r="E292" s="15" t="s">
        <v>118</v>
      </c>
      <c r="F292" s="3" t="s">
        <v>119</v>
      </c>
      <c r="G292" s="3"/>
      <c r="H292" s="3"/>
      <c r="I292" s="3" t="s">
        <v>2921</v>
      </c>
      <c r="J292" s="3"/>
      <c r="K292" s="3" t="s">
        <v>0</v>
      </c>
      <c r="L292" s="3" t="s">
        <v>0</v>
      </c>
      <c r="M292" s="3" t="s">
        <v>0</v>
      </c>
      <c r="N292" s="3" t="s">
        <v>0</v>
      </c>
      <c r="O292" s="3" t="s">
        <v>2922</v>
      </c>
      <c r="P292" s="3" t="s">
        <v>72</v>
      </c>
      <c r="Q292" s="3"/>
      <c r="R292" s="3" t="s">
        <v>72</v>
      </c>
      <c r="S292" s="3"/>
      <c r="T292" s="3" t="s">
        <v>2923</v>
      </c>
      <c r="U292" s="3" t="s">
        <v>72</v>
      </c>
      <c r="V292" s="3" t="s">
        <v>0</v>
      </c>
      <c r="W292" s="3" t="s">
        <v>72</v>
      </c>
      <c r="X292" s="3" t="s">
        <v>0</v>
      </c>
    </row>
    <row r="293" spans="2:24" ht="120" x14ac:dyDescent="0.2">
      <c r="B293" s="3" t="s">
        <v>5063</v>
      </c>
      <c r="C293" s="57" t="s">
        <v>388</v>
      </c>
      <c r="D293" s="52"/>
      <c r="E293" s="15" t="s">
        <v>378</v>
      </c>
      <c r="F293" s="3" t="s">
        <v>379</v>
      </c>
      <c r="G293" s="3"/>
      <c r="H293" s="3"/>
      <c r="I293" s="3" t="s">
        <v>2924</v>
      </c>
      <c r="J293" s="3"/>
      <c r="K293" s="3" t="s">
        <v>0</v>
      </c>
      <c r="L293" s="3" t="s">
        <v>0</v>
      </c>
      <c r="M293" s="3" t="s">
        <v>0</v>
      </c>
      <c r="N293" s="3" t="s">
        <v>0</v>
      </c>
      <c r="O293" s="3" t="s">
        <v>2922</v>
      </c>
      <c r="P293" s="3" t="s">
        <v>72</v>
      </c>
      <c r="Q293" s="3"/>
      <c r="R293" s="3" t="s">
        <v>72</v>
      </c>
      <c r="S293" s="3"/>
      <c r="T293" s="3" t="s">
        <v>0</v>
      </c>
      <c r="U293" s="3" t="s">
        <v>72</v>
      </c>
      <c r="V293" s="3" t="s">
        <v>0</v>
      </c>
      <c r="W293" s="3" t="s">
        <v>72</v>
      </c>
      <c r="X293" s="3" t="s">
        <v>0</v>
      </c>
    </row>
    <row r="294" spans="2:24" ht="120" x14ac:dyDescent="0.2">
      <c r="B294" s="3" t="s">
        <v>1017</v>
      </c>
      <c r="C294" s="57" t="s">
        <v>1018</v>
      </c>
      <c r="D294" s="52"/>
      <c r="E294" s="15" t="s">
        <v>148</v>
      </c>
      <c r="F294" s="3" t="s">
        <v>1019</v>
      </c>
      <c r="G294" s="3"/>
      <c r="H294" s="3"/>
      <c r="I294" s="3" t="s">
        <v>2924</v>
      </c>
      <c r="J294" s="3"/>
      <c r="K294" s="3" t="s">
        <v>0</v>
      </c>
      <c r="L294" s="3" t="s">
        <v>0</v>
      </c>
      <c r="M294" s="3" t="s">
        <v>0</v>
      </c>
      <c r="N294" s="3" t="s">
        <v>0</v>
      </c>
      <c r="O294" s="3" t="s">
        <v>2922</v>
      </c>
      <c r="P294" s="3" t="s">
        <v>72</v>
      </c>
      <c r="Q294" s="3"/>
      <c r="R294" s="3" t="s">
        <v>72</v>
      </c>
      <c r="S294" s="3"/>
      <c r="T294" s="3" t="s">
        <v>0</v>
      </c>
      <c r="U294" s="3" t="s">
        <v>72</v>
      </c>
      <c r="V294" s="3" t="s">
        <v>0</v>
      </c>
      <c r="W294" s="3" t="s">
        <v>72</v>
      </c>
      <c r="X294" s="3" t="s">
        <v>0</v>
      </c>
    </row>
    <row r="295" spans="2:24" ht="120" x14ac:dyDescent="0.2">
      <c r="B295" s="3" t="s">
        <v>418</v>
      </c>
      <c r="C295" s="57" t="s">
        <v>419</v>
      </c>
      <c r="D295" s="52"/>
      <c r="E295" s="15" t="s">
        <v>118</v>
      </c>
      <c r="F295" s="3" t="s">
        <v>119</v>
      </c>
      <c r="G295" s="3"/>
      <c r="H295" s="3"/>
      <c r="I295" s="3" t="s">
        <v>2924</v>
      </c>
      <c r="J295" s="3"/>
      <c r="K295" s="3" t="s">
        <v>0</v>
      </c>
      <c r="L295" s="3" t="s">
        <v>0</v>
      </c>
      <c r="M295" s="3" t="s">
        <v>0</v>
      </c>
      <c r="N295" s="3" t="s">
        <v>0</v>
      </c>
      <c r="O295" s="3" t="s">
        <v>2922</v>
      </c>
      <c r="P295" s="3" t="s">
        <v>72</v>
      </c>
      <c r="Q295" s="3"/>
      <c r="R295" s="3" t="s">
        <v>72</v>
      </c>
      <c r="S295" s="3"/>
      <c r="T295" s="3" t="s">
        <v>2937</v>
      </c>
      <c r="U295" s="3" t="s">
        <v>72</v>
      </c>
      <c r="V295" s="3" t="s">
        <v>0</v>
      </c>
      <c r="W295" s="3" t="s">
        <v>72</v>
      </c>
      <c r="X295" s="3" t="s">
        <v>0</v>
      </c>
    </row>
    <row r="296" spans="2:24" ht="120" x14ac:dyDescent="0.2">
      <c r="B296" s="3" t="s">
        <v>396</v>
      </c>
      <c r="C296" s="57" t="s">
        <v>397</v>
      </c>
      <c r="D296" s="52"/>
      <c r="E296" s="15" t="s">
        <v>378</v>
      </c>
      <c r="F296" s="3" t="s">
        <v>379</v>
      </c>
      <c r="G296" s="3"/>
      <c r="H296" s="3"/>
      <c r="I296" s="3" t="s">
        <v>2924</v>
      </c>
      <c r="J296" s="3"/>
      <c r="K296" s="3" t="s">
        <v>0</v>
      </c>
      <c r="L296" s="3" t="s">
        <v>0</v>
      </c>
      <c r="M296" s="3" t="s">
        <v>0</v>
      </c>
      <c r="N296" s="3" t="s">
        <v>0</v>
      </c>
      <c r="O296" s="3" t="s">
        <v>2922</v>
      </c>
      <c r="P296" s="3" t="s">
        <v>72</v>
      </c>
      <c r="Q296" s="3"/>
      <c r="R296" s="3" t="s">
        <v>72</v>
      </c>
      <c r="S296" s="3"/>
      <c r="T296" s="3" t="s">
        <v>0</v>
      </c>
      <c r="U296" s="3" t="s">
        <v>72</v>
      </c>
      <c r="V296" s="3" t="s">
        <v>0</v>
      </c>
      <c r="W296" s="3" t="s">
        <v>72</v>
      </c>
      <c r="X296" s="3" t="s">
        <v>0</v>
      </c>
    </row>
    <row r="297" spans="2:24" ht="165" x14ac:dyDescent="0.2">
      <c r="B297" s="3" t="s">
        <v>5079</v>
      </c>
      <c r="C297" s="57" t="s">
        <v>761</v>
      </c>
      <c r="D297" s="52"/>
      <c r="E297" s="15" t="s">
        <v>762</v>
      </c>
      <c r="F297" s="3" t="s">
        <v>763</v>
      </c>
      <c r="G297" s="7" t="s">
        <v>4911</v>
      </c>
      <c r="H297" s="7" t="s">
        <v>4972</v>
      </c>
      <c r="I297" s="3" t="s">
        <v>2926</v>
      </c>
      <c r="J297" s="36">
        <v>43021</v>
      </c>
      <c r="K297" s="3" t="s">
        <v>2927</v>
      </c>
      <c r="L297" s="3" t="s">
        <v>3016</v>
      </c>
      <c r="M297" s="3" t="s">
        <v>762</v>
      </c>
      <c r="N297" s="3" t="s">
        <v>3017</v>
      </c>
      <c r="O297" s="3" t="s">
        <v>2930</v>
      </c>
      <c r="P297" s="3" t="s">
        <v>30</v>
      </c>
      <c r="Q297" s="35">
        <v>4.4820000000000002</v>
      </c>
      <c r="R297" s="3" t="s">
        <v>30</v>
      </c>
      <c r="S297" s="35">
        <v>101.255</v>
      </c>
      <c r="T297" s="3" t="s">
        <v>2923</v>
      </c>
      <c r="U297" s="3" t="s">
        <v>72</v>
      </c>
      <c r="V297" s="3" t="s">
        <v>0</v>
      </c>
      <c r="W297" s="3" t="s">
        <v>72</v>
      </c>
      <c r="X297" s="3" t="s">
        <v>3018</v>
      </c>
    </row>
    <row r="298" spans="2:24" ht="120" x14ac:dyDescent="0.2">
      <c r="B298" s="3" t="s">
        <v>5183</v>
      </c>
      <c r="C298" s="57" t="s">
        <v>486</v>
      </c>
      <c r="D298" s="52"/>
      <c r="E298" s="15" t="s">
        <v>450</v>
      </c>
      <c r="F298" s="3" t="s">
        <v>5093</v>
      </c>
      <c r="G298" s="7"/>
      <c r="H298" s="7"/>
      <c r="I298" s="3" t="s">
        <v>2924</v>
      </c>
      <c r="J298" s="3"/>
      <c r="K298" s="3" t="s">
        <v>0</v>
      </c>
      <c r="L298" s="3" t="s">
        <v>0</v>
      </c>
      <c r="M298" s="3" t="s">
        <v>0</v>
      </c>
      <c r="N298" s="3" t="s">
        <v>0</v>
      </c>
      <c r="O298" s="3" t="s">
        <v>2922</v>
      </c>
      <c r="P298" s="3" t="s">
        <v>72</v>
      </c>
      <c r="Q298" s="3"/>
      <c r="R298" s="3" t="s">
        <v>72</v>
      </c>
      <c r="S298" s="3"/>
      <c r="T298" s="3" t="s">
        <v>2937</v>
      </c>
      <c r="U298" s="3" t="s">
        <v>72</v>
      </c>
      <c r="V298" s="3" t="s">
        <v>0</v>
      </c>
      <c r="W298" s="3" t="s">
        <v>72</v>
      </c>
      <c r="X298" s="3" t="s">
        <v>0</v>
      </c>
    </row>
    <row r="299" spans="2:24" ht="120" x14ac:dyDescent="0.2">
      <c r="B299" s="3" t="s">
        <v>5186</v>
      </c>
      <c r="C299" s="57" t="s">
        <v>5187</v>
      </c>
      <c r="D299" s="52"/>
      <c r="E299" s="15" t="s">
        <v>450</v>
      </c>
      <c r="F299" s="3" t="s">
        <v>5188</v>
      </c>
      <c r="G299" s="7"/>
      <c r="H299" s="7"/>
      <c r="I299" s="3" t="s">
        <v>2924</v>
      </c>
      <c r="J299" s="3"/>
      <c r="K299" s="3" t="s">
        <v>0</v>
      </c>
      <c r="L299" s="3" t="s">
        <v>0</v>
      </c>
      <c r="M299" s="3" t="s">
        <v>0</v>
      </c>
      <c r="N299" s="3" t="s">
        <v>0</v>
      </c>
      <c r="O299" s="3" t="s">
        <v>2922</v>
      </c>
      <c r="P299" s="3" t="s">
        <v>72</v>
      </c>
      <c r="Q299" s="3"/>
      <c r="R299" s="3" t="s">
        <v>72</v>
      </c>
      <c r="S299" s="3"/>
      <c r="T299" s="3" t="s">
        <v>2937</v>
      </c>
      <c r="U299" s="3" t="s">
        <v>72</v>
      </c>
      <c r="V299" s="3" t="s">
        <v>5935</v>
      </c>
      <c r="W299" s="3" t="s">
        <v>30</v>
      </c>
      <c r="X299" s="3" t="s">
        <v>5962</v>
      </c>
    </row>
    <row r="300" spans="2:24" ht="120" x14ac:dyDescent="0.2">
      <c r="B300" s="3" t="s">
        <v>5091</v>
      </c>
      <c r="C300" s="57" t="s">
        <v>5092</v>
      </c>
      <c r="D300" s="52"/>
      <c r="E300" s="15" t="s">
        <v>450</v>
      </c>
      <c r="F300" s="3" t="s">
        <v>5093</v>
      </c>
      <c r="G300" s="7"/>
      <c r="H300" s="7"/>
      <c r="I300" s="3" t="s">
        <v>2924</v>
      </c>
      <c r="J300" s="3"/>
      <c r="K300" s="3" t="s">
        <v>0</v>
      </c>
      <c r="L300" s="3" t="s">
        <v>0</v>
      </c>
      <c r="M300" s="3" t="s">
        <v>0</v>
      </c>
      <c r="N300" s="3" t="s">
        <v>0</v>
      </c>
      <c r="O300" s="3" t="s">
        <v>2922</v>
      </c>
      <c r="P300" s="3" t="s">
        <v>72</v>
      </c>
      <c r="Q300" s="3"/>
      <c r="R300" s="3" t="s">
        <v>72</v>
      </c>
      <c r="S300" s="3"/>
      <c r="T300" s="3" t="s">
        <v>2937</v>
      </c>
      <c r="U300" s="3" t="s">
        <v>72</v>
      </c>
      <c r="V300" s="3" t="s">
        <v>0</v>
      </c>
      <c r="W300" s="3" t="s">
        <v>72</v>
      </c>
      <c r="X300" s="3" t="s">
        <v>0</v>
      </c>
    </row>
    <row r="301" spans="2:24" ht="120" x14ac:dyDescent="0.2">
      <c r="B301" s="3" t="s">
        <v>5189</v>
      </c>
      <c r="C301" s="57" t="s">
        <v>5190</v>
      </c>
      <c r="D301" s="52"/>
      <c r="E301" s="15" t="s">
        <v>450</v>
      </c>
      <c r="F301" s="3" t="s">
        <v>5191</v>
      </c>
      <c r="G301" s="7"/>
      <c r="H301" s="7"/>
      <c r="I301" s="3" t="s">
        <v>2924</v>
      </c>
      <c r="J301" s="3"/>
      <c r="K301" s="3" t="s">
        <v>0</v>
      </c>
      <c r="L301" s="3" t="s">
        <v>0</v>
      </c>
      <c r="M301" s="3" t="s">
        <v>0</v>
      </c>
      <c r="N301" s="3" t="s">
        <v>0</v>
      </c>
      <c r="O301" s="3" t="s">
        <v>2922</v>
      </c>
      <c r="P301" s="3" t="s">
        <v>72</v>
      </c>
      <c r="Q301" s="3"/>
      <c r="R301" s="3" t="s">
        <v>72</v>
      </c>
      <c r="S301" s="3"/>
      <c r="T301" s="3" t="s">
        <v>2937</v>
      </c>
      <c r="U301" s="3" t="s">
        <v>72</v>
      </c>
      <c r="V301" s="3" t="s">
        <v>0</v>
      </c>
      <c r="W301" s="3" t="s">
        <v>30</v>
      </c>
      <c r="X301" s="3" t="s">
        <v>5962</v>
      </c>
    </row>
    <row r="302" spans="2:24" ht="120" x14ac:dyDescent="0.2">
      <c r="B302" s="3" t="s">
        <v>1020</v>
      </c>
      <c r="C302" s="57" t="s">
        <v>1021</v>
      </c>
      <c r="D302" s="52"/>
      <c r="E302" s="15" t="s">
        <v>27</v>
      </c>
      <c r="F302" s="3" t="s">
        <v>271</v>
      </c>
      <c r="G302" s="3"/>
      <c r="H302" s="3"/>
      <c r="I302" s="3" t="s">
        <v>2924</v>
      </c>
      <c r="J302" s="3"/>
      <c r="K302" s="3" t="s">
        <v>0</v>
      </c>
      <c r="L302" s="3" t="s">
        <v>0</v>
      </c>
      <c r="M302" s="3" t="s">
        <v>0</v>
      </c>
      <c r="N302" s="3" t="s">
        <v>0</v>
      </c>
      <c r="O302" s="3" t="s">
        <v>2922</v>
      </c>
      <c r="P302" s="3" t="s">
        <v>72</v>
      </c>
      <c r="Q302" s="35">
        <v>0</v>
      </c>
      <c r="R302" s="3" t="s">
        <v>72</v>
      </c>
      <c r="S302" s="3"/>
      <c r="T302" s="3" t="s">
        <v>2937</v>
      </c>
      <c r="U302" s="3" t="s">
        <v>72</v>
      </c>
      <c r="V302" s="3" t="s">
        <v>0</v>
      </c>
      <c r="W302" s="3" t="s">
        <v>72</v>
      </c>
      <c r="X302" s="3" t="s">
        <v>0</v>
      </c>
    </row>
    <row r="303" spans="2:24" ht="120" x14ac:dyDescent="0.2">
      <c r="B303" s="3" t="s">
        <v>445</v>
      </c>
      <c r="C303" s="57" t="s">
        <v>5193</v>
      </c>
      <c r="D303" s="52"/>
      <c r="E303" s="15" t="s">
        <v>446</v>
      </c>
      <c r="F303" s="3" t="s">
        <v>447</v>
      </c>
      <c r="G303" s="3"/>
      <c r="H303" s="3"/>
      <c r="I303" s="3" t="s">
        <v>2924</v>
      </c>
      <c r="J303" s="3"/>
      <c r="K303" s="3" t="s">
        <v>0</v>
      </c>
      <c r="L303" s="3" t="s">
        <v>0</v>
      </c>
      <c r="M303" s="3" t="s">
        <v>0</v>
      </c>
      <c r="N303" s="3" t="s">
        <v>0</v>
      </c>
      <c r="O303" s="3" t="s">
        <v>2930</v>
      </c>
      <c r="P303" s="3" t="s">
        <v>30</v>
      </c>
      <c r="Q303" s="35">
        <v>0.1</v>
      </c>
      <c r="R303" s="3" t="s">
        <v>72</v>
      </c>
      <c r="S303" s="3"/>
      <c r="T303" s="3" t="s">
        <v>2937</v>
      </c>
      <c r="U303" s="3" t="s">
        <v>72</v>
      </c>
      <c r="V303" s="3" t="s">
        <v>0</v>
      </c>
      <c r="W303" s="3" t="s">
        <v>72</v>
      </c>
      <c r="X303" s="3" t="s">
        <v>0</v>
      </c>
    </row>
    <row r="304" spans="2:24" ht="120" x14ac:dyDescent="0.2">
      <c r="B304" s="3" t="s">
        <v>1022</v>
      </c>
      <c r="C304" s="57" t="s">
        <v>1023</v>
      </c>
      <c r="D304" s="52"/>
      <c r="E304" s="15" t="s">
        <v>378</v>
      </c>
      <c r="F304" s="3" t="s">
        <v>379</v>
      </c>
      <c r="G304" s="3"/>
      <c r="H304" s="3"/>
      <c r="I304" s="3" t="s">
        <v>2924</v>
      </c>
      <c r="J304" s="3"/>
      <c r="K304" s="3" t="s">
        <v>0</v>
      </c>
      <c r="L304" s="3" t="s">
        <v>0</v>
      </c>
      <c r="M304" s="3" t="s">
        <v>0</v>
      </c>
      <c r="N304" s="3" t="s">
        <v>0</v>
      </c>
      <c r="O304" s="3" t="s">
        <v>2922</v>
      </c>
      <c r="P304" s="3" t="s">
        <v>72</v>
      </c>
      <c r="Q304" s="3"/>
      <c r="R304" s="3" t="s">
        <v>72</v>
      </c>
      <c r="S304" s="3"/>
      <c r="T304" s="3" t="s">
        <v>0</v>
      </c>
      <c r="U304" s="3" t="s">
        <v>72</v>
      </c>
      <c r="V304" s="3" t="s">
        <v>0</v>
      </c>
      <c r="W304" s="3" t="s">
        <v>72</v>
      </c>
      <c r="X304" s="3" t="s">
        <v>0</v>
      </c>
    </row>
    <row r="305" spans="2:24" ht="90" x14ac:dyDescent="0.2">
      <c r="B305" s="3" t="s">
        <v>5243</v>
      </c>
      <c r="C305" s="57" t="s">
        <v>5244</v>
      </c>
      <c r="D305" s="52"/>
      <c r="E305" s="15" t="s">
        <v>115</v>
      </c>
      <c r="F305" s="3" t="s">
        <v>5245</v>
      </c>
      <c r="G305" s="3"/>
      <c r="H305" s="3"/>
      <c r="I305" s="3" t="s">
        <v>2965</v>
      </c>
      <c r="J305" s="3"/>
      <c r="K305" s="3" t="s">
        <v>0</v>
      </c>
      <c r="L305" s="3" t="s">
        <v>0</v>
      </c>
      <c r="M305" s="3" t="s">
        <v>0</v>
      </c>
      <c r="N305" s="3" t="s">
        <v>0</v>
      </c>
      <c r="O305" s="3" t="s">
        <v>2922</v>
      </c>
      <c r="P305" s="3" t="s">
        <v>72</v>
      </c>
      <c r="Q305" s="3"/>
      <c r="R305" s="3" t="s">
        <v>72</v>
      </c>
      <c r="S305" s="3"/>
      <c r="T305" s="3" t="s">
        <v>2937</v>
      </c>
      <c r="U305" s="3" t="s">
        <v>72</v>
      </c>
      <c r="V305" s="3" t="s">
        <v>0</v>
      </c>
      <c r="W305" s="3" t="s">
        <v>72</v>
      </c>
      <c r="X305" s="3" t="s">
        <v>0</v>
      </c>
    </row>
    <row r="306" spans="2:24" ht="90" x14ac:dyDescent="0.2">
      <c r="B306" s="3" t="s">
        <v>1024</v>
      </c>
      <c r="C306" s="57" t="s">
        <v>1025</v>
      </c>
      <c r="D306" s="52"/>
      <c r="E306" s="15" t="s">
        <v>365</v>
      </c>
      <c r="F306" s="3" t="s">
        <v>366</v>
      </c>
      <c r="G306" s="3"/>
      <c r="H306" s="3"/>
      <c r="I306" s="3" t="s">
        <v>2921</v>
      </c>
      <c r="J306" s="3"/>
      <c r="K306" s="3" t="s">
        <v>0</v>
      </c>
      <c r="L306" s="3" t="s">
        <v>0</v>
      </c>
      <c r="M306" s="3" t="s">
        <v>0</v>
      </c>
      <c r="N306" s="3" t="s">
        <v>0</v>
      </c>
      <c r="O306" s="3" t="s">
        <v>2922</v>
      </c>
      <c r="P306" s="3" t="s">
        <v>72</v>
      </c>
      <c r="Q306" s="3"/>
      <c r="R306" s="3" t="s">
        <v>72</v>
      </c>
      <c r="S306" s="3"/>
      <c r="T306" s="3" t="s">
        <v>2923</v>
      </c>
      <c r="U306" s="3" t="s">
        <v>72</v>
      </c>
      <c r="V306" s="3" t="s">
        <v>3019</v>
      </c>
      <c r="W306" s="3" t="s">
        <v>72</v>
      </c>
      <c r="X306" s="3" t="s">
        <v>0</v>
      </c>
    </row>
    <row r="307" spans="2:24" ht="210" x14ac:dyDescent="0.2">
      <c r="B307" s="3" t="s">
        <v>404</v>
      </c>
      <c r="C307" s="57" t="s">
        <v>5272</v>
      </c>
      <c r="D307" s="52"/>
      <c r="E307" s="15" t="s">
        <v>405</v>
      </c>
      <c r="F307" s="3" t="s">
        <v>5174</v>
      </c>
      <c r="G307" s="3"/>
      <c r="H307" s="3"/>
      <c r="I307" s="3" t="s">
        <v>2924</v>
      </c>
      <c r="J307" s="3"/>
      <c r="K307" s="3" t="s">
        <v>0</v>
      </c>
      <c r="L307" s="3" t="s">
        <v>0</v>
      </c>
      <c r="M307" s="3" t="s">
        <v>0</v>
      </c>
      <c r="N307" s="3" t="s">
        <v>0</v>
      </c>
      <c r="O307" s="3" t="s">
        <v>2922</v>
      </c>
      <c r="P307" s="3" t="s">
        <v>72</v>
      </c>
      <c r="Q307" s="3"/>
      <c r="R307" s="3" t="s">
        <v>72</v>
      </c>
      <c r="S307" s="3"/>
      <c r="T307" s="3" t="s">
        <v>2937</v>
      </c>
      <c r="U307" s="3" t="s">
        <v>72</v>
      </c>
      <c r="V307" s="3" t="s">
        <v>0</v>
      </c>
      <c r="W307" s="3" t="s">
        <v>30</v>
      </c>
      <c r="X307" s="3" t="s">
        <v>5960</v>
      </c>
    </row>
    <row r="308" spans="2:24" ht="210" x14ac:dyDescent="0.2">
      <c r="B308" s="3" t="s">
        <v>5273</v>
      </c>
      <c r="C308" s="57" t="s">
        <v>5274</v>
      </c>
      <c r="D308" s="52"/>
      <c r="E308" s="15" t="s">
        <v>401</v>
      </c>
      <c r="F308" s="3" t="s">
        <v>402</v>
      </c>
      <c r="G308" s="3"/>
      <c r="H308" s="3"/>
      <c r="I308" s="3" t="s">
        <v>2924</v>
      </c>
      <c r="J308" s="3"/>
      <c r="K308" s="3" t="s">
        <v>0</v>
      </c>
      <c r="L308" s="3" t="s">
        <v>0</v>
      </c>
      <c r="M308" s="3" t="s">
        <v>0</v>
      </c>
      <c r="N308" s="3" t="s">
        <v>0</v>
      </c>
      <c r="O308" s="3" t="s">
        <v>2922</v>
      </c>
      <c r="P308" s="3" t="s">
        <v>72</v>
      </c>
      <c r="Q308" s="3"/>
      <c r="R308" s="3" t="s">
        <v>72</v>
      </c>
      <c r="S308" s="3"/>
      <c r="T308" s="3" t="s">
        <v>2937</v>
      </c>
      <c r="U308" s="3" t="s">
        <v>72</v>
      </c>
      <c r="V308" s="3" t="s">
        <v>0</v>
      </c>
      <c r="W308" s="3" t="s">
        <v>30</v>
      </c>
      <c r="X308" s="3" t="s">
        <v>5960</v>
      </c>
    </row>
    <row r="309" spans="2:24" ht="90" x14ac:dyDescent="0.2">
      <c r="B309" s="3" t="s">
        <v>1027</v>
      </c>
      <c r="C309" s="57" t="s">
        <v>1028</v>
      </c>
      <c r="D309" s="52"/>
      <c r="E309" s="15" t="s">
        <v>115</v>
      </c>
      <c r="F309" s="3" t="s">
        <v>1029</v>
      </c>
      <c r="G309" s="3"/>
      <c r="H309" s="3"/>
      <c r="I309" s="3" t="s">
        <v>2921</v>
      </c>
      <c r="J309" s="3"/>
      <c r="K309" s="3" t="s">
        <v>0</v>
      </c>
      <c r="L309" s="3" t="s">
        <v>0</v>
      </c>
      <c r="M309" s="3" t="s">
        <v>0</v>
      </c>
      <c r="N309" s="3" t="s">
        <v>0</v>
      </c>
      <c r="O309" s="3" t="s">
        <v>2922</v>
      </c>
      <c r="P309" s="3" t="s">
        <v>72</v>
      </c>
      <c r="Q309" s="3"/>
      <c r="R309" s="3" t="s">
        <v>72</v>
      </c>
      <c r="S309" s="3"/>
      <c r="T309" s="3" t="s">
        <v>2923</v>
      </c>
      <c r="U309" s="3" t="s">
        <v>72</v>
      </c>
      <c r="V309" s="3" t="s">
        <v>0</v>
      </c>
      <c r="W309" s="3" t="s">
        <v>72</v>
      </c>
      <c r="X309" s="3" t="s">
        <v>0</v>
      </c>
    </row>
    <row r="310" spans="2:24" ht="120" x14ac:dyDescent="0.2">
      <c r="B310" s="3" t="s">
        <v>5103</v>
      </c>
      <c r="C310" s="57" t="s">
        <v>5104</v>
      </c>
      <c r="D310" s="52"/>
      <c r="E310" s="15" t="s">
        <v>5105</v>
      </c>
      <c r="F310" s="3" t="s">
        <v>5106</v>
      </c>
      <c r="G310" s="3"/>
      <c r="H310" s="3"/>
      <c r="I310" s="3" t="s">
        <v>2924</v>
      </c>
      <c r="J310" s="3"/>
      <c r="K310" s="3" t="s">
        <v>0</v>
      </c>
      <c r="L310" s="3" t="s">
        <v>0</v>
      </c>
      <c r="M310" s="3" t="s">
        <v>0</v>
      </c>
      <c r="N310" s="3" t="s">
        <v>0</v>
      </c>
      <c r="O310" s="3" t="s">
        <v>2922</v>
      </c>
      <c r="P310" s="3" t="s">
        <v>72</v>
      </c>
      <c r="Q310" s="3"/>
      <c r="R310" s="3" t="s">
        <v>72</v>
      </c>
      <c r="S310" s="3"/>
      <c r="T310" s="3" t="s">
        <v>2937</v>
      </c>
      <c r="U310" s="3" t="s">
        <v>72</v>
      </c>
      <c r="V310" s="3" t="s">
        <v>0</v>
      </c>
      <c r="W310" s="3" t="s">
        <v>30</v>
      </c>
      <c r="X310" s="3" t="s">
        <v>5963</v>
      </c>
    </row>
    <row r="311" spans="2:24" ht="120" x14ac:dyDescent="0.2">
      <c r="B311" s="3" t="s">
        <v>5065</v>
      </c>
      <c r="C311" s="57" t="s">
        <v>248</v>
      </c>
      <c r="D311" s="52"/>
      <c r="E311" s="15" t="s">
        <v>68</v>
      </c>
      <c r="F311" s="3" t="s">
        <v>69</v>
      </c>
      <c r="G311" s="3"/>
      <c r="H311" s="3"/>
      <c r="I311" s="3" t="s">
        <v>2924</v>
      </c>
      <c r="J311" s="3"/>
      <c r="K311" s="3" t="s">
        <v>0</v>
      </c>
      <c r="L311" s="3" t="s">
        <v>0</v>
      </c>
      <c r="M311" s="3" t="s">
        <v>0</v>
      </c>
      <c r="N311" s="3" t="s">
        <v>0</v>
      </c>
      <c r="O311" s="3" t="s">
        <v>2922</v>
      </c>
      <c r="P311" s="3" t="s">
        <v>72</v>
      </c>
      <c r="Q311" s="3"/>
      <c r="R311" s="3" t="s">
        <v>72</v>
      </c>
      <c r="S311" s="3"/>
      <c r="T311" s="3" t="s">
        <v>2957</v>
      </c>
      <c r="U311" s="3" t="s">
        <v>72</v>
      </c>
      <c r="V311" s="3" t="s">
        <v>0</v>
      </c>
      <c r="W311" s="3" t="s">
        <v>72</v>
      </c>
      <c r="X311" s="3" t="s">
        <v>0</v>
      </c>
    </row>
    <row r="312" spans="2:24" ht="120" x14ac:dyDescent="0.2">
      <c r="B312" s="3" t="s">
        <v>1031</v>
      </c>
      <c r="C312" s="57" t="s">
        <v>1032</v>
      </c>
      <c r="D312" s="52"/>
      <c r="E312" s="15" t="s">
        <v>378</v>
      </c>
      <c r="F312" s="3" t="s">
        <v>503</v>
      </c>
      <c r="G312" s="3"/>
      <c r="H312" s="3"/>
      <c r="I312" s="3" t="s">
        <v>2924</v>
      </c>
      <c r="J312" s="3"/>
      <c r="K312" s="3" t="s">
        <v>0</v>
      </c>
      <c r="L312" s="3" t="s">
        <v>0</v>
      </c>
      <c r="M312" s="3" t="s">
        <v>0</v>
      </c>
      <c r="N312" s="3" t="s">
        <v>0</v>
      </c>
      <c r="O312" s="3" t="s">
        <v>2922</v>
      </c>
      <c r="P312" s="3" t="s">
        <v>72</v>
      </c>
      <c r="Q312" s="3"/>
      <c r="R312" s="3" t="s">
        <v>72</v>
      </c>
      <c r="S312" s="3"/>
      <c r="T312" s="3" t="s">
        <v>0</v>
      </c>
      <c r="U312" s="3" t="s">
        <v>72</v>
      </c>
      <c r="V312" s="3" t="s">
        <v>0</v>
      </c>
      <c r="W312" s="3" t="s">
        <v>72</v>
      </c>
      <c r="X312" s="3" t="s">
        <v>0</v>
      </c>
    </row>
    <row r="313" spans="2:24" ht="120" x14ac:dyDescent="0.2">
      <c r="B313" s="3" t="s">
        <v>5066</v>
      </c>
      <c r="C313" s="57" t="s">
        <v>1033</v>
      </c>
      <c r="D313" s="52"/>
      <c r="E313" s="15" t="s">
        <v>108</v>
      </c>
      <c r="F313" s="3" t="s">
        <v>1034</v>
      </c>
      <c r="G313" s="3"/>
      <c r="H313" s="3"/>
      <c r="I313" s="3" t="s">
        <v>2924</v>
      </c>
      <c r="J313" s="3"/>
      <c r="K313" s="3" t="s">
        <v>0</v>
      </c>
      <c r="L313" s="3" t="s">
        <v>0</v>
      </c>
      <c r="M313" s="3" t="s">
        <v>0</v>
      </c>
      <c r="N313" s="3" t="s">
        <v>0</v>
      </c>
      <c r="O313" s="3" t="s">
        <v>2922</v>
      </c>
      <c r="P313" s="3" t="s">
        <v>72</v>
      </c>
      <c r="Q313" s="3"/>
      <c r="R313" s="3" t="s">
        <v>72</v>
      </c>
      <c r="S313" s="3"/>
      <c r="T313" s="3" t="s">
        <v>0</v>
      </c>
      <c r="U313" s="3" t="s">
        <v>72</v>
      </c>
      <c r="V313" s="3" t="s">
        <v>0</v>
      </c>
      <c r="W313" s="3" t="s">
        <v>72</v>
      </c>
      <c r="X313" s="3" t="s">
        <v>0</v>
      </c>
    </row>
    <row r="314" spans="2:24" ht="90" x14ac:dyDescent="0.2">
      <c r="B314" s="3" t="s">
        <v>1035</v>
      </c>
      <c r="C314" s="57" t="s">
        <v>1036</v>
      </c>
      <c r="D314" s="52"/>
      <c r="E314" s="15" t="s">
        <v>378</v>
      </c>
      <c r="F314" s="3" t="s">
        <v>1037</v>
      </c>
      <c r="G314" s="3"/>
      <c r="H314" s="3"/>
      <c r="I314" s="3" t="s">
        <v>2921</v>
      </c>
      <c r="J314" s="3"/>
      <c r="K314" s="3" t="s">
        <v>0</v>
      </c>
      <c r="L314" s="3" t="s">
        <v>0</v>
      </c>
      <c r="M314" s="3" t="s">
        <v>0</v>
      </c>
      <c r="N314" s="3" t="s">
        <v>0</v>
      </c>
      <c r="O314" s="3" t="s">
        <v>2922</v>
      </c>
      <c r="P314" s="3" t="s">
        <v>72</v>
      </c>
      <c r="Q314" s="3"/>
      <c r="R314" s="3" t="s">
        <v>72</v>
      </c>
      <c r="S314" s="3"/>
      <c r="T314" s="3" t="s">
        <v>2923</v>
      </c>
      <c r="U314" s="3" t="s">
        <v>72</v>
      </c>
      <c r="V314" s="3" t="s">
        <v>0</v>
      </c>
      <c r="W314" s="3" t="s">
        <v>72</v>
      </c>
      <c r="X314" s="3" t="s">
        <v>0</v>
      </c>
    </row>
    <row r="315" spans="2:24" ht="90" x14ac:dyDescent="0.2">
      <c r="B315" s="3" t="s">
        <v>1039</v>
      </c>
      <c r="C315" s="57" t="s">
        <v>1040</v>
      </c>
      <c r="D315" s="52"/>
      <c r="E315" s="15" t="s">
        <v>378</v>
      </c>
      <c r="F315" s="3" t="s">
        <v>379</v>
      </c>
      <c r="G315" s="7" t="s">
        <v>4912</v>
      </c>
      <c r="H315" s="7" t="s">
        <v>4972</v>
      </c>
      <c r="I315" s="3" t="s">
        <v>2921</v>
      </c>
      <c r="J315" s="3"/>
      <c r="K315" s="3" t="s">
        <v>0</v>
      </c>
      <c r="L315" s="3" t="s">
        <v>0</v>
      </c>
      <c r="M315" s="3" t="s">
        <v>0</v>
      </c>
      <c r="N315" s="3" t="s">
        <v>0</v>
      </c>
      <c r="O315" s="3" t="s">
        <v>2922</v>
      </c>
      <c r="P315" s="3" t="s">
        <v>72</v>
      </c>
      <c r="Q315" s="3"/>
      <c r="R315" s="3" t="s">
        <v>72</v>
      </c>
      <c r="S315" s="3"/>
      <c r="T315" s="3" t="s">
        <v>2923</v>
      </c>
      <c r="U315" s="3" t="s">
        <v>72</v>
      </c>
      <c r="V315" s="3" t="s">
        <v>0</v>
      </c>
      <c r="W315" s="3" t="s">
        <v>72</v>
      </c>
      <c r="X315" s="3" t="s">
        <v>0</v>
      </c>
    </row>
    <row r="316" spans="2:24" ht="90" x14ac:dyDescent="0.2">
      <c r="B316" s="3" t="s">
        <v>458</v>
      </c>
      <c r="C316" s="57" t="s">
        <v>459</v>
      </c>
      <c r="D316" s="52"/>
      <c r="E316" s="15" t="s">
        <v>115</v>
      </c>
      <c r="F316" s="3" t="s">
        <v>460</v>
      </c>
      <c r="G316" s="3"/>
      <c r="H316" s="3"/>
      <c r="I316" s="3" t="s">
        <v>2921</v>
      </c>
      <c r="J316" s="3"/>
      <c r="K316" s="3" t="s">
        <v>0</v>
      </c>
      <c r="L316" s="3" t="s">
        <v>115</v>
      </c>
      <c r="M316" s="3" t="s">
        <v>115</v>
      </c>
      <c r="N316" s="3" t="s">
        <v>0</v>
      </c>
      <c r="O316" s="3" t="s">
        <v>2922</v>
      </c>
      <c r="P316" s="3" t="s">
        <v>72</v>
      </c>
      <c r="Q316" s="3"/>
      <c r="R316" s="3" t="s">
        <v>72</v>
      </c>
      <c r="S316" s="3"/>
      <c r="T316" s="3" t="s">
        <v>0</v>
      </c>
      <c r="U316" s="3" t="s">
        <v>72</v>
      </c>
      <c r="V316" s="3" t="s">
        <v>0</v>
      </c>
      <c r="W316" s="3" t="s">
        <v>72</v>
      </c>
      <c r="X316" s="3" t="s">
        <v>0</v>
      </c>
    </row>
    <row r="317" spans="2:24" ht="120" x14ac:dyDescent="0.2">
      <c r="B317" s="3" t="s">
        <v>126</v>
      </c>
      <c r="C317" s="57" t="s">
        <v>125</v>
      </c>
      <c r="D317" s="52"/>
      <c r="E317" s="15" t="s">
        <v>115</v>
      </c>
      <c r="F317" s="3" t="s">
        <v>127</v>
      </c>
      <c r="G317" s="3"/>
      <c r="H317" s="3"/>
      <c r="I317" s="3" t="s">
        <v>2924</v>
      </c>
      <c r="J317" s="3"/>
      <c r="K317" s="3" t="s">
        <v>0</v>
      </c>
      <c r="L317" s="3" t="s">
        <v>0</v>
      </c>
      <c r="M317" s="3" t="s">
        <v>0</v>
      </c>
      <c r="N317" s="3" t="s">
        <v>0</v>
      </c>
      <c r="O317" s="3" t="s">
        <v>2922</v>
      </c>
      <c r="P317" s="3" t="s">
        <v>72</v>
      </c>
      <c r="Q317" s="3"/>
      <c r="R317" s="3" t="s">
        <v>72</v>
      </c>
      <c r="S317" s="3"/>
      <c r="T317" s="3" t="s">
        <v>2923</v>
      </c>
      <c r="U317" s="3" t="s">
        <v>72</v>
      </c>
      <c r="V317" s="3" t="s">
        <v>0</v>
      </c>
      <c r="W317" s="3" t="s">
        <v>72</v>
      </c>
      <c r="X317" s="3" t="s">
        <v>3020</v>
      </c>
    </row>
    <row r="318" spans="2:24" ht="120" x14ac:dyDescent="0.2">
      <c r="B318" s="3" t="s">
        <v>128</v>
      </c>
      <c r="C318" s="57" t="s">
        <v>129</v>
      </c>
      <c r="D318" s="52"/>
      <c r="E318" s="15" t="s">
        <v>115</v>
      </c>
      <c r="F318" s="3" t="s">
        <v>349</v>
      </c>
      <c r="G318" s="3"/>
      <c r="H318" s="3"/>
      <c r="I318" s="3" t="s">
        <v>2924</v>
      </c>
      <c r="J318" s="3"/>
      <c r="K318" s="3" t="s">
        <v>0</v>
      </c>
      <c r="L318" s="3" t="s">
        <v>0</v>
      </c>
      <c r="M318" s="3" t="s">
        <v>0</v>
      </c>
      <c r="N318" s="3" t="s">
        <v>0</v>
      </c>
      <c r="O318" s="3" t="s">
        <v>2922</v>
      </c>
      <c r="P318" s="3" t="s">
        <v>72</v>
      </c>
      <c r="Q318" s="3"/>
      <c r="R318" s="3" t="s">
        <v>72</v>
      </c>
      <c r="S318" s="3"/>
      <c r="T318" s="3" t="s">
        <v>0</v>
      </c>
      <c r="U318" s="3" t="s">
        <v>72</v>
      </c>
      <c r="V318" s="3" t="s">
        <v>0</v>
      </c>
      <c r="W318" s="3" t="s">
        <v>72</v>
      </c>
      <c r="X318" s="3" t="s">
        <v>0</v>
      </c>
    </row>
    <row r="319" spans="2:24" ht="90" x14ac:dyDescent="0.2">
      <c r="B319" s="3" t="s">
        <v>1042</v>
      </c>
      <c r="C319" s="57" t="s">
        <v>1043</v>
      </c>
      <c r="D319" s="52"/>
      <c r="E319" s="15" t="s">
        <v>37</v>
      </c>
      <c r="F319" s="3" t="s">
        <v>38</v>
      </c>
      <c r="G319" s="3"/>
      <c r="H319" s="3"/>
      <c r="I319" s="3" t="s">
        <v>2921</v>
      </c>
      <c r="J319" s="3"/>
      <c r="K319" s="3" t="s">
        <v>0</v>
      </c>
      <c r="L319" s="3" t="s">
        <v>0</v>
      </c>
      <c r="M319" s="3" t="s">
        <v>0</v>
      </c>
      <c r="N319" s="3" t="s">
        <v>0</v>
      </c>
      <c r="O319" s="3" t="s">
        <v>2922</v>
      </c>
      <c r="P319" s="3" t="s">
        <v>72</v>
      </c>
      <c r="Q319" s="3"/>
      <c r="R319" s="3" t="s">
        <v>72</v>
      </c>
      <c r="S319" s="3"/>
      <c r="T319" s="3" t="s">
        <v>2933</v>
      </c>
      <c r="U319" s="3" t="s">
        <v>72</v>
      </c>
      <c r="V319" s="3" t="s">
        <v>0</v>
      </c>
      <c r="W319" s="3" t="s">
        <v>72</v>
      </c>
      <c r="X319" s="3" t="s">
        <v>0</v>
      </c>
    </row>
    <row r="320" spans="2:24" ht="120" x14ac:dyDescent="0.2">
      <c r="B320" s="3" t="s">
        <v>1044</v>
      </c>
      <c r="C320" s="57" t="s">
        <v>1045</v>
      </c>
      <c r="D320" s="52"/>
      <c r="E320" s="15" t="s">
        <v>378</v>
      </c>
      <c r="F320" s="3" t="s">
        <v>379</v>
      </c>
      <c r="G320" s="3"/>
      <c r="H320" s="3"/>
      <c r="I320" s="3" t="s">
        <v>2924</v>
      </c>
      <c r="J320" s="3"/>
      <c r="K320" s="3" t="s">
        <v>0</v>
      </c>
      <c r="L320" s="3" t="s">
        <v>0</v>
      </c>
      <c r="M320" s="3" t="s">
        <v>0</v>
      </c>
      <c r="N320" s="3" t="s">
        <v>0</v>
      </c>
      <c r="O320" s="3" t="s">
        <v>2922</v>
      </c>
      <c r="P320" s="3" t="s">
        <v>72</v>
      </c>
      <c r="Q320" s="3"/>
      <c r="R320" s="3" t="s">
        <v>72</v>
      </c>
      <c r="S320" s="3"/>
      <c r="T320" s="3" t="s">
        <v>2923</v>
      </c>
      <c r="U320" s="3" t="s">
        <v>72</v>
      </c>
      <c r="V320" s="3" t="s">
        <v>0</v>
      </c>
      <c r="W320" s="3" t="s">
        <v>72</v>
      </c>
      <c r="X320" s="3" t="s">
        <v>0</v>
      </c>
    </row>
    <row r="321" spans="2:24" ht="120" x14ac:dyDescent="0.2">
      <c r="B321" s="3" t="s">
        <v>5212</v>
      </c>
      <c r="C321" s="57" t="s">
        <v>5213</v>
      </c>
      <c r="D321" s="52"/>
      <c r="E321" s="15" t="s">
        <v>159</v>
      </c>
      <c r="F321" s="3" t="s">
        <v>160</v>
      </c>
      <c r="G321" s="3"/>
      <c r="H321" s="3"/>
      <c r="I321" s="3" t="s">
        <v>2924</v>
      </c>
      <c r="J321" s="3"/>
      <c r="K321" s="3" t="s">
        <v>0</v>
      </c>
      <c r="L321" s="3" t="s">
        <v>0</v>
      </c>
      <c r="M321" s="3" t="s">
        <v>0</v>
      </c>
      <c r="N321" s="3" t="s">
        <v>0</v>
      </c>
      <c r="O321" s="3" t="s">
        <v>2922</v>
      </c>
      <c r="P321" s="3" t="s">
        <v>72</v>
      </c>
      <c r="Q321" s="3"/>
      <c r="R321" s="3" t="s">
        <v>72</v>
      </c>
      <c r="S321" s="3"/>
      <c r="T321" s="3" t="s">
        <v>2937</v>
      </c>
      <c r="U321" s="3" t="s">
        <v>72</v>
      </c>
      <c r="V321" s="3" t="s">
        <v>0</v>
      </c>
      <c r="W321" s="3" t="s">
        <v>72</v>
      </c>
      <c r="X321" s="3" t="s">
        <v>0</v>
      </c>
    </row>
    <row r="322" spans="2:24" ht="90" x14ac:dyDescent="0.2">
      <c r="B322" s="3" t="s">
        <v>1046</v>
      </c>
      <c r="C322" s="57" t="s">
        <v>1047</v>
      </c>
      <c r="D322" s="52"/>
      <c r="E322" s="15" t="s">
        <v>148</v>
      </c>
      <c r="F322" s="3" t="s">
        <v>437</v>
      </c>
      <c r="G322" s="3"/>
      <c r="H322" s="3"/>
      <c r="I322" s="3" t="s">
        <v>2921</v>
      </c>
      <c r="J322" s="3"/>
      <c r="K322" s="3" t="s">
        <v>0</v>
      </c>
      <c r="L322" s="3" t="s">
        <v>0</v>
      </c>
      <c r="M322" s="3" t="s">
        <v>0</v>
      </c>
      <c r="N322" s="3" t="s">
        <v>0</v>
      </c>
      <c r="O322" s="3" t="s">
        <v>2922</v>
      </c>
      <c r="P322" s="3" t="s">
        <v>72</v>
      </c>
      <c r="Q322" s="3"/>
      <c r="R322" s="3" t="s">
        <v>72</v>
      </c>
      <c r="S322" s="3"/>
      <c r="T322" s="3" t="s">
        <v>0</v>
      </c>
      <c r="U322" s="3" t="s">
        <v>72</v>
      </c>
      <c r="V322" s="3" t="s">
        <v>0</v>
      </c>
      <c r="W322" s="3" t="s">
        <v>72</v>
      </c>
      <c r="X322" s="3" t="s">
        <v>0</v>
      </c>
    </row>
    <row r="323" spans="2:24" ht="90" x14ac:dyDescent="0.2">
      <c r="B323" s="3" t="s">
        <v>169</v>
      </c>
      <c r="C323" s="57" t="s">
        <v>170</v>
      </c>
      <c r="D323" s="52"/>
      <c r="E323" s="15" t="s">
        <v>148</v>
      </c>
      <c r="F323" s="3" t="s">
        <v>171</v>
      </c>
      <c r="G323" s="3"/>
      <c r="H323" s="3"/>
      <c r="I323" s="3" t="s">
        <v>2921</v>
      </c>
      <c r="J323" s="3"/>
      <c r="K323" s="3" t="s">
        <v>0</v>
      </c>
      <c r="L323" s="3" t="s">
        <v>0</v>
      </c>
      <c r="M323" s="3" t="s">
        <v>0</v>
      </c>
      <c r="N323" s="3" t="s">
        <v>0</v>
      </c>
      <c r="O323" s="3" t="s">
        <v>2922</v>
      </c>
      <c r="P323" s="3" t="s">
        <v>72</v>
      </c>
      <c r="Q323" s="3"/>
      <c r="R323" s="3" t="s">
        <v>72</v>
      </c>
      <c r="S323" s="3"/>
      <c r="T323" s="3" t="s">
        <v>0</v>
      </c>
      <c r="U323" s="3" t="s">
        <v>72</v>
      </c>
      <c r="V323" s="3" t="s">
        <v>0</v>
      </c>
      <c r="W323" s="3" t="s">
        <v>72</v>
      </c>
      <c r="X323" s="3" t="s">
        <v>0</v>
      </c>
    </row>
    <row r="324" spans="2:24" ht="120" x14ac:dyDescent="0.2">
      <c r="B324" s="3" t="s">
        <v>350</v>
      </c>
      <c r="C324" s="57" t="s">
        <v>5269</v>
      </c>
      <c r="D324" s="52"/>
      <c r="E324" s="15" t="s">
        <v>121</v>
      </c>
      <c r="F324" s="3" t="s">
        <v>352</v>
      </c>
      <c r="G324" s="3"/>
      <c r="H324" s="3"/>
      <c r="I324" s="3" t="s">
        <v>2924</v>
      </c>
      <c r="J324" s="3"/>
      <c r="K324" s="3" t="s">
        <v>0</v>
      </c>
      <c r="L324" s="3" t="s">
        <v>0</v>
      </c>
      <c r="M324" s="3" t="s">
        <v>0</v>
      </c>
      <c r="N324" s="3" t="s">
        <v>0</v>
      </c>
      <c r="O324" s="3" t="s">
        <v>2922</v>
      </c>
      <c r="P324" s="3" t="s">
        <v>72</v>
      </c>
      <c r="Q324" s="3"/>
      <c r="R324" s="3" t="s">
        <v>72</v>
      </c>
      <c r="S324" s="3"/>
      <c r="T324" s="3" t="s">
        <v>2923</v>
      </c>
      <c r="U324" s="3" t="s">
        <v>72</v>
      </c>
      <c r="V324" s="3" t="s">
        <v>0</v>
      </c>
      <c r="W324" s="3" t="s">
        <v>72</v>
      </c>
      <c r="X324" s="3" t="s">
        <v>0</v>
      </c>
    </row>
    <row r="325" spans="2:24" ht="120" x14ac:dyDescent="0.2">
      <c r="B325" s="3" t="s">
        <v>1048</v>
      </c>
      <c r="C325" s="57" t="s">
        <v>5234</v>
      </c>
      <c r="D325" s="52"/>
      <c r="E325" s="15" t="s">
        <v>37</v>
      </c>
      <c r="F325" s="3" t="s">
        <v>38</v>
      </c>
      <c r="G325" s="3"/>
      <c r="H325" s="3"/>
      <c r="I325" s="3" t="s">
        <v>2924</v>
      </c>
      <c r="J325" s="3"/>
      <c r="K325" s="3" t="s">
        <v>0</v>
      </c>
      <c r="L325" s="3" t="s">
        <v>0</v>
      </c>
      <c r="M325" s="3" t="s">
        <v>0</v>
      </c>
      <c r="N325" s="3" t="s">
        <v>0</v>
      </c>
      <c r="O325" s="3" t="s">
        <v>2922</v>
      </c>
      <c r="P325" s="3" t="s">
        <v>72</v>
      </c>
      <c r="Q325" s="3"/>
      <c r="R325" s="3" t="s">
        <v>72</v>
      </c>
      <c r="S325" s="3"/>
      <c r="T325" s="3" t="s">
        <v>2923</v>
      </c>
      <c r="U325" s="3" t="s">
        <v>72</v>
      </c>
      <c r="V325" s="3" t="s">
        <v>0</v>
      </c>
      <c r="W325" s="3" t="s">
        <v>72</v>
      </c>
      <c r="X325" s="3" t="s">
        <v>0</v>
      </c>
    </row>
    <row r="326" spans="2:24" ht="120" x14ac:dyDescent="0.2">
      <c r="B326" s="3" t="s">
        <v>5310</v>
      </c>
      <c r="C326" s="57" t="s">
        <v>1049</v>
      </c>
      <c r="D326" s="52"/>
      <c r="E326" s="15" t="s">
        <v>121</v>
      </c>
      <c r="F326" s="3" t="s">
        <v>1050</v>
      </c>
      <c r="G326" s="3"/>
      <c r="H326" s="3"/>
      <c r="I326" s="3" t="s">
        <v>2924</v>
      </c>
      <c r="J326" s="3"/>
      <c r="K326" s="3" t="s">
        <v>0</v>
      </c>
      <c r="L326" s="3" t="s">
        <v>0</v>
      </c>
      <c r="M326" s="3" t="s">
        <v>0</v>
      </c>
      <c r="N326" s="3" t="s">
        <v>0</v>
      </c>
      <c r="O326" s="3" t="s">
        <v>2922</v>
      </c>
      <c r="P326" s="3" t="s">
        <v>72</v>
      </c>
      <c r="Q326" s="3"/>
      <c r="R326" s="3" t="s">
        <v>72</v>
      </c>
      <c r="S326" s="3"/>
      <c r="T326" s="3" t="s">
        <v>2923</v>
      </c>
      <c r="U326" s="3" t="s">
        <v>72</v>
      </c>
      <c r="V326" s="3" t="s">
        <v>0</v>
      </c>
      <c r="W326" s="3" t="s">
        <v>72</v>
      </c>
      <c r="X326" s="3" t="s">
        <v>5964</v>
      </c>
    </row>
    <row r="327" spans="2:24" ht="120" x14ac:dyDescent="0.2">
      <c r="B327" s="3" t="s">
        <v>420</v>
      </c>
      <c r="C327" s="57" t="s">
        <v>421</v>
      </c>
      <c r="D327" s="52"/>
      <c r="E327" s="15" t="s">
        <v>62</v>
      </c>
      <c r="F327" s="3" t="s">
        <v>63</v>
      </c>
      <c r="G327" s="3"/>
      <c r="H327" s="3"/>
      <c r="I327" s="3" t="s">
        <v>2924</v>
      </c>
      <c r="J327" s="3"/>
      <c r="K327" s="3" t="s">
        <v>0</v>
      </c>
      <c r="L327" s="3" t="s">
        <v>0</v>
      </c>
      <c r="M327" s="3" t="s">
        <v>0</v>
      </c>
      <c r="N327" s="3" t="s">
        <v>0</v>
      </c>
      <c r="O327" s="3" t="s">
        <v>2922</v>
      </c>
      <c r="P327" s="3" t="s">
        <v>72</v>
      </c>
      <c r="Q327" s="3"/>
      <c r="R327" s="3" t="s">
        <v>72</v>
      </c>
      <c r="S327" s="3"/>
      <c r="T327" s="3" t="s">
        <v>2937</v>
      </c>
      <c r="U327" s="3" t="s">
        <v>72</v>
      </c>
      <c r="V327" s="3" t="s">
        <v>0</v>
      </c>
      <c r="W327" s="3" t="s">
        <v>72</v>
      </c>
      <c r="X327" s="3" t="s">
        <v>0</v>
      </c>
    </row>
    <row r="328" spans="2:24" ht="120" x14ac:dyDescent="0.2">
      <c r="B328" s="3" t="s">
        <v>1051</v>
      </c>
      <c r="C328" s="57" t="s">
        <v>1052</v>
      </c>
      <c r="D328" s="52"/>
      <c r="E328" s="15" t="s">
        <v>148</v>
      </c>
      <c r="F328" s="3" t="s">
        <v>6918</v>
      </c>
      <c r="G328" s="3"/>
      <c r="H328" s="3"/>
      <c r="I328" s="3" t="s">
        <v>2924</v>
      </c>
      <c r="J328" s="3"/>
      <c r="K328" s="3" t="s">
        <v>0</v>
      </c>
      <c r="L328" s="3" t="s">
        <v>0</v>
      </c>
      <c r="M328" s="3" t="s">
        <v>0</v>
      </c>
      <c r="N328" s="3" t="s">
        <v>0</v>
      </c>
      <c r="O328" s="3" t="s">
        <v>2922</v>
      </c>
      <c r="P328" s="3" t="s">
        <v>72</v>
      </c>
      <c r="Q328" s="3"/>
      <c r="R328" s="3" t="s">
        <v>72</v>
      </c>
      <c r="S328" s="3"/>
      <c r="T328" s="3" t="s">
        <v>2957</v>
      </c>
      <c r="U328" s="3" t="s">
        <v>72</v>
      </c>
      <c r="V328" s="3" t="s">
        <v>0</v>
      </c>
      <c r="W328" s="3" t="s">
        <v>30</v>
      </c>
      <c r="X328" s="3" t="s">
        <v>0</v>
      </c>
    </row>
    <row r="329" spans="2:24" s="13" customFormat="1" ht="135" x14ac:dyDescent="0.15">
      <c r="B329" s="3" t="s">
        <v>5108</v>
      </c>
      <c r="C329" s="57" t="s">
        <v>5109</v>
      </c>
      <c r="D329" s="52"/>
      <c r="E329" s="15" t="s">
        <v>5105</v>
      </c>
      <c r="F329" s="3" t="s">
        <v>5110</v>
      </c>
      <c r="G329" s="12"/>
      <c r="H329" s="12"/>
      <c r="I329" s="3" t="s">
        <v>2924</v>
      </c>
      <c r="J329" s="3"/>
      <c r="K329" s="17" t="s">
        <v>33</v>
      </c>
      <c r="L329" s="3" t="s">
        <v>0</v>
      </c>
      <c r="M329" s="3" t="s">
        <v>0</v>
      </c>
      <c r="N329" s="3" t="s">
        <v>73</v>
      </c>
      <c r="O329" s="3" t="s">
        <v>2922</v>
      </c>
      <c r="P329" s="3" t="s">
        <v>72</v>
      </c>
      <c r="Q329" s="3"/>
      <c r="R329" s="3" t="s">
        <v>72</v>
      </c>
      <c r="S329" s="3"/>
      <c r="T329" s="3" t="s">
        <v>2937</v>
      </c>
      <c r="U329" s="3" t="s">
        <v>72</v>
      </c>
      <c r="V329" s="3" t="s">
        <v>73</v>
      </c>
      <c r="W329" s="3" t="s">
        <v>72</v>
      </c>
      <c r="X329" s="3" t="s">
        <v>5965</v>
      </c>
    </row>
    <row r="330" spans="2:24" ht="90" x14ac:dyDescent="0.2">
      <c r="B330" s="3" t="s">
        <v>600</v>
      </c>
      <c r="C330" s="57" t="s">
        <v>601</v>
      </c>
      <c r="D330" s="52"/>
      <c r="E330" s="15" t="s">
        <v>115</v>
      </c>
      <c r="F330" s="3" t="s">
        <v>520</v>
      </c>
      <c r="G330" s="3"/>
      <c r="H330" s="3"/>
      <c r="I330" s="3" t="s">
        <v>2921</v>
      </c>
      <c r="J330" s="3"/>
      <c r="K330" s="3" t="s">
        <v>0</v>
      </c>
      <c r="L330" s="3" t="s">
        <v>0</v>
      </c>
      <c r="M330" s="3" t="s">
        <v>0</v>
      </c>
      <c r="N330" s="3" t="s">
        <v>0</v>
      </c>
      <c r="O330" s="3" t="s">
        <v>2922</v>
      </c>
      <c r="P330" s="3" t="s">
        <v>72</v>
      </c>
      <c r="Q330" s="3"/>
      <c r="R330" s="3" t="s">
        <v>72</v>
      </c>
      <c r="S330" s="3"/>
      <c r="T330" s="3" t="s">
        <v>2923</v>
      </c>
      <c r="U330" s="3" t="s">
        <v>72</v>
      </c>
      <c r="V330" s="3" t="s">
        <v>0</v>
      </c>
      <c r="W330" s="3" t="s">
        <v>72</v>
      </c>
      <c r="X330" s="3" t="s">
        <v>0</v>
      </c>
    </row>
    <row r="331" spans="2:24" ht="120" x14ac:dyDescent="0.2">
      <c r="B331" s="3" t="s">
        <v>269</v>
      </c>
      <c r="C331" s="57" t="s">
        <v>270</v>
      </c>
      <c r="D331" s="52"/>
      <c r="E331" s="15" t="s">
        <v>27</v>
      </c>
      <c r="F331" s="3" t="s">
        <v>271</v>
      </c>
      <c r="G331" s="3"/>
      <c r="H331" s="3"/>
      <c r="I331" s="3" t="s">
        <v>2924</v>
      </c>
      <c r="J331" s="3"/>
      <c r="K331" s="3" t="s">
        <v>0</v>
      </c>
      <c r="L331" s="3" t="s">
        <v>0</v>
      </c>
      <c r="M331" s="3" t="s">
        <v>0</v>
      </c>
      <c r="N331" s="3" t="s">
        <v>0</v>
      </c>
      <c r="O331" s="3" t="s">
        <v>2922</v>
      </c>
      <c r="P331" s="3" t="s">
        <v>72</v>
      </c>
      <c r="Q331" s="3"/>
      <c r="R331" s="3" t="s">
        <v>72</v>
      </c>
      <c r="S331" s="3"/>
      <c r="T331" s="3" t="s">
        <v>2937</v>
      </c>
      <c r="U331" s="3" t="s">
        <v>72</v>
      </c>
      <c r="V331" s="3" t="s">
        <v>0</v>
      </c>
      <c r="W331" s="3" t="s">
        <v>72</v>
      </c>
      <c r="X331" s="3" t="s">
        <v>0</v>
      </c>
    </row>
    <row r="332" spans="2:24" ht="120" x14ac:dyDescent="0.2">
      <c r="B332" s="3" t="s">
        <v>5217</v>
      </c>
      <c r="C332" s="57" t="s">
        <v>5218</v>
      </c>
      <c r="D332" s="52"/>
      <c r="E332" s="15" t="s">
        <v>159</v>
      </c>
      <c r="F332" s="3" t="s">
        <v>160</v>
      </c>
      <c r="G332" s="3"/>
      <c r="H332" s="3"/>
      <c r="I332" s="3" t="s">
        <v>2924</v>
      </c>
      <c r="J332" s="3"/>
      <c r="K332" s="3" t="s">
        <v>0</v>
      </c>
      <c r="L332" s="3" t="s">
        <v>0</v>
      </c>
      <c r="M332" s="3" t="s">
        <v>0</v>
      </c>
      <c r="N332" s="3" t="s">
        <v>0</v>
      </c>
      <c r="O332" s="3" t="s">
        <v>2922</v>
      </c>
      <c r="P332" s="3" t="s">
        <v>72</v>
      </c>
      <c r="Q332" s="3"/>
      <c r="R332" s="3" t="s">
        <v>72</v>
      </c>
      <c r="S332" s="3"/>
      <c r="T332" s="3" t="s">
        <v>2937</v>
      </c>
      <c r="U332" s="3" t="s">
        <v>72</v>
      </c>
      <c r="V332" s="3" t="s">
        <v>0</v>
      </c>
      <c r="W332" s="3" t="s">
        <v>72</v>
      </c>
      <c r="X332" s="3" t="s">
        <v>0</v>
      </c>
    </row>
    <row r="333" spans="2:24" ht="120" x14ac:dyDescent="0.2">
      <c r="B333" s="3" t="s">
        <v>435</v>
      </c>
      <c r="C333" s="57" t="s">
        <v>436</v>
      </c>
      <c r="D333" s="52"/>
      <c r="E333" s="15" t="s">
        <v>148</v>
      </c>
      <c r="F333" s="3" t="s">
        <v>437</v>
      </c>
      <c r="G333" s="3"/>
      <c r="H333" s="3"/>
      <c r="I333" s="3" t="s">
        <v>2924</v>
      </c>
      <c r="J333" s="3"/>
      <c r="K333" s="3" t="s">
        <v>0</v>
      </c>
      <c r="L333" s="3" t="s">
        <v>0</v>
      </c>
      <c r="M333" s="3" t="s">
        <v>0</v>
      </c>
      <c r="N333" s="3" t="s">
        <v>0</v>
      </c>
      <c r="O333" s="3" t="s">
        <v>2922</v>
      </c>
      <c r="P333" s="3" t="s">
        <v>72</v>
      </c>
      <c r="Q333" s="3"/>
      <c r="R333" s="3" t="s">
        <v>72</v>
      </c>
      <c r="S333" s="3"/>
      <c r="T333" s="3" t="s">
        <v>2937</v>
      </c>
      <c r="U333" s="3" t="s">
        <v>72</v>
      </c>
      <c r="V333" s="3" t="s">
        <v>0</v>
      </c>
      <c r="W333" s="3" t="s">
        <v>30</v>
      </c>
      <c r="X333" s="3" t="s">
        <v>3021</v>
      </c>
    </row>
    <row r="334" spans="2:24" ht="90" x14ac:dyDescent="0.2">
      <c r="B334" s="3" t="s">
        <v>1053</v>
      </c>
      <c r="C334" s="57" t="s">
        <v>1054</v>
      </c>
      <c r="D334" s="52"/>
      <c r="E334" s="15" t="s">
        <v>378</v>
      </c>
      <c r="F334" s="3" t="s">
        <v>379</v>
      </c>
      <c r="G334" s="3"/>
      <c r="H334" s="3"/>
      <c r="I334" s="3" t="s">
        <v>3022</v>
      </c>
      <c r="J334" s="3"/>
      <c r="K334" s="3" t="s">
        <v>0</v>
      </c>
      <c r="L334" s="3" t="s">
        <v>0</v>
      </c>
      <c r="M334" s="3" t="s">
        <v>0</v>
      </c>
      <c r="N334" s="3" t="s">
        <v>0</v>
      </c>
      <c r="O334" s="3" t="s">
        <v>2922</v>
      </c>
      <c r="P334" s="3" t="s">
        <v>72</v>
      </c>
      <c r="Q334" s="3"/>
      <c r="R334" s="3" t="s">
        <v>72</v>
      </c>
      <c r="S334" s="3"/>
      <c r="T334" s="3" t="s">
        <v>2923</v>
      </c>
      <c r="U334" s="3" t="s">
        <v>72</v>
      </c>
      <c r="V334" s="3" t="s">
        <v>0</v>
      </c>
      <c r="W334" s="3" t="s">
        <v>72</v>
      </c>
      <c r="X334" s="3" t="s">
        <v>0</v>
      </c>
    </row>
    <row r="335" spans="2:24" ht="120" x14ac:dyDescent="0.2">
      <c r="B335" s="3" t="s">
        <v>765</v>
      </c>
      <c r="C335" s="57" t="s">
        <v>766</v>
      </c>
      <c r="D335" s="52"/>
      <c r="E335" s="15" t="s">
        <v>154</v>
      </c>
      <c r="F335" s="3" t="s">
        <v>767</v>
      </c>
      <c r="G335" s="3"/>
      <c r="H335" s="3"/>
      <c r="I335" s="3" t="s">
        <v>2924</v>
      </c>
      <c r="J335" s="3"/>
      <c r="K335" s="3" t="s">
        <v>0</v>
      </c>
      <c r="L335" s="3" t="s">
        <v>0</v>
      </c>
      <c r="M335" s="3" t="s">
        <v>0</v>
      </c>
      <c r="N335" s="3" t="s">
        <v>0</v>
      </c>
      <c r="O335" s="3" t="s">
        <v>2922</v>
      </c>
      <c r="P335" s="3" t="s">
        <v>72</v>
      </c>
      <c r="Q335" s="3"/>
      <c r="R335" s="3" t="s">
        <v>72</v>
      </c>
      <c r="S335" s="3"/>
      <c r="T335" s="3" t="s">
        <v>0</v>
      </c>
      <c r="U335" s="3" t="s">
        <v>72</v>
      </c>
      <c r="V335" s="3" t="s">
        <v>0</v>
      </c>
      <c r="W335" s="3" t="s">
        <v>72</v>
      </c>
      <c r="X335" s="3" t="s">
        <v>0</v>
      </c>
    </row>
    <row r="336" spans="2:24" ht="120" x14ac:dyDescent="0.2">
      <c r="B336" s="3" t="s">
        <v>6935</v>
      </c>
      <c r="C336" s="57" t="s">
        <v>770</v>
      </c>
      <c r="D336" s="52"/>
      <c r="E336" s="15" t="s">
        <v>483</v>
      </c>
      <c r="F336" s="3" t="s">
        <v>484</v>
      </c>
      <c r="G336" s="3"/>
      <c r="H336" s="3"/>
      <c r="I336" s="3" t="s">
        <v>2924</v>
      </c>
      <c r="J336" s="3"/>
      <c r="K336" s="3" t="s">
        <v>0</v>
      </c>
      <c r="L336" s="3" t="s">
        <v>0</v>
      </c>
      <c r="M336" s="3" t="s">
        <v>0</v>
      </c>
      <c r="N336" s="3" t="s">
        <v>0</v>
      </c>
      <c r="O336" s="3" t="s">
        <v>2922</v>
      </c>
      <c r="P336" s="3" t="s">
        <v>72</v>
      </c>
      <c r="Q336" s="3"/>
      <c r="R336" s="3" t="s">
        <v>72</v>
      </c>
      <c r="S336" s="3"/>
      <c r="T336" s="3" t="s">
        <v>0</v>
      </c>
      <c r="U336" s="3" t="s">
        <v>72</v>
      </c>
      <c r="V336" s="3" t="s">
        <v>0</v>
      </c>
      <c r="W336" s="3" t="s">
        <v>72</v>
      </c>
      <c r="X336" s="3" t="s">
        <v>0</v>
      </c>
    </row>
    <row r="337" spans="2:24" ht="90" x14ac:dyDescent="0.2">
      <c r="B337" s="3" t="s">
        <v>604</v>
      </c>
      <c r="C337" s="57" t="s">
        <v>605</v>
      </c>
      <c r="D337" s="52"/>
      <c r="E337" s="15" t="s">
        <v>115</v>
      </c>
      <c r="F337" s="3" t="s">
        <v>595</v>
      </c>
      <c r="G337" s="3"/>
      <c r="H337" s="3"/>
      <c r="I337" s="3" t="s">
        <v>2921</v>
      </c>
      <c r="J337" s="3"/>
      <c r="K337" s="3" t="s">
        <v>0</v>
      </c>
      <c r="L337" s="3" t="s">
        <v>0</v>
      </c>
      <c r="M337" s="3" t="s">
        <v>0</v>
      </c>
      <c r="N337" s="3" t="s">
        <v>0</v>
      </c>
      <c r="O337" s="3" t="s">
        <v>2922</v>
      </c>
      <c r="P337" s="3" t="s">
        <v>72</v>
      </c>
      <c r="Q337" s="3"/>
      <c r="R337" s="3" t="s">
        <v>72</v>
      </c>
      <c r="S337" s="3"/>
      <c r="T337" s="3" t="s">
        <v>2933</v>
      </c>
      <c r="U337" s="3" t="s">
        <v>72</v>
      </c>
      <c r="V337" s="3" t="s">
        <v>0</v>
      </c>
      <c r="W337" s="3" t="s">
        <v>72</v>
      </c>
      <c r="X337" s="3" t="s">
        <v>0</v>
      </c>
    </row>
    <row r="338" spans="2:24" ht="90" x14ac:dyDescent="0.2">
      <c r="B338" s="3" t="s">
        <v>1055</v>
      </c>
      <c r="C338" s="57" t="s">
        <v>1056</v>
      </c>
      <c r="D338" s="52"/>
      <c r="E338" s="15" t="s">
        <v>378</v>
      </c>
      <c r="F338" s="3" t="s">
        <v>1057</v>
      </c>
      <c r="G338" s="3"/>
      <c r="H338" s="3"/>
      <c r="I338" s="3" t="s">
        <v>2921</v>
      </c>
      <c r="J338" s="3"/>
      <c r="K338" s="3" t="s">
        <v>0</v>
      </c>
      <c r="L338" s="3" t="s">
        <v>0</v>
      </c>
      <c r="M338" s="3" t="s">
        <v>0</v>
      </c>
      <c r="N338" s="3" t="s">
        <v>0</v>
      </c>
      <c r="O338" s="3" t="s">
        <v>2922</v>
      </c>
      <c r="P338" s="3" t="s">
        <v>72</v>
      </c>
      <c r="Q338" s="3"/>
      <c r="R338" s="3" t="s">
        <v>72</v>
      </c>
      <c r="S338" s="3"/>
      <c r="T338" s="3" t="s">
        <v>2923</v>
      </c>
      <c r="U338" s="3" t="s">
        <v>72</v>
      </c>
      <c r="V338" s="3" t="s">
        <v>0</v>
      </c>
      <c r="W338" s="3" t="s">
        <v>72</v>
      </c>
      <c r="X338" s="3" t="s">
        <v>0</v>
      </c>
    </row>
    <row r="339" spans="2:24" ht="90" x14ac:dyDescent="0.2">
      <c r="B339" s="3" t="s">
        <v>1060</v>
      </c>
      <c r="C339" s="57" t="s">
        <v>1061</v>
      </c>
      <c r="D339" s="52"/>
      <c r="E339" s="15" t="s">
        <v>450</v>
      </c>
      <c r="F339" s="3" t="s">
        <v>968</v>
      </c>
      <c r="G339" s="3"/>
      <c r="H339" s="3"/>
      <c r="I339" s="3" t="s">
        <v>2921</v>
      </c>
      <c r="J339" s="3"/>
      <c r="K339" s="3" t="s">
        <v>0</v>
      </c>
      <c r="L339" s="3" t="s">
        <v>0</v>
      </c>
      <c r="M339" s="3" t="s">
        <v>0</v>
      </c>
      <c r="N339" s="3" t="s">
        <v>0</v>
      </c>
      <c r="O339" s="3" t="s">
        <v>2922</v>
      </c>
      <c r="P339" s="3" t="s">
        <v>72</v>
      </c>
      <c r="Q339" s="3"/>
      <c r="R339" s="3" t="s">
        <v>72</v>
      </c>
      <c r="S339" s="3"/>
      <c r="T339" s="3" t="s">
        <v>2923</v>
      </c>
      <c r="U339" s="3" t="s">
        <v>72</v>
      </c>
      <c r="V339" s="3" t="s">
        <v>0</v>
      </c>
      <c r="W339" s="3" t="s">
        <v>30</v>
      </c>
      <c r="X339" s="3" t="s">
        <v>2977</v>
      </c>
    </row>
    <row r="340" spans="2:24" ht="120" x14ac:dyDescent="0.2">
      <c r="B340" s="3" t="s">
        <v>1062</v>
      </c>
      <c r="C340" s="57" t="s">
        <v>1063</v>
      </c>
      <c r="D340" s="52"/>
      <c r="E340" s="15" t="s">
        <v>27</v>
      </c>
      <c r="F340" s="3" t="s">
        <v>271</v>
      </c>
      <c r="G340" s="3"/>
      <c r="H340" s="3"/>
      <c r="I340" s="3" t="s">
        <v>2924</v>
      </c>
      <c r="J340" s="3"/>
      <c r="K340" s="3" t="s">
        <v>0</v>
      </c>
      <c r="L340" s="3" t="s">
        <v>0</v>
      </c>
      <c r="M340" s="3" t="s">
        <v>0</v>
      </c>
      <c r="N340" s="3" t="s">
        <v>0</v>
      </c>
      <c r="O340" s="3" t="s">
        <v>2922</v>
      </c>
      <c r="P340" s="3" t="s">
        <v>72</v>
      </c>
      <c r="Q340" s="3"/>
      <c r="R340" s="3" t="s">
        <v>72</v>
      </c>
      <c r="S340" s="3"/>
      <c r="T340" s="3" t="s">
        <v>2937</v>
      </c>
      <c r="U340" s="3" t="s">
        <v>72</v>
      </c>
      <c r="V340" s="3" t="s">
        <v>0</v>
      </c>
      <c r="W340" s="3" t="s">
        <v>72</v>
      </c>
      <c r="X340" s="3" t="s">
        <v>0</v>
      </c>
    </row>
    <row r="341" spans="2:24" ht="120" x14ac:dyDescent="0.2">
      <c r="B341" s="3" t="s">
        <v>5067</v>
      </c>
      <c r="C341" s="57" t="s">
        <v>1064</v>
      </c>
      <c r="D341" s="52"/>
      <c r="E341" s="15" t="s">
        <v>483</v>
      </c>
      <c r="F341" s="3" t="s">
        <v>484</v>
      </c>
      <c r="G341" s="3"/>
      <c r="H341" s="3"/>
      <c r="I341" s="3" t="s">
        <v>2924</v>
      </c>
      <c r="J341" s="3"/>
      <c r="K341" s="3" t="s">
        <v>0</v>
      </c>
      <c r="L341" s="3" t="s">
        <v>0</v>
      </c>
      <c r="M341" s="3" t="s">
        <v>0</v>
      </c>
      <c r="N341" s="3" t="s">
        <v>0</v>
      </c>
      <c r="O341" s="3" t="s">
        <v>2922</v>
      </c>
      <c r="P341" s="3" t="s">
        <v>72</v>
      </c>
      <c r="Q341" s="3"/>
      <c r="R341" s="3" t="s">
        <v>72</v>
      </c>
      <c r="S341" s="3"/>
      <c r="T341" s="3" t="s">
        <v>0</v>
      </c>
      <c r="U341" s="3" t="s">
        <v>72</v>
      </c>
      <c r="V341" s="3" t="s">
        <v>0</v>
      </c>
      <c r="W341" s="3" t="s">
        <v>30</v>
      </c>
      <c r="X341" s="3" t="s">
        <v>0</v>
      </c>
    </row>
    <row r="342" spans="2:24" ht="120" x14ac:dyDescent="0.2">
      <c r="B342" s="3" t="s">
        <v>609</v>
      </c>
      <c r="C342" s="57" t="s">
        <v>610</v>
      </c>
      <c r="D342" s="52"/>
      <c r="E342" s="15" t="s">
        <v>206</v>
      </c>
      <c r="F342" s="3" t="s">
        <v>582</v>
      </c>
      <c r="G342" s="3"/>
      <c r="H342" s="3"/>
      <c r="I342" s="3" t="s">
        <v>2921</v>
      </c>
      <c r="J342" s="3"/>
      <c r="K342" s="3" t="s">
        <v>0</v>
      </c>
      <c r="L342" s="3" t="s">
        <v>0</v>
      </c>
      <c r="M342" s="3" t="s">
        <v>0</v>
      </c>
      <c r="N342" s="3" t="s">
        <v>0</v>
      </c>
      <c r="O342" s="3" t="s">
        <v>2922</v>
      </c>
      <c r="P342" s="3" t="s">
        <v>72</v>
      </c>
      <c r="Q342" s="3"/>
      <c r="R342" s="3" t="s">
        <v>72</v>
      </c>
      <c r="S342" s="3"/>
      <c r="T342" s="3" t="s">
        <v>2933</v>
      </c>
      <c r="U342" s="3" t="s">
        <v>30</v>
      </c>
      <c r="V342" s="3" t="s">
        <v>3023</v>
      </c>
      <c r="W342" s="3" t="s">
        <v>72</v>
      </c>
      <c r="X342" s="3" t="s">
        <v>0</v>
      </c>
    </row>
    <row r="343" spans="2:24" ht="135" x14ac:dyDescent="0.2">
      <c r="B343" s="3" t="s">
        <v>614</v>
      </c>
      <c r="C343" s="57" t="s">
        <v>615</v>
      </c>
      <c r="D343" s="52"/>
      <c r="E343" s="15" t="s">
        <v>206</v>
      </c>
      <c r="F343" s="3" t="s">
        <v>582</v>
      </c>
      <c r="G343" s="3"/>
      <c r="H343" s="3"/>
      <c r="I343" s="3" t="s">
        <v>2921</v>
      </c>
      <c r="J343" s="3"/>
      <c r="K343" s="3" t="s">
        <v>0</v>
      </c>
      <c r="L343" s="3" t="s">
        <v>0</v>
      </c>
      <c r="M343" s="3" t="s">
        <v>0</v>
      </c>
      <c r="N343" s="3" t="s">
        <v>0</v>
      </c>
      <c r="O343" s="3" t="s">
        <v>2922</v>
      </c>
      <c r="P343" s="3" t="s">
        <v>72</v>
      </c>
      <c r="Q343" s="3"/>
      <c r="R343" s="3" t="s">
        <v>72</v>
      </c>
      <c r="S343" s="3"/>
      <c r="T343" s="3" t="s">
        <v>2933</v>
      </c>
      <c r="U343" s="3" t="s">
        <v>30</v>
      </c>
      <c r="V343" s="3" t="s">
        <v>3024</v>
      </c>
      <c r="W343" s="3" t="s">
        <v>72</v>
      </c>
      <c r="X343" s="3" t="s">
        <v>0</v>
      </c>
    </row>
    <row r="344" spans="2:24" ht="120" x14ac:dyDescent="0.2">
      <c r="B344" s="3" t="s">
        <v>356</v>
      </c>
      <c r="C344" s="57" t="s">
        <v>357</v>
      </c>
      <c r="D344" s="52"/>
      <c r="E344" s="15" t="s">
        <v>108</v>
      </c>
      <c r="F344" s="3" t="s">
        <v>358</v>
      </c>
      <c r="G344" s="3"/>
      <c r="H344" s="3"/>
      <c r="I344" s="3" t="s">
        <v>2924</v>
      </c>
      <c r="J344" s="3"/>
      <c r="K344" s="3" t="s">
        <v>0</v>
      </c>
      <c r="L344" s="3" t="s">
        <v>0</v>
      </c>
      <c r="M344" s="3" t="s">
        <v>0</v>
      </c>
      <c r="N344" s="3" t="s">
        <v>0</v>
      </c>
      <c r="O344" s="3" t="s">
        <v>2922</v>
      </c>
      <c r="P344" s="3" t="s">
        <v>72</v>
      </c>
      <c r="Q344" s="3"/>
      <c r="R344" s="3" t="s">
        <v>72</v>
      </c>
      <c r="S344" s="3"/>
      <c r="T344" s="3" t="s">
        <v>0</v>
      </c>
      <c r="U344" s="3" t="s">
        <v>72</v>
      </c>
      <c r="V344" s="3" t="s">
        <v>0</v>
      </c>
      <c r="W344" s="3" t="s">
        <v>72</v>
      </c>
      <c r="X344" s="3" t="s">
        <v>0</v>
      </c>
    </row>
    <row r="345" spans="2:24" ht="120" x14ac:dyDescent="0.2">
      <c r="B345" s="3" t="s">
        <v>422</v>
      </c>
      <c r="C345" s="57" t="s">
        <v>423</v>
      </c>
      <c r="D345" s="52"/>
      <c r="E345" s="15" t="s">
        <v>68</v>
      </c>
      <c r="F345" s="3" t="s">
        <v>69</v>
      </c>
      <c r="G345" s="3"/>
      <c r="H345" s="3"/>
      <c r="I345" s="3" t="s">
        <v>2924</v>
      </c>
      <c r="J345" s="3"/>
      <c r="K345" s="3" t="s">
        <v>0</v>
      </c>
      <c r="L345" s="3" t="s">
        <v>0</v>
      </c>
      <c r="M345" s="3" t="s">
        <v>0</v>
      </c>
      <c r="N345" s="3" t="s">
        <v>0</v>
      </c>
      <c r="O345" s="3" t="s">
        <v>2922</v>
      </c>
      <c r="P345" s="3" t="s">
        <v>72</v>
      </c>
      <c r="Q345" s="3"/>
      <c r="R345" s="3" t="s">
        <v>72</v>
      </c>
      <c r="S345" s="3"/>
      <c r="T345" s="3" t="s">
        <v>2937</v>
      </c>
      <c r="U345" s="3" t="s">
        <v>72</v>
      </c>
      <c r="V345" s="3" t="s">
        <v>0</v>
      </c>
      <c r="W345" s="3" t="s">
        <v>72</v>
      </c>
      <c r="X345" s="3" t="s">
        <v>0</v>
      </c>
    </row>
    <row r="346" spans="2:24" ht="120" x14ac:dyDescent="0.2">
      <c r="B346" s="3" t="s">
        <v>5227</v>
      </c>
      <c r="C346" s="57" t="s">
        <v>5228</v>
      </c>
      <c r="D346" s="52"/>
      <c r="E346" s="15" t="s">
        <v>159</v>
      </c>
      <c r="F346" s="3" t="s">
        <v>160</v>
      </c>
      <c r="G346" s="3"/>
      <c r="H346" s="3"/>
      <c r="I346" s="3" t="s">
        <v>2924</v>
      </c>
      <c r="J346" s="3"/>
      <c r="K346" s="3" t="s">
        <v>0</v>
      </c>
      <c r="L346" s="3" t="s">
        <v>0</v>
      </c>
      <c r="M346" s="3" t="s">
        <v>0</v>
      </c>
      <c r="N346" s="3" t="s">
        <v>0</v>
      </c>
      <c r="O346" s="3" t="s">
        <v>2922</v>
      </c>
      <c r="P346" s="3" t="s">
        <v>72</v>
      </c>
      <c r="Q346" s="3"/>
      <c r="R346" s="3" t="s">
        <v>72</v>
      </c>
      <c r="S346" s="3"/>
      <c r="T346" s="3" t="s">
        <v>2937</v>
      </c>
      <c r="U346" s="3" t="s">
        <v>72</v>
      </c>
      <c r="V346" s="3" t="s">
        <v>0</v>
      </c>
      <c r="W346" s="3" t="s">
        <v>72</v>
      </c>
      <c r="X346" s="3" t="s">
        <v>0</v>
      </c>
    </row>
    <row r="347" spans="2:24" ht="165" x14ac:dyDescent="0.2">
      <c r="B347" s="3" t="s">
        <v>481</v>
      </c>
      <c r="C347" s="57" t="s">
        <v>482</v>
      </c>
      <c r="D347" s="52"/>
      <c r="E347" s="15" t="s">
        <v>184</v>
      </c>
      <c r="F347" s="3" t="s">
        <v>185</v>
      </c>
      <c r="G347" s="3"/>
      <c r="H347" s="3"/>
      <c r="I347" s="3" t="s">
        <v>2924</v>
      </c>
      <c r="J347" s="3"/>
      <c r="K347" s="17" t="s">
        <v>33</v>
      </c>
      <c r="L347" s="3" t="s">
        <v>0</v>
      </c>
      <c r="M347" s="3" t="s">
        <v>0</v>
      </c>
      <c r="N347" s="3" t="s">
        <v>1737</v>
      </c>
      <c r="O347" s="3" t="s">
        <v>2922</v>
      </c>
      <c r="P347" s="3" t="s">
        <v>72</v>
      </c>
      <c r="Q347" s="3"/>
      <c r="R347" s="3" t="s">
        <v>72</v>
      </c>
      <c r="S347" s="3"/>
      <c r="T347" s="3" t="s">
        <v>2937</v>
      </c>
      <c r="U347" s="3" t="s">
        <v>30</v>
      </c>
      <c r="V347" s="3" t="s">
        <v>5966</v>
      </c>
      <c r="W347" s="3" t="s">
        <v>30</v>
      </c>
      <c r="X347" s="3" t="s">
        <v>5967</v>
      </c>
    </row>
    <row r="348" spans="2:24" ht="150" x14ac:dyDescent="0.2">
      <c r="B348" s="3" t="s">
        <v>471</v>
      </c>
      <c r="C348" s="57" t="s">
        <v>472</v>
      </c>
      <c r="D348" s="52"/>
      <c r="E348" s="15" t="s">
        <v>184</v>
      </c>
      <c r="F348" s="3" t="s">
        <v>473</v>
      </c>
      <c r="G348" s="3"/>
      <c r="H348" s="3"/>
      <c r="I348" s="3" t="s">
        <v>2921</v>
      </c>
      <c r="J348" s="3"/>
      <c r="K348" s="3" t="s">
        <v>0</v>
      </c>
      <c r="L348" s="3" t="s">
        <v>0</v>
      </c>
      <c r="M348" s="3" t="s">
        <v>0</v>
      </c>
      <c r="N348" s="3" t="s">
        <v>0</v>
      </c>
      <c r="O348" s="3" t="s">
        <v>2922</v>
      </c>
      <c r="P348" s="3" t="s">
        <v>72</v>
      </c>
      <c r="Q348" s="3"/>
      <c r="R348" s="3" t="s">
        <v>72</v>
      </c>
      <c r="S348" s="3"/>
      <c r="T348" s="3" t="s">
        <v>2923</v>
      </c>
      <c r="U348" s="3" t="s">
        <v>30</v>
      </c>
      <c r="V348" s="3" t="s">
        <v>3025</v>
      </c>
      <c r="W348" s="3" t="s">
        <v>30</v>
      </c>
      <c r="X348" s="3" t="s">
        <v>2982</v>
      </c>
    </row>
    <row r="349" spans="2:24" ht="120" x14ac:dyDescent="0.2">
      <c r="B349" s="3" t="s">
        <v>1065</v>
      </c>
      <c r="C349" s="57" t="s">
        <v>1066</v>
      </c>
      <c r="D349" s="52"/>
      <c r="E349" s="15" t="s">
        <v>27</v>
      </c>
      <c r="F349" s="3" t="s">
        <v>271</v>
      </c>
      <c r="G349" s="3"/>
      <c r="H349" s="3"/>
      <c r="I349" s="3" t="s">
        <v>2924</v>
      </c>
      <c r="J349" s="3"/>
      <c r="K349" s="3" t="s">
        <v>0</v>
      </c>
      <c r="L349" s="3" t="s">
        <v>0</v>
      </c>
      <c r="M349" s="3" t="s">
        <v>0</v>
      </c>
      <c r="N349" s="3" t="s">
        <v>0</v>
      </c>
      <c r="O349" s="3" t="s">
        <v>2922</v>
      </c>
      <c r="P349" s="3" t="s">
        <v>72</v>
      </c>
      <c r="Q349" s="3"/>
      <c r="R349" s="3" t="s">
        <v>72</v>
      </c>
      <c r="S349" s="3"/>
      <c r="T349" s="3" t="s">
        <v>2937</v>
      </c>
      <c r="U349" s="3" t="s">
        <v>72</v>
      </c>
      <c r="V349" s="3" t="s">
        <v>0</v>
      </c>
      <c r="W349" s="3" t="s">
        <v>72</v>
      </c>
      <c r="X349" s="3" t="s">
        <v>0</v>
      </c>
    </row>
    <row r="350" spans="2:24" ht="120" x14ac:dyDescent="0.2">
      <c r="B350" s="3" t="s">
        <v>424</v>
      </c>
      <c r="C350" s="57" t="s">
        <v>425</v>
      </c>
      <c r="D350" s="52"/>
      <c r="E350" s="15" t="s">
        <v>115</v>
      </c>
      <c r="F350" s="3" t="s">
        <v>136</v>
      </c>
      <c r="G350" s="3"/>
      <c r="H350" s="3"/>
      <c r="I350" s="3" t="s">
        <v>2924</v>
      </c>
      <c r="J350" s="3"/>
      <c r="K350" s="3" t="s">
        <v>0</v>
      </c>
      <c r="L350" s="3" t="s">
        <v>0</v>
      </c>
      <c r="M350" s="3" t="s">
        <v>0</v>
      </c>
      <c r="N350" s="3" t="s">
        <v>0</v>
      </c>
      <c r="O350" s="3" t="s">
        <v>2922</v>
      </c>
      <c r="P350" s="3" t="s">
        <v>72</v>
      </c>
      <c r="Q350" s="3"/>
      <c r="R350" s="3" t="s">
        <v>72</v>
      </c>
      <c r="S350" s="3"/>
      <c r="T350" s="3" t="s">
        <v>2937</v>
      </c>
      <c r="U350" s="3" t="s">
        <v>72</v>
      </c>
      <c r="V350" s="3" t="s">
        <v>0</v>
      </c>
      <c r="W350" s="3" t="s">
        <v>72</v>
      </c>
      <c r="X350" s="3" t="s">
        <v>0</v>
      </c>
    </row>
    <row r="351" spans="2:24" ht="90" x14ac:dyDescent="0.2">
      <c r="B351" s="3" t="s">
        <v>5246</v>
      </c>
      <c r="C351" s="57" t="s">
        <v>5247</v>
      </c>
      <c r="D351" s="52"/>
      <c r="E351" s="15" t="s">
        <v>483</v>
      </c>
      <c r="F351" s="3" t="s">
        <v>484</v>
      </c>
      <c r="G351" s="3"/>
      <c r="H351" s="3"/>
      <c r="I351" s="3" t="s">
        <v>2965</v>
      </c>
      <c r="J351" s="3"/>
      <c r="K351" s="3" t="s">
        <v>0</v>
      </c>
      <c r="L351" s="3" t="s">
        <v>0</v>
      </c>
      <c r="M351" s="3" t="s">
        <v>0</v>
      </c>
      <c r="N351" s="3" t="s">
        <v>0</v>
      </c>
      <c r="O351" s="3" t="s">
        <v>2922</v>
      </c>
      <c r="P351" s="3" t="s">
        <v>72</v>
      </c>
      <c r="Q351" s="3"/>
      <c r="R351" s="3" t="s">
        <v>72</v>
      </c>
      <c r="S351" s="3"/>
      <c r="T351" s="3" t="s">
        <v>2937</v>
      </c>
      <c r="U351" s="3" t="s">
        <v>72</v>
      </c>
      <c r="V351" s="3" t="s">
        <v>5968</v>
      </c>
      <c r="W351" s="3" t="s">
        <v>72</v>
      </c>
      <c r="X351" s="3" t="s">
        <v>0</v>
      </c>
    </row>
    <row r="352" spans="2:24" ht="120" x14ac:dyDescent="0.2">
      <c r="B352" s="3" t="s">
        <v>176</v>
      </c>
      <c r="C352" s="57" t="s">
        <v>177</v>
      </c>
      <c r="D352" s="52"/>
      <c r="E352" s="15" t="s">
        <v>154</v>
      </c>
      <c r="F352" s="3" t="s">
        <v>155</v>
      </c>
      <c r="G352" s="7" t="s">
        <v>4900</v>
      </c>
      <c r="H352" s="7" t="s">
        <v>4972</v>
      </c>
      <c r="I352" s="3" t="s">
        <v>2924</v>
      </c>
      <c r="J352" s="3"/>
      <c r="K352" s="3" t="s">
        <v>0</v>
      </c>
      <c r="L352" s="3" t="s">
        <v>0</v>
      </c>
      <c r="M352" s="3" t="s">
        <v>0</v>
      </c>
      <c r="N352" s="3" t="s">
        <v>0</v>
      </c>
      <c r="O352" s="3" t="s">
        <v>2930</v>
      </c>
      <c r="P352" s="3" t="s">
        <v>30</v>
      </c>
      <c r="Q352" s="35">
        <v>1.52</v>
      </c>
      <c r="R352" s="3" t="s">
        <v>72</v>
      </c>
      <c r="S352" s="3"/>
      <c r="T352" s="3" t="s">
        <v>2923</v>
      </c>
      <c r="U352" s="3" t="s">
        <v>72</v>
      </c>
      <c r="V352" s="3" t="s">
        <v>0</v>
      </c>
      <c r="W352" s="3" t="s">
        <v>72</v>
      </c>
      <c r="X352" s="3" t="s">
        <v>0</v>
      </c>
    </row>
    <row r="353" spans="2:24" ht="120" x14ac:dyDescent="0.2">
      <c r="B353" s="3" t="s">
        <v>449</v>
      </c>
      <c r="C353" s="57" t="s">
        <v>5200</v>
      </c>
      <c r="D353" s="52"/>
      <c r="E353" s="15" t="s">
        <v>450</v>
      </c>
      <c r="F353" s="3" t="s">
        <v>451</v>
      </c>
      <c r="G353" s="3"/>
      <c r="H353" s="3"/>
      <c r="I353" s="3" t="s">
        <v>2924</v>
      </c>
      <c r="J353" s="3"/>
      <c r="K353" s="3" t="s">
        <v>0</v>
      </c>
      <c r="L353" s="3" t="s">
        <v>0</v>
      </c>
      <c r="M353" s="3" t="s">
        <v>0</v>
      </c>
      <c r="N353" s="3" t="s">
        <v>0</v>
      </c>
      <c r="O353" s="3" t="s">
        <v>2922</v>
      </c>
      <c r="P353" s="3" t="s">
        <v>72</v>
      </c>
      <c r="Q353" s="3"/>
      <c r="R353" s="3" t="s">
        <v>72</v>
      </c>
      <c r="S353" s="3"/>
      <c r="T353" s="3" t="s">
        <v>2937</v>
      </c>
      <c r="U353" s="3" t="s">
        <v>72</v>
      </c>
      <c r="V353" s="3" t="s">
        <v>5935</v>
      </c>
      <c r="W353" s="3" t="s">
        <v>72</v>
      </c>
      <c r="X353" s="3" t="s">
        <v>5962</v>
      </c>
    </row>
    <row r="354" spans="2:24" ht="120" x14ac:dyDescent="0.2">
      <c r="B354" s="3" t="s">
        <v>5112</v>
      </c>
      <c r="C354" s="57" t="s">
        <v>5113</v>
      </c>
      <c r="D354" s="52"/>
      <c r="E354" s="15" t="s">
        <v>483</v>
      </c>
      <c r="F354" s="3" t="s">
        <v>484</v>
      </c>
      <c r="G354" s="3"/>
      <c r="H354" s="3"/>
      <c r="I354" s="3" t="s">
        <v>2924</v>
      </c>
      <c r="J354" s="3"/>
      <c r="K354" s="3" t="s">
        <v>0</v>
      </c>
      <c r="L354" s="3" t="s">
        <v>0</v>
      </c>
      <c r="M354" s="3" t="s">
        <v>0</v>
      </c>
      <c r="N354" s="3" t="s">
        <v>0</v>
      </c>
      <c r="O354" s="3" t="s">
        <v>2922</v>
      </c>
      <c r="P354" s="3" t="s">
        <v>72</v>
      </c>
      <c r="Q354" s="3"/>
      <c r="R354" s="3" t="s">
        <v>72</v>
      </c>
      <c r="S354" s="3"/>
      <c r="T354" s="3" t="s">
        <v>2937</v>
      </c>
      <c r="U354" s="3" t="s">
        <v>72</v>
      </c>
      <c r="V354" s="3" t="s">
        <v>0</v>
      </c>
      <c r="W354" s="3" t="s">
        <v>72</v>
      </c>
      <c r="X354" s="3" t="s">
        <v>0</v>
      </c>
    </row>
    <row r="355" spans="2:24" ht="120" x14ac:dyDescent="0.2">
      <c r="B355" s="3" t="s">
        <v>6936</v>
      </c>
      <c r="C355" s="57" t="s">
        <v>772</v>
      </c>
      <c r="D355" s="52"/>
      <c r="E355" s="15" t="s">
        <v>148</v>
      </c>
      <c r="F355" s="3" t="s">
        <v>236</v>
      </c>
      <c r="G355" s="3"/>
      <c r="H355" s="3"/>
      <c r="I355" s="3" t="s">
        <v>2924</v>
      </c>
      <c r="J355" s="3"/>
      <c r="K355" s="3" t="s">
        <v>0</v>
      </c>
      <c r="L355" s="3" t="s">
        <v>0</v>
      </c>
      <c r="M355" s="3" t="s">
        <v>0</v>
      </c>
      <c r="N355" s="3" t="s">
        <v>0</v>
      </c>
      <c r="O355" s="3" t="s">
        <v>2922</v>
      </c>
      <c r="P355" s="3" t="s">
        <v>72</v>
      </c>
      <c r="Q355" s="3"/>
      <c r="R355" s="3" t="s">
        <v>72</v>
      </c>
      <c r="S355" s="3"/>
      <c r="T355" s="3" t="s">
        <v>2957</v>
      </c>
      <c r="U355" s="3" t="s">
        <v>72</v>
      </c>
      <c r="V355" s="3" t="s">
        <v>0</v>
      </c>
      <c r="W355" s="3" t="s">
        <v>72</v>
      </c>
      <c r="X355" s="3" t="s">
        <v>0</v>
      </c>
    </row>
    <row r="356" spans="2:24" ht="90" x14ac:dyDescent="0.2">
      <c r="B356" s="3" t="s">
        <v>1067</v>
      </c>
      <c r="C356" s="57" t="s">
        <v>1068</v>
      </c>
      <c r="D356" s="52"/>
      <c r="E356" s="15" t="s">
        <v>159</v>
      </c>
      <c r="F356" s="3" t="s">
        <v>1069</v>
      </c>
      <c r="G356" s="3"/>
      <c r="H356" s="3"/>
      <c r="I356" s="3" t="s">
        <v>2921</v>
      </c>
      <c r="J356" s="3"/>
      <c r="K356" s="3" t="s">
        <v>0</v>
      </c>
      <c r="L356" s="3" t="s">
        <v>0</v>
      </c>
      <c r="M356" s="3" t="s">
        <v>0</v>
      </c>
      <c r="N356" s="3" t="s">
        <v>0</v>
      </c>
      <c r="O356" s="3" t="s">
        <v>2922</v>
      </c>
      <c r="P356" s="3" t="s">
        <v>72</v>
      </c>
      <c r="Q356" s="3"/>
      <c r="R356" s="3" t="s">
        <v>72</v>
      </c>
      <c r="S356" s="3"/>
      <c r="T356" s="3" t="s">
        <v>2937</v>
      </c>
      <c r="U356" s="3" t="s">
        <v>72</v>
      </c>
      <c r="V356" s="3" t="s">
        <v>0</v>
      </c>
      <c r="W356" s="3" t="s">
        <v>72</v>
      </c>
      <c r="X356" s="3" t="s">
        <v>0</v>
      </c>
    </row>
    <row r="357" spans="2:24" ht="120" x14ac:dyDescent="0.2">
      <c r="B357" s="3" t="s">
        <v>5114</v>
      </c>
      <c r="C357" s="57" t="s">
        <v>5115</v>
      </c>
      <c r="D357" s="52"/>
      <c r="E357" s="15" t="s">
        <v>5105</v>
      </c>
      <c r="F357" s="3" t="s">
        <v>5116</v>
      </c>
      <c r="G357" s="3"/>
      <c r="H357" s="3"/>
      <c r="I357" s="3" t="s">
        <v>2924</v>
      </c>
      <c r="J357" s="3"/>
      <c r="K357" s="3" t="s">
        <v>0</v>
      </c>
      <c r="L357" s="3" t="s">
        <v>0</v>
      </c>
      <c r="M357" s="3" t="s">
        <v>0</v>
      </c>
      <c r="N357" s="3" t="s">
        <v>0</v>
      </c>
      <c r="O357" s="3" t="s">
        <v>2922</v>
      </c>
      <c r="P357" s="3" t="s">
        <v>72</v>
      </c>
      <c r="Q357" s="3"/>
      <c r="R357" s="3" t="s">
        <v>72</v>
      </c>
      <c r="S357" s="3"/>
      <c r="T357" s="3" t="s">
        <v>2937</v>
      </c>
      <c r="U357" s="3" t="s">
        <v>72</v>
      </c>
      <c r="V357" s="3" t="s">
        <v>0</v>
      </c>
      <c r="W357" s="3" t="s">
        <v>30</v>
      </c>
      <c r="X357" s="3" t="s">
        <v>5969</v>
      </c>
    </row>
    <row r="358" spans="2:24" ht="210" x14ac:dyDescent="0.2">
      <c r="B358" s="3" t="s">
        <v>5275</v>
      </c>
      <c r="C358" s="57" t="s">
        <v>5276</v>
      </c>
      <c r="D358" s="52"/>
      <c r="E358" s="15" t="s">
        <v>405</v>
      </c>
      <c r="F358" s="3" t="s">
        <v>5174</v>
      </c>
      <c r="G358" s="3"/>
      <c r="H358" s="3"/>
      <c r="I358" s="3" t="s">
        <v>2924</v>
      </c>
      <c r="J358" s="3"/>
      <c r="K358" s="3" t="s">
        <v>0</v>
      </c>
      <c r="L358" s="3" t="s">
        <v>0</v>
      </c>
      <c r="M358" s="3" t="s">
        <v>0</v>
      </c>
      <c r="N358" s="3" t="s">
        <v>0</v>
      </c>
      <c r="O358" s="3" t="s">
        <v>2922</v>
      </c>
      <c r="P358" s="3" t="s">
        <v>72</v>
      </c>
      <c r="Q358" s="3"/>
      <c r="R358" s="3" t="s">
        <v>72</v>
      </c>
      <c r="S358" s="3"/>
      <c r="T358" s="3" t="s">
        <v>2937</v>
      </c>
      <c r="U358" s="3" t="s">
        <v>72</v>
      </c>
      <c r="V358" s="3" t="s">
        <v>0</v>
      </c>
      <c r="W358" s="3" t="s">
        <v>30</v>
      </c>
      <c r="X358" s="3" t="s">
        <v>5960</v>
      </c>
    </row>
    <row r="359" spans="2:24" ht="120" x14ac:dyDescent="0.2">
      <c r="B359" s="3" t="s">
        <v>5201</v>
      </c>
      <c r="C359" s="57" t="s">
        <v>5202</v>
      </c>
      <c r="D359" s="52"/>
      <c r="E359" s="15" t="s">
        <v>184</v>
      </c>
      <c r="F359" s="3" t="s">
        <v>474</v>
      </c>
      <c r="G359" s="3"/>
      <c r="H359" s="3"/>
      <c r="I359" s="3" t="s">
        <v>2924</v>
      </c>
      <c r="J359" s="3"/>
      <c r="K359" s="3" t="s">
        <v>0</v>
      </c>
      <c r="L359" s="3" t="s">
        <v>0</v>
      </c>
      <c r="M359" s="3" t="s">
        <v>0</v>
      </c>
      <c r="N359" s="3" t="s">
        <v>0</v>
      </c>
      <c r="O359" s="3" t="s">
        <v>2922</v>
      </c>
      <c r="P359" s="3" t="s">
        <v>72</v>
      </c>
      <c r="Q359" s="3"/>
      <c r="R359" s="3" t="s">
        <v>72</v>
      </c>
      <c r="S359" s="3"/>
      <c r="T359" s="3" t="s">
        <v>2937</v>
      </c>
      <c r="U359" s="3" t="s">
        <v>72</v>
      </c>
      <c r="V359" s="3" t="s">
        <v>5935</v>
      </c>
      <c r="W359" s="3" t="s">
        <v>30</v>
      </c>
      <c r="X359" s="3" t="s">
        <v>5970</v>
      </c>
    </row>
    <row r="360" spans="2:24" ht="120" x14ac:dyDescent="0.2">
      <c r="B360" s="3" t="s">
        <v>5235</v>
      </c>
      <c r="C360" s="57" t="s">
        <v>5236</v>
      </c>
      <c r="D360" s="52"/>
      <c r="E360" s="15" t="s">
        <v>228</v>
      </c>
      <c r="F360" s="3" t="s">
        <v>851</v>
      </c>
      <c r="G360" s="3"/>
      <c r="H360" s="3"/>
      <c r="I360" s="3" t="s">
        <v>2924</v>
      </c>
      <c r="J360" s="3"/>
      <c r="K360" s="3" t="s">
        <v>0</v>
      </c>
      <c r="L360" s="3" t="s">
        <v>0</v>
      </c>
      <c r="M360" s="3" t="s">
        <v>0</v>
      </c>
      <c r="N360" s="3" t="s">
        <v>0</v>
      </c>
      <c r="O360" s="3" t="s">
        <v>2922</v>
      </c>
      <c r="P360" s="3" t="s">
        <v>72</v>
      </c>
      <c r="Q360" s="3"/>
      <c r="R360" s="3" t="s">
        <v>72</v>
      </c>
      <c r="S360" s="3"/>
      <c r="T360" s="3" t="s">
        <v>2923</v>
      </c>
      <c r="U360" s="3" t="s">
        <v>72</v>
      </c>
      <c r="V360" s="3" t="s">
        <v>0</v>
      </c>
      <c r="W360" s="3" t="s">
        <v>30</v>
      </c>
      <c r="X360" s="3" t="s">
        <v>5924</v>
      </c>
    </row>
    <row r="361" spans="2:24" ht="398" x14ac:dyDescent="0.2">
      <c r="B361" s="3" t="s">
        <v>5175</v>
      </c>
      <c r="C361" s="57" t="s">
        <v>5176</v>
      </c>
      <c r="D361" s="52"/>
      <c r="E361" s="15" t="s">
        <v>401</v>
      </c>
      <c r="F361" s="3" t="s">
        <v>402</v>
      </c>
      <c r="G361" s="3"/>
      <c r="H361" s="3"/>
      <c r="I361" s="3" t="s">
        <v>2924</v>
      </c>
      <c r="J361" s="3"/>
      <c r="K361" s="3" t="s">
        <v>0</v>
      </c>
      <c r="L361" s="3" t="s">
        <v>0</v>
      </c>
      <c r="M361" s="3" t="s">
        <v>0</v>
      </c>
      <c r="N361" s="3" t="s">
        <v>0</v>
      </c>
      <c r="O361" s="3" t="s">
        <v>2922</v>
      </c>
      <c r="P361" s="3" t="s">
        <v>72</v>
      </c>
      <c r="Q361" s="3"/>
      <c r="R361" s="3" t="s">
        <v>72</v>
      </c>
      <c r="S361" s="3"/>
      <c r="T361" s="3" t="s">
        <v>2937</v>
      </c>
      <c r="U361" s="3" t="s">
        <v>72</v>
      </c>
      <c r="V361" s="3" t="s">
        <v>0</v>
      </c>
      <c r="W361" s="3" t="s">
        <v>30</v>
      </c>
      <c r="X361" s="3" t="s">
        <v>5937</v>
      </c>
    </row>
    <row r="362" spans="2:24" ht="120" x14ac:dyDescent="0.2">
      <c r="B362" s="3" t="s">
        <v>5229</v>
      </c>
      <c r="C362" s="57" t="s">
        <v>5230</v>
      </c>
      <c r="D362" s="52"/>
      <c r="E362" s="15" t="s">
        <v>37</v>
      </c>
      <c r="F362" s="3" t="s">
        <v>38</v>
      </c>
      <c r="G362" s="3"/>
      <c r="H362" s="3"/>
      <c r="I362" s="3" t="s">
        <v>2924</v>
      </c>
      <c r="J362" s="3"/>
      <c r="K362" s="3" t="s">
        <v>0</v>
      </c>
      <c r="L362" s="3" t="s">
        <v>0</v>
      </c>
      <c r="M362" s="3" t="s">
        <v>0</v>
      </c>
      <c r="N362" s="3" t="s">
        <v>0</v>
      </c>
      <c r="O362" s="3" t="s">
        <v>2922</v>
      </c>
      <c r="P362" s="3" t="s">
        <v>72</v>
      </c>
      <c r="Q362" s="3"/>
      <c r="R362" s="3" t="s">
        <v>72</v>
      </c>
      <c r="S362" s="3"/>
      <c r="T362" s="3" t="s">
        <v>2923</v>
      </c>
      <c r="U362" s="3" t="s">
        <v>72</v>
      </c>
      <c r="V362" s="3" t="s">
        <v>0</v>
      </c>
      <c r="W362" s="3" t="s">
        <v>72</v>
      </c>
      <c r="X362" s="3" t="s">
        <v>0</v>
      </c>
    </row>
  </sheetData>
  <mergeCells count="360">
    <mergeCell ref="C357:D357"/>
    <mergeCell ref="C358:D358"/>
    <mergeCell ref="C359:D359"/>
    <mergeCell ref="C360:D360"/>
    <mergeCell ref="C361:D361"/>
    <mergeCell ref="C362:D362"/>
    <mergeCell ref="C352:D352"/>
    <mergeCell ref="C353:D353"/>
    <mergeCell ref="C355:D355"/>
    <mergeCell ref="C356:D356"/>
    <mergeCell ref="C345:D345"/>
    <mergeCell ref="C347:D347"/>
    <mergeCell ref="C348:D348"/>
    <mergeCell ref="C349:D349"/>
    <mergeCell ref="C350:D350"/>
    <mergeCell ref="C346:D346"/>
    <mergeCell ref="C351:D351"/>
    <mergeCell ref="C354:D354"/>
    <mergeCell ref="C340:D340"/>
    <mergeCell ref="C341:D341"/>
    <mergeCell ref="C342:D342"/>
    <mergeCell ref="C343:D343"/>
    <mergeCell ref="C344:D344"/>
    <mergeCell ref="C335:D335"/>
    <mergeCell ref="C336:D336"/>
    <mergeCell ref="C337:D337"/>
    <mergeCell ref="C338:D338"/>
    <mergeCell ref="C339:D339"/>
    <mergeCell ref="C331:D331"/>
    <mergeCell ref="C333:D333"/>
    <mergeCell ref="C334:D334"/>
    <mergeCell ref="C326:D326"/>
    <mergeCell ref="C327:D327"/>
    <mergeCell ref="C328:D328"/>
    <mergeCell ref="C330:D330"/>
    <mergeCell ref="C329:D329"/>
    <mergeCell ref="C332:D332"/>
    <mergeCell ref="C320:D320"/>
    <mergeCell ref="C322:D322"/>
    <mergeCell ref="C323:D323"/>
    <mergeCell ref="C324:D324"/>
    <mergeCell ref="C325:D325"/>
    <mergeCell ref="C315:D315"/>
    <mergeCell ref="C316:D316"/>
    <mergeCell ref="C317:D317"/>
    <mergeCell ref="C318:D318"/>
    <mergeCell ref="C319:D319"/>
    <mergeCell ref="C321:D321"/>
    <mergeCell ref="C311:D311"/>
    <mergeCell ref="C312:D312"/>
    <mergeCell ref="C313:D313"/>
    <mergeCell ref="C314:D314"/>
    <mergeCell ref="C304:D304"/>
    <mergeCell ref="C306:D306"/>
    <mergeCell ref="C307:D307"/>
    <mergeCell ref="C309:D309"/>
    <mergeCell ref="C305:D305"/>
    <mergeCell ref="C308:D308"/>
    <mergeCell ref="C310:D310"/>
    <mergeCell ref="C295:D295"/>
    <mergeCell ref="C296:D296"/>
    <mergeCell ref="C297:D297"/>
    <mergeCell ref="C302:D302"/>
    <mergeCell ref="C303:D303"/>
    <mergeCell ref="C290:D290"/>
    <mergeCell ref="C291:D291"/>
    <mergeCell ref="C292:D292"/>
    <mergeCell ref="C293:D293"/>
    <mergeCell ref="C294:D294"/>
    <mergeCell ref="C298:D298"/>
    <mergeCell ref="C299:D299"/>
    <mergeCell ref="C300:D300"/>
    <mergeCell ref="C301:D301"/>
    <mergeCell ref="C285:D285"/>
    <mergeCell ref="C286:D286"/>
    <mergeCell ref="C287:D287"/>
    <mergeCell ref="C288:D288"/>
    <mergeCell ref="C289:D289"/>
    <mergeCell ref="C279:D279"/>
    <mergeCell ref="C280:D280"/>
    <mergeCell ref="C281:D281"/>
    <mergeCell ref="C284:D284"/>
    <mergeCell ref="C282:D282"/>
    <mergeCell ref="C283:D283"/>
    <mergeCell ref="C274:D274"/>
    <mergeCell ref="C275:D275"/>
    <mergeCell ref="C276:D276"/>
    <mergeCell ref="C277:D277"/>
    <mergeCell ref="C278:D278"/>
    <mergeCell ref="C270:D270"/>
    <mergeCell ref="C271:D271"/>
    <mergeCell ref="C272:D272"/>
    <mergeCell ref="C273:D273"/>
    <mergeCell ref="C262:D262"/>
    <mergeCell ref="C263:D263"/>
    <mergeCell ref="C264:D264"/>
    <mergeCell ref="C266:D266"/>
    <mergeCell ref="C269:D269"/>
    <mergeCell ref="C256:D256"/>
    <mergeCell ref="C257:D257"/>
    <mergeCell ref="C258:D258"/>
    <mergeCell ref="C260:D260"/>
    <mergeCell ref="C261:D261"/>
    <mergeCell ref="C259:D259"/>
    <mergeCell ref="C265:D265"/>
    <mergeCell ref="C267:D267"/>
    <mergeCell ref="C268:D268"/>
    <mergeCell ref="C251:D251"/>
    <mergeCell ref="C252:D252"/>
    <mergeCell ref="C253:D253"/>
    <mergeCell ref="C254:D254"/>
    <mergeCell ref="C255:D255"/>
    <mergeCell ref="C245:D245"/>
    <mergeCell ref="C246:D246"/>
    <mergeCell ref="C248:D248"/>
    <mergeCell ref="C249:D249"/>
    <mergeCell ref="C250:D250"/>
    <mergeCell ref="C247:D247"/>
    <mergeCell ref="C233:D233"/>
    <mergeCell ref="C235:D235"/>
    <mergeCell ref="C242:D242"/>
    <mergeCell ref="C243:D243"/>
    <mergeCell ref="C244:D244"/>
    <mergeCell ref="C228:D228"/>
    <mergeCell ref="C229:D229"/>
    <mergeCell ref="C230:D230"/>
    <mergeCell ref="C231:D231"/>
    <mergeCell ref="C232:D232"/>
    <mergeCell ref="C234:D234"/>
    <mergeCell ref="C236:D236"/>
    <mergeCell ref="C237:D237"/>
    <mergeCell ref="C238:D238"/>
    <mergeCell ref="C239:D239"/>
    <mergeCell ref="C240:D240"/>
    <mergeCell ref="C241:D241"/>
    <mergeCell ref="C223:D223"/>
    <mergeCell ref="C224:D224"/>
    <mergeCell ref="C225:D225"/>
    <mergeCell ref="C226:D226"/>
    <mergeCell ref="C227:D227"/>
    <mergeCell ref="C218:D218"/>
    <mergeCell ref="C219:D219"/>
    <mergeCell ref="C220:D220"/>
    <mergeCell ref="C221:D221"/>
    <mergeCell ref="C222:D222"/>
    <mergeCell ref="C212:D212"/>
    <mergeCell ref="C213:D213"/>
    <mergeCell ref="C214:D214"/>
    <mergeCell ref="C216:D216"/>
    <mergeCell ref="C217:D217"/>
    <mergeCell ref="C208:D208"/>
    <mergeCell ref="C209:D209"/>
    <mergeCell ref="C210:D210"/>
    <mergeCell ref="C211:D211"/>
    <mergeCell ref="C215:D215"/>
    <mergeCell ref="C204:D204"/>
    <mergeCell ref="C205:D205"/>
    <mergeCell ref="C206:D206"/>
    <mergeCell ref="C207:D207"/>
    <mergeCell ref="C195:D195"/>
    <mergeCell ref="C196:D196"/>
    <mergeCell ref="C198:D198"/>
    <mergeCell ref="C202:D202"/>
    <mergeCell ref="C203:D203"/>
    <mergeCell ref="C197:D197"/>
    <mergeCell ref="C199:D199"/>
    <mergeCell ref="C200:D200"/>
    <mergeCell ref="C201:D201"/>
    <mergeCell ref="C189:D189"/>
    <mergeCell ref="C190:D190"/>
    <mergeCell ref="C191:D191"/>
    <mergeCell ref="C192:D192"/>
    <mergeCell ref="C194:D194"/>
    <mergeCell ref="C180:D180"/>
    <mergeCell ref="C182:D182"/>
    <mergeCell ref="C185:D185"/>
    <mergeCell ref="C186:D186"/>
    <mergeCell ref="C187:D187"/>
    <mergeCell ref="C181:D181"/>
    <mergeCell ref="C183:D183"/>
    <mergeCell ref="C184:D184"/>
    <mergeCell ref="C188:D188"/>
    <mergeCell ref="C193:D193"/>
    <mergeCell ref="C169:D169"/>
    <mergeCell ref="C172:D172"/>
    <mergeCell ref="C175:D175"/>
    <mergeCell ref="C176:D176"/>
    <mergeCell ref="C179:D179"/>
    <mergeCell ref="C161:D161"/>
    <mergeCell ref="C162:D162"/>
    <mergeCell ref="C163:D163"/>
    <mergeCell ref="C167:D167"/>
    <mergeCell ref="C168:D168"/>
    <mergeCell ref="C164:D164"/>
    <mergeCell ref="C165:D165"/>
    <mergeCell ref="C166:D166"/>
    <mergeCell ref="C170:D170"/>
    <mergeCell ref="C171:D171"/>
    <mergeCell ref="C173:D173"/>
    <mergeCell ref="C174:D174"/>
    <mergeCell ref="C177:D177"/>
    <mergeCell ref="C178:D178"/>
    <mergeCell ref="C153:D153"/>
    <mergeCell ref="C154:D154"/>
    <mergeCell ref="C155:D155"/>
    <mergeCell ref="C156:D156"/>
    <mergeCell ref="C160:D160"/>
    <mergeCell ref="C149:D149"/>
    <mergeCell ref="C150:D150"/>
    <mergeCell ref="C151:D151"/>
    <mergeCell ref="C152:D152"/>
    <mergeCell ref="C157:D157"/>
    <mergeCell ref="C158:D158"/>
    <mergeCell ref="C159:D159"/>
    <mergeCell ref="C144:D144"/>
    <mergeCell ref="C146:D146"/>
    <mergeCell ref="C147:D147"/>
    <mergeCell ref="C148:D148"/>
    <mergeCell ref="C136:D136"/>
    <mergeCell ref="C137:D137"/>
    <mergeCell ref="C138:D138"/>
    <mergeCell ref="C141:D141"/>
    <mergeCell ref="C142:D142"/>
    <mergeCell ref="C139:D139"/>
    <mergeCell ref="C140:D140"/>
    <mergeCell ref="C145:D145"/>
    <mergeCell ref="C133:D133"/>
    <mergeCell ref="C135:D135"/>
    <mergeCell ref="C125:D125"/>
    <mergeCell ref="C126:D126"/>
    <mergeCell ref="C127:D127"/>
    <mergeCell ref="C128:D128"/>
    <mergeCell ref="C129:D129"/>
    <mergeCell ref="C134:D134"/>
    <mergeCell ref="C143:D143"/>
    <mergeCell ref="C123:D123"/>
    <mergeCell ref="C124:D124"/>
    <mergeCell ref="C116:D116"/>
    <mergeCell ref="C117:D117"/>
    <mergeCell ref="C118:D118"/>
    <mergeCell ref="C119:D119"/>
    <mergeCell ref="C130:D130"/>
    <mergeCell ref="C131:D131"/>
    <mergeCell ref="C132:D132"/>
    <mergeCell ref="C113:D113"/>
    <mergeCell ref="C114:D114"/>
    <mergeCell ref="C115:D115"/>
    <mergeCell ref="C108:D108"/>
    <mergeCell ref="C109:D109"/>
    <mergeCell ref="C110:D110"/>
    <mergeCell ref="C120:D120"/>
    <mergeCell ref="C121:D121"/>
    <mergeCell ref="C122:D122"/>
    <mergeCell ref="C105:D105"/>
    <mergeCell ref="C106:D106"/>
    <mergeCell ref="C107:D107"/>
    <mergeCell ref="C99:D99"/>
    <mergeCell ref="C100:D100"/>
    <mergeCell ref="C101:D101"/>
    <mergeCell ref="C102:D102"/>
    <mergeCell ref="C111:D111"/>
    <mergeCell ref="C112:D112"/>
    <mergeCell ref="C96:D96"/>
    <mergeCell ref="C97:D97"/>
    <mergeCell ref="C98:D98"/>
    <mergeCell ref="C91:D91"/>
    <mergeCell ref="C92:D92"/>
    <mergeCell ref="C93:D93"/>
    <mergeCell ref="C90:D90"/>
    <mergeCell ref="C103:D103"/>
    <mergeCell ref="C104:D104"/>
    <mergeCell ref="C88:D88"/>
    <mergeCell ref="C89:D89"/>
    <mergeCell ref="C81:D81"/>
    <mergeCell ref="C82:D82"/>
    <mergeCell ref="C83:D83"/>
    <mergeCell ref="C84:D84"/>
    <mergeCell ref="C85:D85"/>
    <mergeCell ref="C94:D94"/>
    <mergeCell ref="C95:D95"/>
    <mergeCell ref="C78:D78"/>
    <mergeCell ref="C79:D79"/>
    <mergeCell ref="C80:D80"/>
    <mergeCell ref="C73:D73"/>
    <mergeCell ref="C74:D74"/>
    <mergeCell ref="C75:D75"/>
    <mergeCell ref="C76:D76"/>
    <mergeCell ref="C86:D86"/>
    <mergeCell ref="C87:D87"/>
    <mergeCell ref="C69:D69"/>
    <mergeCell ref="C70:D70"/>
    <mergeCell ref="C71:D71"/>
    <mergeCell ref="C72:D72"/>
    <mergeCell ref="C65:D65"/>
    <mergeCell ref="C66:D66"/>
    <mergeCell ref="C67:D67"/>
    <mergeCell ref="C68:D68"/>
    <mergeCell ref="C77:D77"/>
    <mergeCell ref="C60:D60"/>
    <mergeCell ref="C44:D44"/>
    <mergeCell ref="C45:D45"/>
    <mergeCell ref="C61:D61"/>
    <mergeCell ref="C63:D63"/>
    <mergeCell ref="C64:D64"/>
    <mergeCell ref="C55:D55"/>
    <mergeCell ref="C56:D56"/>
    <mergeCell ref="C57:D57"/>
    <mergeCell ref="C58:D58"/>
    <mergeCell ref="C59:D59"/>
    <mergeCell ref="C51:D51"/>
    <mergeCell ref="C52:D52"/>
    <mergeCell ref="C53:D53"/>
    <mergeCell ref="C54:D54"/>
    <mergeCell ref="C46:D46"/>
    <mergeCell ref="C47:D47"/>
    <mergeCell ref="C48:D48"/>
    <mergeCell ref="C49:D49"/>
    <mergeCell ref="C50:D50"/>
    <mergeCell ref="C62:D62"/>
    <mergeCell ref="C43:D43"/>
    <mergeCell ref="C26:D26"/>
    <mergeCell ref="C27:D27"/>
    <mergeCell ref="C36:D36"/>
    <mergeCell ref="C37:D37"/>
    <mergeCell ref="C38:D38"/>
    <mergeCell ref="C39:D39"/>
    <mergeCell ref="C40:D40"/>
    <mergeCell ref="C35:D35"/>
    <mergeCell ref="C33:D33"/>
    <mergeCell ref="C34:D34"/>
    <mergeCell ref="C31:D31"/>
    <mergeCell ref="C28:D28"/>
    <mergeCell ref="C29:D29"/>
    <mergeCell ref="C30:D30"/>
    <mergeCell ref="C32:D32"/>
    <mergeCell ref="C41:D41"/>
    <mergeCell ref="C42:D42"/>
    <mergeCell ref="C17:D17"/>
    <mergeCell ref="C8:D8"/>
    <mergeCell ref="C9:D9"/>
    <mergeCell ref="C10:D10"/>
    <mergeCell ref="C11:D11"/>
    <mergeCell ref="C12:D12"/>
    <mergeCell ref="C23:D23"/>
    <mergeCell ref="C24:D24"/>
    <mergeCell ref="C25:D25"/>
    <mergeCell ref="C18:D18"/>
    <mergeCell ref="C19:D19"/>
    <mergeCell ref="C20:D20"/>
    <mergeCell ref="C21:D21"/>
    <mergeCell ref="C22:D22"/>
    <mergeCell ref="B3:X3"/>
    <mergeCell ref="C4:D4"/>
    <mergeCell ref="C5:D5"/>
    <mergeCell ref="C6:D6"/>
    <mergeCell ref="C7:D7"/>
    <mergeCell ref="C13:D13"/>
    <mergeCell ref="C14:D14"/>
    <mergeCell ref="C15:D15"/>
    <mergeCell ref="C16:D16"/>
  </mergeCells>
  <hyperlinks>
    <hyperlink ref="K9" r:id="rId1" xr:uid="{00000000-0004-0000-0D00-000000000000}"/>
    <hyperlink ref="K17" r:id="rId2" xr:uid="{00000000-0004-0000-0D00-000001000000}"/>
    <hyperlink ref="K25" r:id="rId3" xr:uid="{00000000-0004-0000-0D00-000002000000}"/>
    <hyperlink ref="K26" r:id="rId4" xr:uid="{00000000-0004-0000-0D00-000003000000}"/>
    <hyperlink ref="K28" r:id="rId5" xr:uid="{00000000-0004-0000-0D00-000004000000}"/>
    <hyperlink ref="K32" r:id="rId6" xr:uid="{00000000-0004-0000-0D00-000005000000}"/>
    <hyperlink ref="K38" r:id="rId7" xr:uid="{00000000-0004-0000-0D00-000006000000}"/>
    <hyperlink ref="K57" r:id="rId8" xr:uid="{00000000-0004-0000-0D00-000008000000}"/>
    <hyperlink ref="K58" r:id="rId9" xr:uid="{00000000-0004-0000-0D00-000009000000}"/>
    <hyperlink ref="K61" r:id="rId10" xr:uid="{00000000-0004-0000-0D00-00000A000000}"/>
    <hyperlink ref="K75" r:id="rId11" xr:uid="{00000000-0004-0000-0D00-00000C000000}"/>
    <hyperlink ref="K88" r:id="rId12" xr:uid="{00000000-0004-0000-0D00-00000D000000}"/>
    <hyperlink ref="K297" r:id="rId13" xr:uid="{00000000-0004-0000-0D00-00000F000000}"/>
    <hyperlink ref="K140" r:id="rId14" xr:uid="{7A30545F-5BAF-48E3-AA24-58C2CC9140C1}"/>
    <hyperlink ref="K183" r:id="rId15" xr:uid="{5D5ECC4D-0ABB-4F05-8653-5477ECC61CE0}"/>
    <hyperlink ref="K329" r:id="rId16" xr:uid="{A97FD564-0A01-412F-8883-33A1115B5755}"/>
  </hyperlinks>
  <pageMargins left="0.196850393700787" right="0.196850393700787" top="0.196850393700787" bottom="0.196850393700787" header="0.196850393700787" footer="0.196850393700787"/>
  <pageSetup paperSize="9" orientation="landscape" horizontalDpi="300" verticalDpi="300" r:id="rId17"/>
  <headerFooter alignWithMargins="0"/>
  <picture r:id="rId1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I169"/>
  <sheetViews>
    <sheetView showGridLines="0" workbookViewId="0">
      <selection activeCell="B3" sqref="B3:I3"/>
    </sheetView>
  </sheetViews>
  <sheetFormatPr baseColWidth="10" defaultColWidth="8.83203125" defaultRowHeight="15" x14ac:dyDescent="0.2"/>
  <cols>
    <col min="1" max="1" width="1" customWidth="1"/>
    <col min="2" max="2" width="13.5" customWidth="1"/>
    <col min="3" max="3" width="26.83203125" customWidth="1"/>
    <col min="4" max="4" width="27.1640625" customWidth="1"/>
    <col min="5" max="5" width="37.83203125" customWidth="1"/>
    <col min="6" max="6" width="54" customWidth="1"/>
    <col min="7" max="8" width="13.5" customWidth="1"/>
    <col min="9" max="9" width="54" customWidth="1"/>
    <col min="10" max="10" width="255" customWidth="1"/>
  </cols>
  <sheetData>
    <row r="1" spans="2:9" ht="8" customHeight="1" x14ac:dyDescent="0.2"/>
    <row r="2" spans="2:9" ht="5" customHeight="1" x14ac:dyDescent="0.2"/>
    <row r="3" spans="2:9" ht="25.5" customHeight="1" x14ac:dyDescent="0.2">
      <c r="B3" s="58" t="s">
        <v>3026</v>
      </c>
      <c r="C3" s="54"/>
      <c r="D3" s="54"/>
      <c r="E3" s="54"/>
      <c r="F3" s="54"/>
      <c r="G3" s="54"/>
      <c r="H3" s="54"/>
      <c r="I3" s="54"/>
    </row>
    <row r="4" spans="2:9" x14ac:dyDescent="0.2">
      <c r="B4" s="2" t="s">
        <v>4</v>
      </c>
      <c r="C4" s="59" t="s">
        <v>5</v>
      </c>
      <c r="D4" s="54"/>
      <c r="E4" s="2" t="s">
        <v>7</v>
      </c>
      <c r="F4" s="2" t="s">
        <v>3027</v>
      </c>
      <c r="G4" s="2" t="s">
        <v>3028</v>
      </c>
      <c r="H4" s="2" t="s">
        <v>3029</v>
      </c>
      <c r="I4" s="5" t="s">
        <v>3030</v>
      </c>
    </row>
    <row r="5" spans="2:9" x14ac:dyDescent="0.2">
      <c r="B5" s="3" t="s">
        <v>475</v>
      </c>
      <c r="C5" s="57" t="s">
        <v>476</v>
      </c>
      <c r="D5" s="52"/>
      <c r="E5" s="3" t="s">
        <v>477</v>
      </c>
      <c r="F5" s="3" t="s">
        <v>5971</v>
      </c>
      <c r="G5" s="3" t="s">
        <v>30</v>
      </c>
      <c r="H5" s="36">
        <v>44904</v>
      </c>
      <c r="I5" s="16" t="s">
        <v>0</v>
      </c>
    </row>
    <row r="6" spans="2:9" x14ac:dyDescent="0.2">
      <c r="B6" s="3" t="s">
        <v>475</v>
      </c>
      <c r="C6" s="57" t="s">
        <v>476</v>
      </c>
      <c r="D6" s="52"/>
      <c r="E6" s="3" t="s">
        <v>477</v>
      </c>
      <c r="F6" s="3" t="s">
        <v>5972</v>
      </c>
      <c r="G6" s="3" t="s">
        <v>30</v>
      </c>
      <c r="H6" s="36">
        <v>44890</v>
      </c>
      <c r="I6" s="16" t="s">
        <v>0</v>
      </c>
    </row>
    <row r="7" spans="2:9" x14ac:dyDescent="0.2">
      <c r="B7" s="3" t="s">
        <v>478</v>
      </c>
      <c r="C7" s="57" t="s">
        <v>479</v>
      </c>
      <c r="D7" s="52"/>
      <c r="E7" s="3" t="s">
        <v>185</v>
      </c>
      <c r="F7" s="3" t="s">
        <v>5973</v>
      </c>
      <c r="G7" s="3" t="s">
        <v>30</v>
      </c>
      <c r="H7" s="36">
        <v>44904</v>
      </c>
      <c r="I7" s="16" t="s">
        <v>5974</v>
      </c>
    </row>
    <row r="8" spans="2:9" x14ac:dyDescent="0.2">
      <c r="B8" s="3" t="s">
        <v>478</v>
      </c>
      <c r="C8" s="57" t="s">
        <v>479</v>
      </c>
      <c r="D8" s="52"/>
      <c r="E8" s="3" t="s">
        <v>185</v>
      </c>
      <c r="F8" s="3" t="s">
        <v>5972</v>
      </c>
      <c r="G8" s="3" t="s">
        <v>30</v>
      </c>
      <c r="H8" s="36">
        <v>44890</v>
      </c>
      <c r="I8" s="16" t="s">
        <v>5974</v>
      </c>
    </row>
    <row r="9" spans="2:9" x14ac:dyDescent="0.2">
      <c r="B9" s="3" t="s">
        <v>906</v>
      </c>
      <c r="C9" s="57" t="s">
        <v>907</v>
      </c>
      <c r="D9" s="52"/>
      <c r="E9" s="3" t="s">
        <v>908</v>
      </c>
      <c r="F9" s="3" t="s">
        <v>3031</v>
      </c>
      <c r="G9" s="3" t="s">
        <v>30</v>
      </c>
      <c r="H9" s="36">
        <v>44530</v>
      </c>
      <c r="I9" s="16" t="s">
        <v>3032</v>
      </c>
    </row>
    <row r="10" spans="2:9" x14ac:dyDescent="0.2">
      <c r="B10" s="3" t="s">
        <v>906</v>
      </c>
      <c r="C10" s="57" t="s">
        <v>907</v>
      </c>
      <c r="D10" s="52"/>
      <c r="E10" s="3" t="s">
        <v>908</v>
      </c>
      <c r="F10" s="3" t="s">
        <v>3031</v>
      </c>
      <c r="G10" s="3" t="s">
        <v>30</v>
      </c>
      <c r="H10" s="36">
        <v>44512</v>
      </c>
      <c r="I10" s="16" t="s">
        <v>3033</v>
      </c>
    </row>
    <row r="11" spans="2:9" ht="30" x14ac:dyDescent="0.2">
      <c r="B11" s="3" t="s">
        <v>906</v>
      </c>
      <c r="C11" s="57" t="s">
        <v>907</v>
      </c>
      <c r="D11" s="52"/>
      <c r="E11" s="3" t="s">
        <v>908</v>
      </c>
      <c r="F11" s="3" t="s">
        <v>3034</v>
      </c>
      <c r="G11" s="3" t="s">
        <v>30</v>
      </c>
      <c r="H11" s="36">
        <v>44509</v>
      </c>
      <c r="I11" s="16" t="s">
        <v>3035</v>
      </c>
    </row>
    <row r="12" spans="2:9" x14ac:dyDescent="0.2">
      <c r="B12" s="3" t="s">
        <v>906</v>
      </c>
      <c r="C12" s="57" t="s">
        <v>907</v>
      </c>
      <c r="D12" s="52"/>
      <c r="E12" s="3" t="s">
        <v>908</v>
      </c>
      <c r="F12" s="3" t="s">
        <v>3036</v>
      </c>
      <c r="G12" s="3" t="s">
        <v>30</v>
      </c>
      <c r="H12" s="36">
        <v>44348</v>
      </c>
      <c r="I12" s="16" t="s">
        <v>3037</v>
      </c>
    </row>
    <row r="13" spans="2:9" ht="30" x14ac:dyDescent="0.2">
      <c r="B13" s="3" t="s">
        <v>906</v>
      </c>
      <c r="C13" s="57" t="s">
        <v>907</v>
      </c>
      <c r="D13" s="52"/>
      <c r="E13" s="3" t="s">
        <v>908</v>
      </c>
      <c r="F13" s="3" t="s">
        <v>3031</v>
      </c>
      <c r="G13" s="3" t="s">
        <v>30</v>
      </c>
      <c r="H13" s="36">
        <v>44127</v>
      </c>
      <c r="I13" s="16" t="s">
        <v>3038</v>
      </c>
    </row>
    <row r="14" spans="2:9" ht="45" x14ac:dyDescent="0.2">
      <c r="B14" s="3" t="s">
        <v>906</v>
      </c>
      <c r="C14" s="57" t="s">
        <v>907</v>
      </c>
      <c r="D14" s="52"/>
      <c r="E14" s="3" t="s">
        <v>908</v>
      </c>
      <c r="F14" s="3" t="s">
        <v>3031</v>
      </c>
      <c r="G14" s="3" t="s">
        <v>30</v>
      </c>
      <c r="H14" s="36">
        <v>44097</v>
      </c>
      <c r="I14" s="16" t="s">
        <v>3039</v>
      </c>
    </row>
    <row r="15" spans="2:9" x14ac:dyDescent="0.2">
      <c r="B15" s="3" t="s">
        <v>906</v>
      </c>
      <c r="C15" s="57" t="s">
        <v>907</v>
      </c>
      <c r="D15" s="52"/>
      <c r="E15" s="3" t="s">
        <v>908</v>
      </c>
      <c r="F15" s="3" t="s">
        <v>3031</v>
      </c>
      <c r="G15" s="3" t="s">
        <v>30</v>
      </c>
      <c r="H15" s="3"/>
      <c r="I15" s="16" t="s">
        <v>3090</v>
      </c>
    </row>
    <row r="16" spans="2:9" x14ac:dyDescent="0.2">
      <c r="B16" s="3" t="s">
        <v>5204</v>
      </c>
      <c r="C16" s="57" t="s">
        <v>5205</v>
      </c>
      <c r="D16" s="52"/>
      <c r="E16" s="3" t="s">
        <v>5206</v>
      </c>
      <c r="F16" s="3" t="s">
        <v>5975</v>
      </c>
      <c r="G16" s="3" t="s">
        <v>30</v>
      </c>
      <c r="H16" s="36">
        <v>44904</v>
      </c>
      <c r="I16" s="16" t="s">
        <v>5976</v>
      </c>
    </row>
    <row r="17" spans="2:9" x14ac:dyDescent="0.2">
      <c r="B17" s="3" t="s">
        <v>5204</v>
      </c>
      <c r="C17" s="57" t="s">
        <v>5205</v>
      </c>
      <c r="D17" s="52"/>
      <c r="E17" s="3" t="s">
        <v>5206</v>
      </c>
      <c r="F17" s="3" t="s">
        <v>5977</v>
      </c>
      <c r="G17" s="3" t="s">
        <v>30</v>
      </c>
      <c r="H17" s="36">
        <v>44854</v>
      </c>
      <c r="I17" s="16" t="s">
        <v>5978</v>
      </c>
    </row>
    <row r="18" spans="2:9" ht="30" x14ac:dyDescent="0.2">
      <c r="B18" s="3" t="s">
        <v>92</v>
      </c>
      <c r="C18" s="57" t="s">
        <v>93</v>
      </c>
      <c r="D18" s="52"/>
      <c r="E18" s="3" t="s">
        <v>83</v>
      </c>
      <c r="F18" s="3" t="s">
        <v>5290</v>
      </c>
      <c r="G18" s="3" t="s">
        <v>30</v>
      </c>
      <c r="H18" s="36">
        <v>44211</v>
      </c>
      <c r="I18" s="16" t="s">
        <v>5291</v>
      </c>
    </row>
    <row r="19" spans="2:9" ht="30" x14ac:dyDescent="0.2">
      <c r="B19" s="3" t="s">
        <v>92</v>
      </c>
      <c r="C19" s="57" t="s">
        <v>93</v>
      </c>
      <c r="D19" s="52"/>
      <c r="E19" s="3" t="s">
        <v>83</v>
      </c>
      <c r="F19" s="3" t="s">
        <v>3054</v>
      </c>
      <c r="G19" s="3" t="s">
        <v>30</v>
      </c>
      <c r="H19" s="36">
        <v>43948</v>
      </c>
      <c r="I19" s="16" t="s">
        <v>5292</v>
      </c>
    </row>
    <row r="20" spans="2:9" ht="30" x14ac:dyDescent="0.2">
      <c r="B20" s="3" t="s">
        <v>92</v>
      </c>
      <c r="C20" s="57" t="s">
        <v>93</v>
      </c>
      <c r="D20" s="52"/>
      <c r="E20" s="3" t="s">
        <v>83</v>
      </c>
      <c r="F20" s="3" t="s">
        <v>3054</v>
      </c>
      <c r="G20" s="3" t="s">
        <v>30</v>
      </c>
      <c r="H20" s="36">
        <v>42852</v>
      </c>
      <c r="I20" s="16" t="s">
        <v>5292</v>
      </c>
    </row>
    <row r="21" spans="2:9" ht="27.75" customHeight="1" x14ac:dyDescent="0.2">
      <c r="B21" s="3" t="s">
        <v>92</v>
      </c>
      <c r="C21" s="57" t="s">
        <v>93</v>
      </c>
      <c r="D21" s="52"/>
      <c r="E21" s="3" t="s">
        <v>83</v>
      </c>
      <c r="F21" s="3" t="s">
        <v>3066</v>
      </c>
      <c r="G21" s="3" t="s">
        <v>30</v>
      </c>
      <c r="H21" s="36">
        <v>40639</v>
      </c>
      <c r="I21" s="16" t="s">
        <v>5292</v>
      </c>
    </row>
    <row r="22" spans="2:9" ht="27.75" customHeight="1" x14ac:dyDescent="0.2">
      <c r="B22" s="3" t="s">
        <v>259</v>
      </c>
      <c r="C22" s="57" t="s">
        <v>260</v>
      </c>
      <c r="D22" s="52"/>
      <c r="E22" s="3" t="s">
        <v>185</v>
      </c>
      <c r="F22" s="3" t="s">
        <v>5972</v>
      </c>
      <c r="G22" s="3" t="s">
        <v>30</v>
      </c>
      <c r="H22" s="36">
        <v>44890</v>
      </c>
      <c r="I22" s="16" t="s">
        <v>5984</v>
      </c>
    </row>
    <row r="23" spans="2:9" ht="30" x14ac:dyDescent="0.2">
      <c r="B23" s="3" t="s">
        <v>101</v>
      </c>
      <c r="C23" s="57" t="s">
        <v>102</v>
      </c>
      <c r="D23" s="52"/>
      <c r="E23" s="3" t="s">
        <v>83</v>
      </c>
      <c r="F23" s="3" t="s">
        <v>3054</v>
      </c>
      <c r="G23" s="3" t="s">
        <v>30</v>
      </c>
      <c r="H23" s="36">
        <v>43948</v>
      </c>
      <c r="I23" s="16" t="s">
        <v>5292</v>
      </c>
    </row>
    <row r="24" spans="2:9" ht="30" x14ac:dyDescent="0.2">
      <c r="B24" s="3" t="s">
        <v>101</v>
      </c>
      <c r="C24" s="57" t="s">
        <v>102</v>
      </c>
      <c r="D24" s="52"/>
      <c r="E24" s="3" t="s">
        <v>83</v>
      </c>
      <c r="F24" s="3" t="s">
        <v>3054</v>
      </c>
      <c r="G24" s="3" t="s">
        <v>30</v>
      </c>
      <c r="H24" s="36">
        <v>42852</v>
      </c>
      <c r="I24" s="16" t="s">
        <v>5292</v>
      </c>
    </row>
    <row r="25" spans="2:9" ht="30" x14ac:dyDescent="0.2">
      <c r="B25" s="3" t="s">
        <v>101</v>
      </c>
      <c r="C25" s="57" t="s">
        <v>102</v>
      </c>
      <c r="D25" s="52"/>
      <c r="E25" s="3" t="s">
        <v>83</v>
      </c>
      <c r="F25" s="3" t="s">
        <v>3066</v>
      </c>
      <c r="G25" s="3" t="s">
        <v>30</v>
      </c>
      <c r="H25" s="36">
        <v>40639</v>
      </c>
      <c r="I25" s="16" t="s">
        <v>5292</v>
      </c>
    </row>
    <row r="26" spans="2:9" ht="30" x14ac:dyDescent="0.2">
      <c r="B26" s="3" t="s">
        <v>945</v>
      </c>
      <c r="C26" s="57" t="s">
        <v>946</v>
      </c>
      <c r="D26" s="52"/>
      <c r="E26" s="3" t="s">
        <v>185</v>
      </c>
      <c r="F26" s="3" t="s">
        <v>5972</v>
      </c>
      <c r="G26" s="3" t="s">
        <v>30</v>
      </c>
      <c r="H26" s="36">
        <v>44890</v>
      </c>
      <c r="I26" s="16" t="s">
        <v>5984</v>
      </c>
    </row>
    <row r="27" spans="2:9" ht="60" x14ac:dyDescent="0.2">
      <c r="B27" s="3" t="s">
        <v>945</v>
      </c>
      <c r="C27" s="57" t="s">
        <v>946</v>
      </c>
      <c r="D27" s="52"/>
      <c r="E27" s="3" t="s">
        <v>185</v>
      </c>
      <c r="F27" s="3" t="s">
        <v>5985</v>
      </c>
      <c r="G27" s="3" t="s">
        <v>30</v>
      </c>
      <c r="H27" s="36">
        <v>43487</v>
      </c>
      <c r="I27" s="16" t="s">
        <v>5986</v>
      </c>
    </row>
    <row r="28" spans="2:9" x14ac:dyDescent="0.2">
      <c r="B28" s="3" t="s">
        <v>261</v>
      </c>
      <c r="C28" s="57" t="s">
        <v>262</v>
      </c>
      <c r="D28" s="52"/>
      <c r="E28" s="3" t="s">
        <v>2621</v>
      </c>
      <c r="F28" s="3" t="s">
        <v>5972</v>
      </c>
      <c r="G28" s="3" t="s">
        <v>30</v>
      </c>
      <c r="H28" s="36">
        <v>44890</v>
      </c>
      <c r="I28" s="16" t="s">
        <v>5987</v>
      </c>
    </row>
    <row r="29" spans="2:9" ht="30" x14ac:dyDescent="0.2">
      <c r="B29" s="3" t="s">
        <v>621</v>
      </c>
      <c r="C29" s="57" t="s">
        <v>622</v>
      </c>
      <c r="D29" s="52"/>
      <c r="E29" s="3" t="s">
        <v>623</v>
      </c>
      <c r="F29" s="3" t="s">
        <v>3040</v>
      </c>
      <c r="G29" s="3" t="s">
        <v>30</v>
      </c>
      <c r="H29" s="36">
        <v>43832</v>
      </c>
      <c r="I29" s="16" t="s">
        <v>3041</v>
      </c>
    </row>
    <row r="30" spans="2:9" ht="30" x14ac:dyDescent="0.2">
      <c r="B30" s="3" t="s">
        <v>621</v>
      </c>
      <c r="C30" s="57" t="s">
        <v>622</v>
      </c>
      <c r="D30" s="52"/>
      <c r="E30" s="3" t="s">
        <v>623</v>
      </c>
      <c r="F30" s="3" t="s">
        <v>3076</v>
      </c>
      <c r="G30" s="3" t="s">
        <v>30</v>
      </c>
      <c r="H30" s="36">
        <v>40299</v>
      </c>
      <c r="I30" s="16" t="s">
        <v>0</v>
      </c>
    </row>
    <row r="31" spans="2:9" ht="30" x14ac:dyDescent="0.2">
      <c r="B31" s="3" t="s">
        <v>621</v>
      </c>
      <c r="C31" s="57" t="s">
        <v>622</v>
      </c>
      <c r="D31" s="52"/>
      <c r="E31" s="3" t="s">
        <v>623</v>
      </c>
      <c r="F31" s="3" t="s">
        <v>3080</v>
      </c>
      <c r="G31" s="3" t="s">
        <v>30</v>
      </c>
      <c r="H31" s="36">
        <v>40118</v>
      </c>
      <c r="I31" s="16" t="s">
        <v>0</v>
      </c>
    </row>
    <row r="32" spans="2:9" ht="30" x14ac:dyDescent="0.2">
      <c r="B32" s="3" t="s">
        <v>621</v>
      </c>
      <c r="C32" s="57" t="s">
        <v>622</v>
      </c>
      <c r="D32" s="52"/>
      <c r="E32" s="3" t="s">
        <v>623</v>
      </c>
      <c r="F32" s="3" t="s">
        <v>3081</v>
      </c>
      <c r="G32" s="3" t="s">
        <v>30</v>
      </c>
      <c r="H32" s="36">
        <v>39417</v>
      </c>
      <c r="I32" s="16" t="s">
        <v>0</v>
      </c>
    </row>
    <row r="33" spans="2:9" ht="30" x14ac:dyDescent="0.2">
      <c r="B33" s="3" t="s">
        <v>621</v>
      </c>
      <c r="C33" s="57" t="s">
        <v>622</v>
      </c>
      <c r="D33" s="52"/>
      <c r="E33" s="3" t="s">
        <v>623</v>
      </c>
      <c r="F33" s="3" t="s">
        <v>3084</v>
      </c>
      <c r="G33" s="3" t="s">
        <v>30</v>
      </c>
      <c r="H33" s="36">
        <v>39264</v>
      </c>
      <c r="I33" s="16" t="s">
        <v>0</v>
      </c>
    </row>
    <row r="34" spans="2:9" ht="30" x14ac:dyDescent="0.2">
      <c r="B34" s="3" t="s">
        <v>621</v>
      </c>
      <c r="C34" s="57" t="s">
        <v>622</v>
      </c>
      <c r="D34" s="52"/>
      <c r="E34" s="3" t="s">
        <v>623</v>
      </c>
      <c r="F34" s="3" t="s">
        <v>3087</v>
      </c>
      <c r="G34" s="3" t="s">
        <v>30</v>
      </c>
      <c r="H34" s="36">
        <v>38657</v>
      </c>
      <c r="I34" s="16" t="s">
        <v>0</v>
      </c>
    </row>
    <row r="35" spans="2:9" ht="30" x14ac:dyDescent="0.2">
      <c r="B35" s="3" t="s">
        <v>658</v>
      </c>
      <c r="C35" s="57" t="s">
        <v>659</v>
      </c>
      <c r="D35" s="52"/>
      <c r="E35" s="3" t="s">
        <v>660</v>
      </c>
      <c r="F35" s="3" t="s">
        <v>3040</v>
      </c>
      <c r="G35" s="3" t="s">
        <v>30</v>
      </c>
      <c r="H35" s="36">
        <v>43832</v>
      </c>
      <c r="I35" s="16" t="s">
        <v>3041</v>
      </c>
    </row>
    <row r="36" spans="2:9" ht="45" x14ac:dyDescent="0.2">
      <c r="B36" s="3" t="s">
        <v>658</v>
      </c>
      <c r="C36" s="57" t="s">
        <v>659</v>
      </c>
      <c r="D36" s="52"/>
      <c r="E36" s="3" t="s">
        <v>660</v>
      </c>
      <c r="F36" s="3" t="s">
        <v>3046</v>
      </c>
      <c r="G36" s="3" t="s">
        <v>30</v>
      </c>
      <c r="H36" s="36">
        <v>43074</v>
      </c>
      <c r="I36" s="16" t="s">
        <v>3047</v>
      </c>
    </row>
    <row r="37" spans="2:9" ht="30" x14ac:dyDescent="0.2">
      <c r="B37" s="3" t="s">
        <v>658</v>
      </c>
      <c r="C37" s="57" t="s">
        <v>659</v>
      </c>
      <c r="D37" s="52"/>
      <c r="E37" s="3" t="s">
        <v>660</v>
      </c>
      <c r="F37" s="3" t="s">
        <v>3053</v>
      </c>
      <c r="G37" s="3" t="s">
        <v>30</v>
      </c>
      <c r="H37" s="36">
        <v>42705</v>
      </c>
      <c r="I37" s="16" t="s">
        <v>0</v>
      </c>
    </row>
    <row r="38" spans="2:9" ht="60" x14ac:dyDescent="0.2">
      <c r="B38" s="3" t="s">
        <v>658</v>
      </c>
      <c r="C38" s="57" t="s">
        <v>659</v>
      </c>
      <c r="D38" s="52"/>
      <c r="E38" s="3" t="s">
        <v>660</v>
      </c>
      <c r="F38" s="3" t="s">
        <v>3059</v>
      </c>
      <c r="G38" s="3" t="s">
        <v>30</v>
      </c>
      <c r="H38" s="36">
        <v>42397</v>
      </c>
      <c r="I38" s="16" t="s">
        <v>3060</v>
      </c>
    </row>
    <row r="39" spans="2:9" ht="60" x14ac:dyDescent="0.2">
      <c r="B39" s="3" t="s">
        <v>5118</v>
      </c>
      <c r="C39" s="57" t="s">
        <v>5119</v>
      </c>
      <c r="D39" s="52"/>
      <c r="E39" s="3" t="s">
        <v>484</v>
      </c>
      <c r="F39" s="3" t="s">
        <v>5998</v>
      </c>
      <c r="G39" s="3" t="s">
        <v>30</v>
      </c>
      <c r="H39" s="36">
        <v>44852</v>
      </c>
      <c r="I39" s="16" t="s">
        <v>5999</v>
      </c>
    </row>
    <row r="40" spans="2:9" ht="60" x14ac:dyDescent="0.2">
      <c r="B40" s="3" t="s">
        <v>5118</v>
      </c>
      <c r="C40" s="57" t="s">
        <v>5119</v>
      </c>
      <c r="D40" s="52"/>
      <c r="E40" s="3" t="s">
        <v>484</v>
      </c>
      <c r="F40" s="3" t="s">
        <v>6000</v>
      </c>
      <c r="G40" s="3" t="s">
        <v>30</v>
      </c>
      <c r="H40" s="36">
        <v>44699</v>
      </c>
      <c r="I40" s="16" t="s">
        <v>6001</v>
      </c>
    </row>
    <row r="41" spans="2:9" ht="60" x14ac:dyDescent="0.2">
      <c r="B41" s="3" t="s">
        <v>5118</v>
      </c>
      <c r="C41" s="57" t="s">
        <v>5119</v>
      </c>
      <c r="D41" s="52"/>
      <c r="E41" s="3" t="s">
        <v>484</v>
      </c>
      <c r="F41" s="3" t="s">
        <v>6002</v>
      </c>
      <c r="G41" s="3" t="s">
        <v>30</v>
      </c>
      <c r="H41" s="36">
        <v>44649</v>
      </c>
      <c r="I41" s="16" t="s">
        <v>6003</v>
      </c>
    </row>
    <row r="42" spans="2:9" ht="60" x14ac:dyDescent="0.2">
      <c r="B42" s="3" t="s">
        <v>5118</v>
      </c>
      <c r="C42" s="57" t="s">
        <v>5119</v>
      </c>
      <c r="D42" s="52"/>
      <c r="E42" s="3" t="s">
        <v>484</v>
      </c>
      <c r="F42" s="3" t="s">
        <v>6004</v>
      </c>
      <c r="G42" s="3" t="s">
        <v>30</v>
      </c>
      <c r="H42" s="36">
        <v>44615</v>
      </c>
      <c r="I42" s="16" t="s">
        <v>6005</v>
      </c>
    </row>
    <row r="43" spans="2:9" ht="30" x14ac:dyDescent="0.2">
      <c r="B43" s="3" t="s">
        <v>372</v>
      </c>
      <c r="C43" s="57" t="s">
        <v>5378</v>
      </c>
      <c r="D43" s="52"/>
      <c r="E43" s="3" t="s">
        <v>5379</v>
      </c>
      <c r="F43" s="3" t="s">
        <v>3034</v>
      </c>
      <c r="G43" s="3" t="s">
        <v>30</v>
      </c>
      <c r="H43" s="36">
        <v>44872</v>
      </c>
      <c r="I43" s="16" t="s">
        <v>5989</v>
      </c>
    </row>
    <row r="44" spans="2:9" ht="30" x14ac:dyDescent="0.2">
      <c r="B44" s="3" t="s">
        <v>372</v>
      </c>
      <c r="C44" s="57" t="s">
        <v>5378</v>
      </c>
      <c r="D44" s="52"/>
      <c r="E44" s="3" t="s">
        <v>5379</v>
      </c>
      <c r="F44" s="3" t="s">
        <v>3031</v>
      </c>
      <c r="G44" s="3" t="s">
        <v>30</v>
      </c>
      <c r="H44" s="36">
        <v>44642</v>
      </c>
      <c r="I44" s="16" t="s">
        <v>5990</v>
      </c>
    </row>
    <row r="45" spans="2:9" ht="30" x14ac:dyDescent="0.2">
      <c r="B45" s="3" t="s">
        <v>372</v>
      </c>
      <c r="C45" s="57" t="s">
        <v>5378</v>
      </c>
      <c r="D45" s="52"/>
      <c r="E45" s="3" t="s">
        <v>5379</v>
      </c>
      <c r="F45" s="3" t="s">
        <v>3031</v>
      </c>
      <c r="G45" s="3" t="s">
        <v>30</v>
      </c>
      <c r="H45" s="36">
        <v>44599</v>
      </c>
      <c r="I45" s="16" t="s">
        <v>5991</v>
      </c>
    </row>
    <row r="46" spans="2:9" ht="30" x14ac:dyDescent="0.2">
      <c r="B46" s="3" t="s">
        <v>372</v>
      </c>
      <c r="C46" s="57" t="s">
        <v>5378</v>
      </c>
      <c r="D46" s="52"/>
      <c r="E46" s="3" t="s">
        <v>5379</v>
      </c>
      <c r="F46" s="3" t="s">
        <v>3031</v>
      </c>
      <c r="G46" s="3" t="s">
        <v>30</v>
      </c>
      <c r="H46" s="36">
        <v>44530</v>
      </c>
      <c r="I46" s="16" t="s">
        <v>5992</v>
      </c>
    </row>
    <row r="47" spans="2:9" ht="30" x14ac:dyDescent="0.2">
      <c r="B47" s="3" t="s">
        <v>372</v>
      </c>
      <c r="C47" s="57" t="s">
        <v>5378</v>
      </c>
      <c r="D47" s="52"/>
      <c r="E47" s="3" t="s">
        <v>5379</v>
      </c>
      <c r="F47" s="3" t="s">
        <v>3031</v>
      </c>
      <c r="G47" s="3" t="s">
        <v>30</v>
      </c>
      <c r="H47" s="36">
        <v>44512</v>
      </c>
      <c r="I47" s="16" t="s">
        <v>3033</v>
      </c>
    </row>
    <row r="48" spans="2:9" ht="30" x14ac:dyDescent="0.2">
      <c r="B48" s="3" t="s">
        <v>372</v>
      </c>
      <c r="C48" s="57" t="s">
        <v>5378</v>
      </c>
      <c r="D48" s="52"/>
      <c r="E48" s="3" t="s">
        <v>5379</v>
      </c>
      <c r="F48" s="3" t="s">
        <v>3034</v>
      </c>
      <c r="G48" s="3" t="s">
        <v>30</v>
      </c>
      <c r="H48" s="36">
        <v>44509</v>
      </c>
      <c r="I48" s="16" t="s">
        <v>5993</v>
      </c>
    </row>
    <row r="49" spans="2:9" ht="30" x14ac:dyDescent="0.2">
      <c r="B49" s="3" t="s">
        <v>372</v>
      </c>
      <c r="C49" s="57" t="s">
        <v>5378</v>
      </c>
      <c r="D49" s="52"/>
      <c r="E49" s="3" t="s">
        <v>5379</v>
      </c>
      <c r="F49" s="3" t="s">
        <v>3036</v>
      </c>
      <c r="G49" s="3" t="s">
        <v>30</v>
      </c>
      <c r="H49" s="36">
        <v>44348</v>
      </c>
      <c r="I49" s="16" t="s">
        <v>5994</v>
      </c>
    </row>
    <row r="50" spans="2:9" ht="30" x14ac:dyDescent="0.2">
      <c r="B50" s="3" t="s">
        <v>372</v>
      </c>
      <c r="C50" s="57" t="s">
        <v>5378</v>
      </c>
      <c r="D50" s="52"/>
      <c r="E50" s="3" t="s">
        <v>5379</v>
      </c>
      <c r="F50" s="3" t="s">
        <v>3031</v>
      </c>
      <c r="G50" s="3" t="s">
        <v>30</v>
      </c>
      <c r="H50" s="36">
        <v>44127</v>
      </c>
      <c r="I50" s="16" t="s">
        <v>5995</v>
      </c>
    </row>
    <row r="51" spans="2:9" ht="45" x14ac:dyDescent="0.2">
      <c r="B51" s="3" t="s">
        <v>372</v>
      </c>
      <c r="C51" s="57" t="s">
        <v>5378</v>
      </c>
      <c r="D51" s="52"/>
      <c r="E51" s="3" t="s">
        <v>5379</v>
      </c>
      <c r="F51" s="3" t="s">
        <v>3031</v>
      </c>
      <c r="G51" s="3" t="s">
        <v>30</v>
      </c>
      <c r="H51" s="36">
        <v>44097</v>
      </c>
      <c r="I51" s="16" t="s">
        <v>5996</v>
      </c>
    </row>
    <row r="52" spans="2:9" ht="30" x14ac:dyDescent="0.2">
      <c r="B52" s="3" t="s">
        <v>372</v>
      </c>
      <c r="C52" s="57" t="s">
        <v>5378</v>
      </c>
      <c r="D52" s="52"/>
      <c r="E52" s="3" t="s">
        <v>5379</v>
      </c>
      <c r="F52" s="3" t="s">
        <v>3031</v>
      </c>
      <c r="G52" s="3" t="s">
        <v>72</v>
      </c>
      <c r="H52" s="36">
        <v>44902</v>
      </c>
      <c r="I52" s="16" t="s">
        <v>5997</v>
      </c>
    </row>
    <row r="53" spans="2:9" ht="30" x14ac:dyDescent="0.2">
      <c r="B53" s="3" t="s">
        <v>5149</v>
      </c>
      <c r="C53" s="57" t="s">
        <v>5150</v>
      </c>
      <c r="D53" s="52"/>
      <c r="E53" s="3" t="s">
        <v>5110</v>
      </c>
      <c r="F53" s="3" t="s">
        <v>5998</v>
      </c>
      <c r="G53" s="3" t="s">
        <v>30</v>
      </c>
      <c r="H53" s="36">
        <v>44852</v>
      </c>
      <c r="I53" s="16" t="s">
        <v>6006</v>
      </c>
    </row>
    <row r="54" spans="2:9" ht="30" x14ac:dyDescent="0.2">
      <c r="B54" s="3" t="s">
        <v>5149</v>
      </c>
      <c r="C54" s="57" t="s">
        <v>5150</v>
      </c>
      <c r="D54" s="52"/>
      <c r="E54" s="3" t="s">
        <v>5110</v>
      </c>
      <c r="F54" s="3" t="s">
        <v>6007</v>
      </c>
      <c r="G54" s="3" t="s">
        <v>30</v>
      </c>
      <c r="H54" s="36">
        <v>44838</v>
      </c>
      <c r="I54" s="16" t="s">
        <v>6008</v>
      </c>
    </row>
    <row r="55" spans="2:9" ht="30" x14ac:dyDescent="0.2">
      <c r="B55" s="3" t="s">
        <v>5149</v>
      </c>
      <c r="C55" s="57" t="s">
        <v>5150</v>
      </c>
      <c r="D55" s="52"/>
      <c r="E55" s="3" t="s">
        <v>5110</v>
      </c>
      <c r="F55" s="3" t="s">
        <v>6000</v>
      </c>
      <c r="G55" s="3" t="s">
        <v>30</v>
      </c>
      <c r="H55" s="36">
        <v>44699</v>
      </c>
      <c r="I55" s="16" t="s">
        <v>6009</v>
      </c>
    </row>
    <row r="56" spans="2:9" ht="30" x14ac:dyDescent="0.2">
      <c r="B56" s="3" t="s">
        <v>5149</v>
      </c>
      <c r="C56" s="57" t="s">
        <v>5150</v>
      </c>
      <c r="D56" s="52"/>
      <c r="E56" s="3" t="s">
        <v>5110</v>
      </c>
      <c r="F56" s="3" t="s">
        <v>6002</v>
      </c>
      <c r="G56" s="3" t="s">
        <v>30</v>
      </c>
      <c r="H56" s="36">
        <v>44649</v>
      </c>
      <c r="I56" s="16" t="s">
        <v>6010</v>
      </c>
    </row>
    <row r="57" spans="2:9" x14ac:dyDescent="0.2">
      <c r="B57" s="3" t="s">
        <v>5149</v>
      </c>
      <c r="C57" s="57" t="s">
        <v>5150</v>
      </c>
      <c r="D57" s="52"/>
      <c r="E57" s="3" t="s">
        <v>5110</v>
      </c>
      <c r="F57" s="3" t="s">
        <v>6011</v>
      </c>
      <c r="G57" s="3" t="s">
        <v>30</v>
      </c>
      <c r="H57" s="36">
        <v>44636</v>
      </c>
      <c r="I57" s="16" t="s">
        <v>6012</v>
      </c>
    </row>
    <row r="58" spans="2:9" ht="30" x14ac:dyDescent="0.2">
      <c r="B58" s="3" t="s">
        <v>5149</v>
      </c>
      <c r="C58" s="57" t="s">
        <v>5150</v>
      </c>
      <c r="D58" s="52"/>
      <c r="E58" s="3" t="s">
        <v>5110</v>
      </c>
      <c r="F58" s="3" t="s">
        <v>6004</v>
      </c>
      <c r="G58" s="3" t="s">
        <v>30</v>
      </c>
      <c r="H58" s="36">
        <v>44615</v>
      </c>
      <c r="I58" s="16" t="s">
        <v>6013</v>
      </c>
    </row>
    <row r="59" spans="2:9" ht="30" x14ac:dyDescent="0.2">
      <c r="B59" s="3" t="s">
        <v>5103</v>
      </c>
      <c r="C59" s="57" t="s">
        <v>5104</v>
      </c>
      <c r="D59" s="52"/>
      <c r="E59" s="3" t="s">
        <v>5106</v>
      </c>
      <c r="F59" s="3" t="s">
        <v>5998</v>
      </c>
      <c r="G59" s="3" t="s">
        <v>30</v>
      </c>
      <c r="H59" s="36">
        <v>44852</v>
      </c>
      <c r="I59" s="16" t="s">
        <v>6006</v>
      </c>
    </row>
    <row r="60" spans="2:9" ht="30" x14ac:dyDescent="0.2">
      <c r="B60" s="3" t="s">
        <v>5103</v>
      </c>
      <c r="C60" s="57" t="s">
        <v>5104</v>
      </c>
      <c r="D60" s="52"/>
      <c r="E60" s="3" t="s">
        <v>5106</v>
      </c>
      <c r="F60" s="3" t="s">
        <v>6007</v>
      </c>
      <c r="G60" s="3" t="s">
        <v>30</v>
      </c>
      <c r="H60" s="36">
        <v>44838</v>
      </c>
      <c r="I60" s="16" t="s">
        <v>6008</v>
      </c>
    </row>
    <row r="61" spans="2:9" ht="30" x14ac:dyDescent="0.2">
      <c r="B61" s="3" t="s">
        <v>5103</v>
      </c>
      <c r="C61" s="57" t="s">
        <v>5104</v>
      </c>
      <c r="D61" s="52"/>
      <c r="E61" s="3" t="s">
        <v>5106</v>
      </c>
      <c r="F61" s="3" t="s">
        <v>6000</v>
      </c>
      <c r="G61" s="3" t="s">
        <v>30</v>
      </c>
      <c r="H61" s="36">
        <v>44699</v>
      </c>
      <c r="I61" s="16" t="s">
        <v>6014</v>
      </c>
    </row>
    <row r="62" spans="2:9" ht="30" x14ac:dyDescent="0.2">
      <c r="B62" s="3" t="s">
        <v>5103</v>
      </c>
      <c r="C62" s="57" t="s">
        <v>5104</v>
      </c>
      <c r="D62" s="52"/>
      <c r="E62" s="3" t="s">
        <v>5106</v>
      </c>
      <c r="F62" s="3" t="s">
        <v>6002</v>
      </c>
      <c r="G62" s="3" t="s">
        <v>30</v>
      </c>
      <c r="H62" s="36">
        <v>44649</v>
      </c>
      <c r="I62" s="16" t="s">
        <v>6015</v>
      </c>
    </row>
    <row r="63" spans="2:9" ht="30" x14ac:dyDescent="0.2">
      <c r="B63" s="3" t="s">
        <v>5103</v>
      </c>
      <c r="C63" s="57" t="s">
        <v>5104</v>
      </c>
      <c r="D63" s="52"/>
      <c r="E63" s="3" t="s">
        <v>5106</v>
      </c>
      <c r="F63" s="3" t="s">
        <v>6011</v>
      </c>
      <c r="G63" s="3" t="s">
        <v>30</v>
      </c>
      <c r="H63" s="36">
        <v>44636</v>
      </c>
      <c r="I63" s="16" t="s">
        <v>6012</v>
      </c>
    </row>
    <row r="64" spans="2:9" ht="30" x14ac:dyDescent="0.2">
      <c r="B64" s="3" t="s">
        <v>5103</v>
      </c>
      <c r="C64" s="57" t="s">
        <v>5104</v>
      </c>
      <c r="D64" s="52"/>
      <c r="E64" s="3" t="s">
        <v>5106</v>
      </c>
      <c r="F64" s="3" t="s">
        <v>6004</v>
      </c>
      <c r="G64" s="3" t="s">
        <v>30</v>
      </c>
      <c r="H64" s="36">
        <v>44615</v>
      </c>
      <c r="I64" s="16" t="s">
        <v>6013</v>
      </c>
    </row>
    <row r="65" spans="2:9" ht="30" x14ac:dyDescent="0.2">
      <c r="B65" s="3" t="s">
        <v>5179</v>
      </c>
      <c r="C65" s="57" t="s">
        <v>5180</v>
      </c>
      <c r="D65" s="52"/>
      <c r="E65" s="3" t="s">
        <v>5181</v>
      </c>
      <c r="F65" s="3" t="s">
        <v>5972</v>
      </c>
      <c r="G65" s="3" t="s">
        <v>30</v>
      </c>
      <c r="H65" s="36">
        <v>44890</v>
      </c>
      <c r="I65" s="16" t="s">
        <v>5984</v>
      </c>
    </row>
    <row r="66" spans="2:9" ht="60" x14ac:dyDescent="0.2">
      <c r="B66" s="3" t="s">
        <v>5179</v>
      </c>
      <c r="C66" s="57" t="s">
        <v>5180</v>
      </c>
      <c r="D66" s="52"/>
      <c r="E66" s="3" t="s">
        <v>5181</v>
      </c>
      <c r="F66" s="3" t="s">
        <v>5985</v>
      </c>
      <c r="G66" s="3" t="s">
        <v>30</v>
      </c>
      <c r="H66" s="36">
        <v>43487</v>
      </c>
      <c r="I66" s="16" t="s">
        <v>5986</v>
      </c>
    </row>
    <row r="67" spans="2:9" ht="45" x14ac:dyDescent="0.2">
      <c r="B67" s="3" t="s">
        <v>5186</v>
      </c>
      <c r="C67" s="57" t="s">
        <v>5187</v>
      </c>
      <c r="D67" s="52"/>
      <c r="E67" s="3" t="s">
        <v>5188</v>
      </c>
      <c r="F67" s="3" t="s">
        <v>5976</v>
      </c>
      <c r="G67" s="3" t="s">
        <v>30</v>
      </c>
      <c r="H67" s="36">
        <v>44904</v>
      </c>
      <c r="I67" s="16" t="s">
        <v>5979</v>
      </c>
    </row>
    <row r="68" spans="2:9" ht="60" x14ac:dyDescent="0.2">
      <c r="B68" s="3" t="s">
        <v>5186</v>
      </c>
      <c r="C68" s="57" t="s">
        <v>5187</v>
      </c>
      <c r="D68" s="52"/>
      <c r="E68" s="3" t="s">
        <v>5188</v>
      </c>
      <c r="F68" s="3" t="s">
        <v>5978</v>
      </c>
      <c r="G68" s="3" t="s">
        <v>30</v>
      </c>
      <c r="H68" s="36">
        <v>44854</v>
      </c>
      <c r="I68" s="16" t="s">
        <v>5980</v>
      </c>
    </row>
    <row r="69" spans="2:9" x14ac:dyDescent="0.2">
      <c r="B69" s="3" t="s">
        <v>5201</v>
      </c>
      <c r="C69" s="57" t="s">
        <v>5202</v>
      </c>
      <c r="D69" s="52"/>
      <c r="E69" s="3" t="s">
        <v>474</v>
      </c>
      <c r="F69" s="3" t="s">
        <v>5975</v>
      </c>
      <c r="G69" s="3" t="s">
        <v>30</v>
      </c>
      <c r="H69" s="36">
        <v>44904</v>
      </c>
      <c r="I69" s="16" t="s">
        <v>5976</v>
      </c>
    </row>
    <row r="70" spans="2:9" x14ac:dyDescent="0.2">
      <c r="B70" s="3" t="s">
        <v>5201</v>
      </c>
      <c r="C70" s="57" t="s">
        <v>5202</v>
      </c>
      <c r="D70" s="52"/>
      <c r="E70" s="3" t="s">
        <v>474</v>
      </c>
      <c r="F70" s="3" t="s">
        <v>5977</v>
      </c>
      <c r="G70" s="3" t="s">
        <v>72</v>
      </c>
      <c r="H70" s="36">
        <v>44854</v>
      </c>
      <c r="I70" s="16" t="s">
        <v>5978</v>
      </c>
    </row>
    <row r="71" spans="2:9" x14ac:dyDescent="0.2">
      <c r="B71" s="3" t="s">
        <v>5189</v>
      </c>
      <c r="C71" s="57" t="s">
        <v>5190</v>
      </c>
      <c r="D71" s="52"/>
      <c r="E71" s="3" t="s">
        <v>5191</v>
      </c>
      <c r="F71" s="3" t="s">
        <v>5975</v>
      </c>
      <c r="G71" s="3" t="s">
        <v>30</v>
      </c>
      <c r="H71" s="36">
        <v>44904</v>
      </c>
      <c r="I71" s="16" t="s">
        <v>5981</v>
      </c>
    </row>
    <row r="72" spans="2:9" x14ac:dyDescent="0.2">
      <c r="B72" s="3" t="s">
        <v>5189</v>
      </c>
      <c r="C72" s="57" t="s">
        <v>5190</v>
      </c>
      <c r="D72" s="52"/>
      <c r="E72" s="3" t="s">
        <v>5191</v>
      </c>
      <c r="F72" s="3" t="s">
        <v>5977</v>
      </c>
      <c r="G72" s="3" t="s">
        <v>30</v>
      </c>
      <c r="H72" s="36">
        <v>44854</v>
      </c>
      <c r="I72" s="16" t="s">
        <v>5982</v>
      </c>
    </row>
    <row r="73" spans="2:9" x14ac:dyDescent="0.2">
      <c r="B73" s="3" t="s">
        <v>445</v>
      </c>
      <c r="C73" s="57" t="s">
        <v>5193</v>
      </c>
      <c r="D73" s="52"/>
      <c r="E73" s="3" t="s">
        <v>2639</v>
      </c>
      <c r="F73" s="3" t="s">
        <v>5977</v>
      </c>
      <c r="G73" s="3" t="s">
        <v>30</v>
      </c>
      <c r="H73" s="36">
        <v>44854</v>
      </c>
      <c r="I73" s="16" t="s">
        <v>5982</v>
      </c>
    </row>
    <row r="74" spans="2:9" x14ac:dyDescent="0.2">
      <c r="B74" s="3" t="s">
        <v>445</v>
      </c>
      <c r="C74" s="57" t="s">
        <v>5193</v>
      </c>
      <c r="D74" s="52"/>
      <c r="E74" s="3" t="s">
        <v>2639</v>
      </c>
      <c r="F74" s="3" t="s">
        <v>5983</v>
      </c>
      <c r="G74" s="3" t="s">
        <v>30</v>
      </c>
      <c r="H74" s="36">
        <v>44904</v>
      </c>
      <c r="I74" s="16" t="s">
        <v>5983</v>
      </c>
    </row>
    <row r="75" spans="2:9" s="13" customFormat="1" ht="30" x14ac:dyDescent="0.15">
      <c r="B75" s="3" t="s">
        <v>5108</v>
      </c>
      <c r="C75" s="57" t="s">
        <v>5109</v>
      </c>
      <c r="D75" s="52"/>
      <c r="E75" s="3" t="s">
        <v>5110</v>
      </c>
      <c r="F75" s="3" t="s">
        <v>5998</v>
      </c>
      <c r="G75" s="3" t="s">
        <v>30</v>
      </c>
      <c r="H75" s="36">
        <v>44852</v>
      </c>
      <c r="I75" s="16" t="s">
        <v>6006</v>
      </c>
    </row>
    <row r="76" spans="2:9" s="13" customFormat="1" ht="30" x14ac:dyDescent="0.15">
      <c r="B76" s="3" t="s">
        <v>5108</v>
      </c>
      <c r="C76" s="57" t="s">
        <v>5109</v>
      </c>
      <c r="D76" s="52"/>
      <c r="E76" s="3" t="s">
        <v>5110</v>
      </c>
      <c r="F76" s="3" t="s">
        <v>6007</v>
      </c>
      <c r="G76" s="3" t="s">
        <v>30</v>
      </c>
      <c r="H76" s="36">
        <v>44838</v>
      </c>
      <c r="I76" s="16" t="s">
        <v>6008</v>
      </c>
    </row>
    <row r="77" spans="2:9" s="13" customFormat="1" ht="30" x14ac:dyDescent="0.15">
      <c r="B77" s="3" t="s">
        <v>5108</v>
      </c>
      <c r="C77" s="57" t="s">
        <v>5109</v>
      </c>
      <c r="D77" s="52"/>
      <c r="E77" s="3" t="s">
        <v>5110</v>
      </c>
      <c r="F77" s="3" t="s">
        <v>6000</v>
      </c>
      <c r="G77" s="3" t="s">
        <v>30</v>
      </c>
      <c r="H77" s="36">
        <v>44699</v>
      </c>
      <c r="I77" s="16" t="s">
        <v>6014</v>
      </c>
    </row>
    <row r="78" spans="2:9" s="13" customFormat="1" ht="30" x14ac:dyDescent="0.15">
      <c r="B78" s="3" t="s">
        <v>5108</v>
      </c>
      <c r="C78" s="57" t="s">
        <v>5109</v>
      </c>
      <c r="D78" s="52"/>
      <c r="E78" s="3" t="s">
        <v>5110</v>
      </c>
      <c r="F78" s="3" t="s">
        <v>6002</v>
      </c>
      <c r="G78" s="3" t="s">
        <v>30</v>
      </c>
      <c r="H78" s="36">
        <v>44649</v>
      </c>
      <c r="I78" s="16" t="s">
        <v>6010</v>
      </c>
    </row>
    <row r="79" spans="2:9" s="13" customFormat="1" x14ac:dyDescent="0.15">
      <c r="B79" s="3" t="s">
        <v>5108</v>
      </c>
      <c r="C79" s="57" t="s">
        <v>5109</v>
      </c>
      <c r="D79" s="52"/>
      <c r="E79" s="3" t="s">
        <v>5110</v>
      </c>
      <c r="F79" s="3" t="s">
        <v>6011</v>
      </c>
      <c r="G79" s="3" t="s">
        <v>30</v>
      </c>
      <c r="H79" s="36">
        <v>44636</v>
      </c>
      <c r="I79" s="16" t="s">
        <v>6012</v>
      </c>
    </row>
    <row r="80" spans="2:9" s="13" customFormat="1" ht="30" x14ac:dyDescent="0.15">
      <c r="B80" s="3" t="s">
        <v>5108</v>
      </c>
      <c r="C80" s="57" t="s">
        <v>5109</v>
      </c>
      <c r="D80" s="52"/>
      <c r="E80" s="3" t="s">
        <v>5110</v>
      </c>
      <c r="F80" s="3" t="s">
        <v>6004</v>
      </c>
      <c r="G80" s="3" t="s">
        <v>30</v>
      </c>
      <c r="H80" s="36">
        <v>44615</v>
      </c>
      <c r="I80" s="16" t="s">
        <v>6013</v>
      </c>
    </row>
    <row r="81" spans="2:9" s="13" customFormat="1" ht="30" x14ac:dyDescent="0.15">
      <c r="B81" s="3" t="s">
        <v>481</v>
      </c>
      <c r="C81" s="57" t="s">
        <v>482</v>
      </c>
      <c r="D81" s="52"/>
      <c r="E81" s="3" t="s">
        <v>185</v>
      </c>
      <c r="F81" s="3" t="s">
        <v>5972</v>
      </c>
      <c r="G81" s="3" t="s">
        <v>30</v>
      </c>
      <c r="H81" s="36">
        <v>44890</v>
      </c>
      <c r="I81" s="16" t="s">
        <v>5988</v>
      </c>
    </row>
    <row r="82" spans="2:9" s="13" customFormat="1" x14ac:dyDescent="0.15">
      <c r="B82" s="3" t="s">
        <v>449</v>
      </c>
      <c r="C82" s="57" t="s">
        <v>5200</v>
      </c>
      <c r="D82" s="52"/>
      <c r="E82" s="3" t="s">
        <v>451</v>
      </c>
      <c r="F82" s="3" t="s">
        <v>5975</v>
      </c>
      <c r="G82" s="3" t="s">
        <v>30</v>
      </c>
      <c r="H82" s="36">
        <v>44904</v>
      </c>
      <c r="I82" s="16" t="s">
        <v>5981</v>
      </c>
    </row>
    <row r="83" spans="2:9" s="13" customFormat="1" x14ac:dyDescent="0.15">
      <c r="B83" s="3" t="s">
        <v>449</v>
      </c>
      <c r="C83" s="57" t="s">
        <v>5200</v>
      </c>
      <c r="D83" s="52"/>
      <c r="E83" s="3" t="s">
        <v>451</v>
      </c>
      <c r="F83" s="3" t="s">
        <v>5977</v>
      </c>
      <c r="G83" s="3" t="s">
        <v>30</v>
      </c>
      <c r="H83" s="36">
        <v>44854</v>
      </c>
      <c r="I83" s="16" t="s">
        <v>5982</v>
      </c>
    </row>
    <row r="84" spans="2:9" s="13" customFormat="1" ht="60" x14ac:dyDescent="0.15">
      <c r="B84" s="3" t="s">
        <v>5246</v>
      </c>
      <c r="C84" s="57" t="s">
        <v>5247</v>
      </c>
      <c r="D84" s="52"/>
      <c r="E84" s="3" t="s">
        <v>484</v>
      </c>
      <c r="F84" s="3" t="s">
        <v>5998</v>
      </c>
      <c r="G84" s="3" t="s">
        <v>30</v>
      </c>
      <c r="H84" s="36">
        <v>44852</v>
      </c>
      <c r="I84" s="16" t="s">
        <v>6016</v>
      </c>
    </row>
    <row r="85" spans="2:9" s="13" customFormat="1" ht="60" x14ac:dyDescent="0.15">
      <c r="B85" s="3" t="s">
        <v>5246</v>
      </c>
      <c r="C85" s="57" t="s">
        <v>5247</v>
      </c>
      <c r="D85" s="52"/>
      <c r="E85" s="3" t="s">
        <v>484</v>
      </c>
      <c r="F85" s="3" t="s">
        <v>6000</v>
      </c>
      <c r="G85" s="3" t="s">
        <v>30</v>
      </c>
      <c r="H85" s="36">
        <v>44699</v>
      </c>
      <c r="I85" s="16" t="s">
        <v>6001</v>
      </c>
    </row>
    <row r="86" spans="2:9" s="13" customFormat="1" ht="60" x14ac:dyDescent="0.15">
      <c r="B86" s="3" t="s">
        <v>5246</v>
      </c>
      <c r="C86" s="57" t="s">
        <v>5247</v>
      </c>
      <c r="D86" s="52"/>
      <c r="E86" s="3" t="s">
        <v>484</v>
      </c>
      <c r="F86" s="3" t="s">
        <v>6002</v>
      </c>
      <c r="G86" s="3" t="s">
        <v>30</v>
      </c>
      <c r="H86" s="36">
        <v>44649</v>
      </c>
      <c r="I86" s="16" t="s">
        <v>6017</v>
      </c>
    </row>
    <row r="87" spans="2:9" s="13" customFormat="1" ht="60" x14ac:dyDescent="0.15">
      <c r="B87" s="3" t="s">
        <v>5246</v>
      </c>
      <c r="C87" s="57" t="s">
        <v>5247</v>
      </c>
      <c r="D87" s="52"/>
      <c r="E87" s="3" t="s">
        <v>484</v>
      </c>
      <c r="F87" s="3" t="s">
        <v>6004</v>
      </c>
      <c r="G87" s="3" t="s">
        <v>30</v>
      </c>
      <c r="H87" s="36">
        <v>44615</v>
      </c>
      <c r="I87" s="16" t="s">
        <v>6005</v>
      </c>
    </row>
    <row r="88" spans="2:9" s="13" customFormat="1" ht="60" x14ac:dyDescent="0.15">
      <c r="B88" s="3" t="s">
        <v>5112</v>
      </c>
      <c r="C88" s="57" t="s">
        <v>5113</v>
      </c>
      <c r="D88" s="52"/>
      <c r="E88" s="3" t="s">
        <v>484</v>
      </c>
      <c r="F88" s="3" t="s">
        <v>5998</v>
      </c>
      <c r="G88" s="3" t="s">
        <v>30</v>
      </c>
      <c r="H88" s="36">
        <v>44852</v>
      </c>
      <c r="I88" s="16" t="s">
        <v>5999</v>
      </c>
    </row>
    <row r="89" spans="2:9" s="13" customFormat="1" ht="60" x14ac:dyDescent="0.15">
      <c r="B89" s="3" t="s">
        <v>5112</v>
      </c>
      <c r="C89" s="57" t="s">
        <v>5113</v>
      </c>
      <c r="D89" s="52"/>
      <c r="E89" s="3" t="s">
        <v>484</v>
      </c>
      <c r="F89" s="3" t="s">
        <v>6000</v>
      </c>
      <c r="G89" s="3" t="s">
        <v>30</v>
      </c>
      <c r="H89" s="36">
        <v>44699</v>
      </c>
      <c r="I89" s="16" t="s">
        <v>6001</v>
      </c>
    </row>
    <row r="90" spans="2:9" s="13" customFormat="1" ht="60" x14ac:dyDescent="0.15">
      <c r="B90" s="3" t="s">
        <v>5112</v>
      </c>
      <c r="C90" s="57" t="s">
        <v>5113</v>
      </c>
      <c r="D90" s="52"/>
      <c r="E90" s="3" t="s">
        <v>484</v>
      </c>
      <c r="F90" s="3" t="s">
        <v>6002</v>
      </c>
      <c r="G90" s="3" t="s">
        <v>30</v>
      </c>
      <c r="H90" s="36">
        <v>44649</v>
      </c>
      <c r="I90" s="16" t="s">
        <v>6003</v>
      </c>
    </row>
    <row r="91" spans="2:9" s="13" customFormat="1" ht="60" x14ac:dyDescent="0.15">
      <c r="B91" s="3" t="s">
        <v>5112</v>
      </c>
      <c r="C91" s="57" t="s">
        <v>5113</v>
      </c>
      <c r="D91" s="52"/>
      <c r="E91" s="3" t="s">
        <v>484</v>
      </c>
      <c r="F91" s="3" t="s">
        <v>6004</v>
      </c>
      <c r="G91" s="3" t="s">
        <v>30</v>
      </c>
      <c r="H91" s="36">
        <v>44615</v>
      </c>
      <c r="I91" s="16" t="s">
        <v>6005</v>
      </c>
    </row>
    <row r="92" spans="2:9" s="13" customFormat="1" ht="30" x14ac:dyDescent="0.15">
      <c r="B92" s="3" t="s">
        <v>5114</v>
      </c>
      <c r="C92" s="57" t="s">
        <v>5115</v>
      </c>
      <c r="D92" s="52"/>
      <c r="E92" s="3" t="s">
        <v>5116</v>
      </c>
      <c r="F92" s="3" t="s">
        <v>5998</v>
      </c>
      <c r="G92" s="3" t="s">
        <v>30</v>
      </c>
      <c r="H92" s="36">
        <v>44852</v>
      </c>
      <c r="I92" s="16" t="s">
        <v>6006</v>
      </c>
    </row>
    <row r="93" spans="2:9" s="13" customFormat="1" ht="30" x14ac:dyDescent="0.15">
      <c r="B93" s="3" t="s">
        <v>5114</v>
      </c>
      <c r="C93" s="57" t="s">
        <v>5115</v>
      </c>
      <c r="D93" s="52"/>
      <c r="E93" s="3" t="s">
        <v>5116</v>
      </c>
      <c r="F93" s="3" t="s">
        <v>6007</v>
      </c>
      <c r="G93" s="3" t="s">
        <v>30</v>
      </c>
      <c r="H93" s="36">
        <v>44838</v>
      </c>
      <c r="I93" s="16" t="s">
        <v>6008</v>
      </c>
    </row>
    <row r="94" spans="2:9" s="13" customFormat="1" ht="30" x14ac:dyDescent="0.15">
      <c r="B94" s="3" t="s">
        <v>5114</v>
      </c>
      <c r="C94" s="57" t="s">
        <v>5115</v>
      </c>
      <c r="D94" s="52"/>
      <c r="E94" s="3" t="s">
        <v>5116</v>
      </c>
      <c r="F94" s="3" t="s">
        <v>6000</v>
      </c>
      <c r="G94" s="3" t="s">
        <v>30</v>
      </c>
      <c r="H94" s="36">
        <v>44699</v>
      </c>
      <c r="I94" s="16" t="s">
        <v>6014</v>
      </c>
    </row>
    <row r="95" spans="2:9" s="13" customFormat="1" ht="30" x14ac:dyDescent="0.15">
      <c r="B95" s="3" t="s">
        <v>5114</v>
      </c>
      <c r="C95" s="57" t="s">
        <v>5115</v>
      </c>
      <c r="D95" s="52"/>
      <c r="E95" s="3" t="s">
        <v>5116</v>
      </c>
      <c r="F95" s="3" t="s">
        <v>6002</v>
      </c>
      <c r="G95" s="3" t="s">
        <v>30</v>
      </c>
      <c r="H95" s="36">
        <v>44649</v>
      </c>
      <c r="I95" s="16" t="s">
        <v>6015</v>
      </c>
    </row>
    <row r="96" spans="2:9" s="13" customFormat="1" ht="30" x14ac:dyDescent="0.15">
      <c r="B96" s="3" t="s">
        <v>5114</v>
      </c>
      <c r="C96" s="57" t="s">
        <v>5115</v>
      </c>
      <c r="D96" s="52"/>
      <c r="E96" s="3" t="s">
        <v>5116</v>
      </c>
      <c r="F96" s="3" t="s">
        <v>6011</v>
      </c>
      <c r="G96" s="3" t="s">
        <v>30</v>
      </c>
      <c r="H96" s="36">
        <v>44636</v>
      </c>
      <c r="I96" s="16" t="s">
        <v>6012</v>
      </c>
    </row>
    <row r="97" spans="2:9" s="13" customFormat="1" ht="30" x14ac:dyDescent="0.15">
      <c r="B97" s="3" t="s">
        <v>5114</v>
      </c>
      <c r="C97" s="57" t="s">
        <v>5115</v>
      </c>
      <c r="D97" s="52"/>
      <c r="E97" s="3" t="s">
        <v>5116</v>
      </c>
      <c r="F97" s="3" t="s">
        <v>6004</v>
      </c>
      <c r="G97" s="3" t="s">
        <v>30</v>
      </c>
      <c r="H97" s="36">
        <v>44615</v>
      </c>
      <c r="I97" s="16" t="s">
        <v>6013</v>
      </c>
    </row>
    <row r="98" spans="2:9" s="13" customFormat="1" x14ac:dyDescent="0.15">
      <c r="B98" s="3" t="s">
        <v>5142</v>
      </c>
      <c r="C98" s="57" t="s">
        <v>5143</v>
      </c>
      <c r="D98" s="52"/>
      <c r="E98" s="3" t="s">
        <v>5144</v>
      </c>
      <c r="F98" s="3" t="s">
        <v>6018</v>
      </c>
      <c r="G98" s="3" t="s">
        <v>30</v>
      </c>
      <c r="H98" s="36">
        <v>44838</v>
      </c>
      <c r="I98" s="16" t="s">
        <v>6019</v>
      </c>
    </row>
    <row r="99" spans="2:9" s="13" customFormat="1" x14ac:dyDescent="0.15">
      <c r="B99" s="3" t="s">
        <v>5142</v>
      </c>
      <c r="C99" s="57" t="s">
        <v>5143</v>
      </c>
      <c r="D99" s="52"/>
      <c r="E99" s="3" t="s">
        <v>5144</v>
      </c>
      <c r="F99" s="3" t="s">
        <v>6000</v>
      </c>
      <c r="G99" s="3" t="s">
        <v>30</v>
      </c>
      <c r="H99" s="36">
        <v>44699</v>
      </c>
      <c r="I99" s="16" t="s">
        <v>6020</v>
      </c>
    </row>
    <row r="100" spans="2:9" s="13" customFormat="1" ht="30" x14ac:dyDescent="0.15">
      <c r="B100" s="3" t="s">
        <v>5142</v>
      </c>
      <c r="C100" s="57" t="s">
        <v>5143</v>
      </c>
      <c r="D100" s="52"/>
      <c r="E100" s="3" t="s">
        <v>5144</v>
      </c>
      <c r="F100" s="3" t="s">
        <v>6021</v>
      </c>
      <c r="G100" s="3" t="s">
        <v>30</v>
      </c>
      <c r="H100" s="36">
        <v>44699</v>
      </c>
      <c r="I100" s="16" t="s">
        <v>6022</v>
      </c>
    </row>
    <row r="101" spans="2:9" s="13" customFormat="1" x14ac:dyDescent="0.15">
      <c r="B101" s="3" t="s">
        <v>5142</v>
      </c>
      <c r="C101" s="57" t="s">
        <v>5143</v>
      </c>
      <c r="D101" s="52"/>
      <c r="E101" s="3" t="s">
        <v>5144</v>
      </c>
      <c r="F101" s="3" t="s">
        <v>6023</v>
      </c>
      <c r="G101" s="3" t="s">
        <v>30</v>
      </c>
      <c r="H101" s="36">
        <v>44699</v>
      </c>
      <c r="I101" s="16" t="s">
        <v>6024</v>
      </c>
    </row>
    <row r="102" spans="2:9" s="13" customFormat="1" x14ac:dyDescent="0.15">
      <c r="B102" s="3" t="s">
        <v>5142</v>
      </c>
      <c r="C102" s="57" t="s">
        <v>5143</v>
      </c>
      <c r="D102" s="52"/>
      <c r="E102" s="3" t="s">
        <v>5144</v>
      </c>
      <c r="F102" s="3" t="s">
        <v>6025</v>
      </c>
      <c r="G102" s="3" t="s">
        <v>30</v>
      </c>
      <c r="H102" s="36">
        <v>44636</v>
      </c>
      <c r="I102" s="16" t="s">
        <v>6026</v>
      </c>
    </row>
    <row r="103" spans="2:9" s="13" customFormat="1" x14ac:dyDescent="0.15">
      <c r="B103" s="3" t="s">
        <v>5142</v>
      </c>
      <c r="C103" s="57" t="s">
        <v>5143</v>
      </c>
      <c r="D103" s="52"/>
      <c r="E103" s="3" t="s">
        <v>5144</v>
      </c>
      <c r="F103" s="3" t="s">
        <v>6027</v>
      </c>
      <c r="G103" s="3" t="s">
        <v>30</v>
      </c>
      <c r="H103" s="36">
        <v>43740</v>
      </c>
      <c r="I103" s="16" t="s">
        <v>6028</v>
      </c>
    </row>
    <row r="104" spans="2:9" s="13" customFormat="1" ht="60" x14ac:dyDescent="0.15">
      <c r="B104" s="3" t="s">
        <v>5487</v>
      </c>
      <c r="C104" s="57" t="s">
        <v>5488</v>
      </c>
      <c r="D104" s="52"/>
      <c r="E104" s="3" t="s">
        <v>308</v>
      </c>
      <c r="F104" s="3" t="s">
        <v>6007</v>
      </c>
      <c r="G104" s="3" t="s">
        <v>30</v>
      </c>
      <c r="H104" s="36">
        <v>44838</v>
      </c>
      <c r="I104" s="16" t="s">
        <v>6029</v>
      </c>
    </row>
    <row r="105" spans="2:9" s="13" customFormat="1" ht="60" x14ac:dyDescent="0.15">
      <c r="B105" s="3" t="s">
        <v>5487</v>
      </c>
      <c r="C105" s="57" t="s">
        <v>5488</v>
      </c>
      <c r="D105" s="52"/>
      <c r="E105" s="3" t="s">
        <v>308</v>
      </c>
      <c r="F105" s="3" t="s">
        <v>6000</v>
      </c>
      <c r="G105" s="3" t="s">
        <v>30</v>
      </c>
      <c r="H105" s="36">
        <v>44699</v>
      </c>
      <c r="I105" s="16" t="s">
        <v>6030</v>
      </c>
    </row>
    <row r="106" spans="2:9" s="13" customFormat="1" ht="60" x14ac:dyDescent="0.15">
      <c r="B106" s="3" t="s">
        <v>5487</v>
      </c>
      <c r="C106" s="57" t="s">
        <v>5488</v>
      </c>
      <c r="D106" s="52"/>
      <c r="E106" s="3" t="s">
        <v>308</v>
      </c>
      <c r="F106" s="3" t="s">
        <v>6031</v>
      </c>
      <c r="G106" s="3" t="s">
        <v>30</v>
      </c>
      <c r="H106" s="36">
        <v>44636</v>
      </c>
      <c r="I106" s="16" t="s">
        <v>6032</v>
      </c>
    </row>
    <row r="107" spans="2:9" s="13" customFormat="1" x14ac:dyDescent="0.15">
      <c r="B107" s="3" t="s">
        <v>5151</v>
      </c>
      <c r="C107" s="57" t="s">
        <v>5152</v>
      </c>
      <c r="D107" s="52"/>
      <c r="E107" s="3" t="s">
        <v>5153</v>
      </c>
      <c r="F107" s="3" t="s">
        <v>6007</v>
      </c>
      <c r="G107" s="3" t="s">
        <v>30</v>
      </c>
      <c r="H107" s="36">
        <v>44838</v>
      </c>
      <c r="I107" s="16" t="s">
        <v>6007</v>
      </c>
    </row>
    <row r="108" spans="2:9" s="13" customFormat="1" x14ac:dyDescent="0.15">
      <c r="B108" s="3" t="s">
        <v>5151</v>
      </c>
      <c r="C108" s="57" t="s">
        <v>5152</v>
      </c>
      <c r="D108" s="52"/>
      <c r="E108" s="3" t="s">
        <v>5153</v>
      </c>
      <c r="F108" s="3" t="s">
        <v>6000</v>
      </c>
      <c r="G108" s="3" t="s">
        <v>30</v>
      </c>
      <c r="H108" s="36">
        <v>44699</v>
      </c>
      <c r="I108" s="16" t="s">
        <v>6000</v>
      </c>
    </row>
    <row r="109" spans="2:9" s="13" customFormat="1" x14ac:dyDescent="0.15">
      <c r="B109" s="3" t="s">
        <v>5151</v>
      </c>
      <c r="C109" s="57" t="s">
        <v>5152</v>
      </c>
      <c r="D109" s="52"/>
      <c r="E109" s="3" t="s">
        <v>5153</v>
      </c>
      <c r="F109" s="3" t="s">
        <v>6033</v>
      </c>
      <c r="G109" s="3" t="s">
        <v>30</v>
      </c>
      <c r="H109" s="36">
        <v>44636</v>
      </c>
      <c r="I109" s="16" t="s">
        <v>6012</v>
      </c>
    </row>
    <row r="110" spans="2:9" s="13" customFormat="1" ht="30" x14ac:dyDescent="0.15">
      <c r="B110" s="3" t="s">
        <v>5097</v>
      </c>
      <c r="C110" s="57" t="s">
        <v>5098</v>
      </c>
      <c r="D110" s="52"/>
      <c r="E110" s="3" t="s">
        <v>355</v>
      </c>
      <c r="F110" s="3" t="s">
        <v>6007</v>
      </c>
      <c r="G110" s="3" t="s">
        <v>30</v>
      </c>
      <c r="H110" s="36">
        <v>44838</v>
      </c>
      <c r="I110" s="16" t="s">
        <v>6034</v>
      </c>
    </row>
    <row r="111" spans="2:9" s="13" customFormat="1" ht="30" x14ac:dyDescent="0.15">
      <c r="B111" s="3" t="s">
        <v>5097</v>
      </c>
      <c r="C111" s="57" t="s">
        <v>5098</v>
      </c>
      <c r="D111" s="52"/>
      <c r="E111" s="3" t="s">
        <v>355</v>
      </c>
      <c r="F111" s="3" t="s">
        <v>6000</v>
      </c>
      <c r="G111" s="3" t="s">
        <v>30</v>
      </c>
      <c r="H111" s="36">
        <v>44699</v>
      </c>
      <c r="I111" s="16" t="s">
        <v>6035</v>
      </c>
    </row>
    <row r="112" spans="2:9" s="13" customFormat="1" ht="45" x14ac:dyDescent="0.15">
      <c r="B112" s="3" t="s">
        <v>5097</v>
      </c>
      <c r="C112" s="57" t="s">
        <v>5098</v>
      </c>
      <c r="D112" s="52"/>
      <c r="E112" s="3" t="s">
        <v>355</v>
      </c>
      <c r="F112" s="3" t="s">
        <v>6036</v>
      </c>
      <c r="G112" s="3" t="s">
        <v>30</v>
      </c>
      <c r="H112" s="36">
        <v>44699</v>
      </c>
      <c r="I112" s="16" t="s">
        <v>6037</v>
      </c>
    </row>
    <row r="113" spans="2:9" s="13" customFormat="1" ht="30" x14ac:dyDescent="0.15">
      <c r="B113" s="3" t="s">
        <v>5097</v>
      </c>
      <c r="C113" s="57" t="s">
        <v>5098</v>
      </c>
      <c r="D113" s="52"/>
      <c r="E113" s="3" t="s">
        <v>355</v>
      </c>
      <c r="F113" s="3" t="s">
        <v>6038</v>
      </c>
      <c r="G113" s="3" t="s">
        <v>30</v>
      </c>
      <c r="H113" s="36">
        <v>44179</v>
      </c>
      <c r="I113" s="16" t="s">
        <v>6039</v>
      </c>
    </row>
    <row r="114" spans="2:9" s="13" customFormat="1" ht="60" x14ac:dyDescent="0.15">
      <c r="B114" s="3" t="s">
        <v>5097</v>
      </c>
      <c r="C114" s="57" t="s">
        <v>5098</v>
      </c>
      <c r="D114" s="52"/>
      <c r="E114" s="3" t="s">
        <v>355</v>
      </c>
      <c r="F114" s="3" t="s">
        <v>6040</v>
      </c>
      <c r="G114" s="3" t="s">
        <v>30</v>
      </c>
      <c r="H114" s="36">
        <v>43740</v>
      </c>
      <c r="I114" s="16" t="s">
        <v>6041</v>
      </c>
    </row>
    <row r="115" spans="2:9" s="13" customFormat="1" ht="45" x14ac:dyDescent="0.15">
      <c r="B115" s="3" t="s">
        <v>409</v>
      </c>
      <c r="C115" s="57" t="s">
        <v>5281</v>
      </c>
      <c r="D115" s="52"/>
      <c r="E115" s="3" t="s">
        <v>402</v>
      </c>
      <c r="F115" s="3" t="s">
        <v>6042</v>
      </c>
      <c r="G115" s="3" t="s">
        <v>30</v>
      </c>
      <c r="H115" s="36">
        <v>44803</v>
      </c>
      <c r="I115" s="16" t="s">
        <v>6043</v>
      </c>
    </row>
    <row r="116" spans="2:9" s="13" customFormat="1" ht="45" x14ac:dyDescent="0.15">
      <c r="B116" s="3" t="s">
        <v>5167</v>
      </c>
      <c r="C116" s="57" t="s">
        <v>5168</v>
      </c>
      <c r="D116" s="52"/>
      <c r="E116" s="3" t="s">
        <v>402</v>
      </c>
      <c r="F116" s="3" t="s">
        <v>6042</v>
      </c>
      <c r="G116" s="3" t="s">
        <v>30</v>
      </c>
      <c r="H116" s="36">
        <v>44803</v>
      </c>
      <c r="I116" s="16" t="s">
        <v>6043</v>
      </c>
    </row>
    <row r="117" spans="2:9" s="13" customFormat="1" ht="45" x14ac:dyDescent="0.15">
      <c r="B117" s="3" t="s">
        <v>5169</v>
      </c>
      <c r="C117" s="57" t="s">
        <v>5170</v>
      </c>
      <c r="D117" s="52"/>
      <c r="E117" s="3" t="s">
        <v>5171</v>
      </c>
      <c r="F117" s="3" t="s">
        <v>6042</v>
      </c>
      <c r="G117" s="3" t="s">
        <v>30</v>
      </c>
      <c r="H117" s="36">
        <v>44803</v>
      </c>
      <c r="I117" s="16" t="s">
        <v>6043</v>
      </c>
    </row>
    <row r="118" spans="2:9" s="13" customFormat="1" ht="45" x14ac:dyDescent="0.15">
      <c r="B118" s="3" t="s">
        <v>5172</v>
      </c>
      <c r="C118" s="57" t="s">
        <v>5173</v>
      </c>
      <c r="D118" s="52"/>
      <c r="E118" s="3" t="s">
        <v>5174</v>
      </c>
      <c r="F118" s="3" t="s">
        <v>6042</v>
      </c>
      <c r="G118" s="3" t="s">
        <v>30</v>
      </c>
      <c r="H118" s="36">
        <v>44803</v>
      </c>
      <c r="I118" s="16" t="s">
        <v>6043</v>
      </c>
    </row>
    <row r="119" spans="2:9" s="13" customFormat="1" ht="45" x14ac:dyDescent="0.15">
      <c r="B119" s="3" t="s">
        <v>5279</v>
      </c>
      <c r="C119" s="57" t="s">
        <v>5280</v>
      </c>
      <c r="D119" s="52"/>
      <c r="E119" s="3" t="s">
        <v>402</v>
      </c>
      <c r="F119" s="3" t="s">
        <v>6042</v>
      </c>
      <c r="G119" s="3" t="s">
        <v>30</v>
      </c>
      <c r="H119" s="36">
        <v>44803</v>
      </c>
      <c r="I119" s="16" t="s">
        <v>6043</v>
      </c>
    </row>
    <row r="120" spans="2:9" s="13" customFormat="1" ht="45" x14ac:dyDescent="0.15">
      <c r="B120" s="3" t="s">
        <v>400</v>
      </c>
      <c r="C120" s="57" t="s">
        <v>5271</v>
      </c>
      <c r="D120" s="52"/>
      <c r="E120" s="3" t="s">
        <v>402</v>
      </c>
      <c r="F120" s="3" t="s">
        <v>6042</v>
      </c>
      <c r="G120" s="3" t="s">
        <v>30</v>
      </c>
      <c r="H120" s="36">
        <v>44803</v>
      </c>
      <c r="I120" s="16" t="s">
        <v>6043</v>
      </c>
    </row>
    <row r="121" spans="2:9" s="13" customFormat="1" ht="45" x14ac:dyDescent="0.15">
      <c r="B121" s="3" t="s">
        <v>404</v>
      </c>
      <c r="C121" s="57" t="s">
        <v>5272</v>
      </c>
      <c r="D121" s="52"/>
      <c r="E121" s="3" t="s">
        <v>5174</v>
      </c>
      <c r="F121" s="3" t="s">
        <v>6042</v>
      </c>
      <c r="G121" s="3" t="s">
        <v>30</v>
      </c>
      <c r="H121" s="36">
        <v>44803</v>
      </c>
      <c r="I121" s="16" t="s">
        <v>6043</v>
      </c>
    </row>
    <row r="122" spans="2:9" s="13" customFormat="1" ht="45" x14ac:dyDescent="0.15">
      <c r="B122" s="3" t="s">
        <v>5273</v>
      </c>
      <c r="C122" s="57" t="s">
        <v>5274</v>
      </c>
      <c r="D122" s="52"/>
      <c r="E122" s="3" t="s">
        <v>402</v>
      </c>
      <c r="F122" s="3" t="s">
        <v>6042</v>
      </c>
      <c r="G122" s="3" t="s">
        <v>30</v>
      </c>
      <c r="H122" s="36">
        <v>44803</v>
      </c>
      <c r="I122" s="16" t="s">
        <v>6043</v>
      </c>
    </row>
    <row r="123" spans="2:9" s="13" customFormat="1" ht="45" x14ac:dyDescent="0.15">
      <c r="B123" s="3" t="s">
        <v>5275</v>
      </c>
      <c r="C123" s="57" t="s">
        <v>5276</v>
      </c>
      <c r="D123" s="52"/>
      <c r="E123" s="3" t="s">
        <v>5174</v>
      </c>
      <c r="F123" s="3" t="s">
        <v>6042</v>
      </c>
      <c r="G123" s="3" t="s">
        <v>30</v>
      </c>
      <c r="H123" s="36">
        <v>44803</v>
      </c>
      <c r="I123" s="16" t="s">
        <v>6043</v>
      </c>
    </row>
    <row r="124" spans="2:9" s="13" customFormat="1" ht="45" x14ac:dyDescent="0.15">
      <c r="B124" s="3" t="s">
        <v>5175</v>
      </c>
      <c r="C124" s="57" t="s">
        <v>5176</v>
      </c>
      <c r="D124" s="52"/>
      <c r="E124" s="3" t="s">
        <v>402</v>
      </c>
      <c r="F124" s="3" t="s">
        <v>6042</v>
      </c>
      <c r="G124" s="3" t="s">
        <v>30</v>
      </c>
      <c r="H124" s="36">
        <v>44803</v>
      </c>
      <c r="I124" s="16" t="s">
        <v>6043</v>
      </c>
    </row>
    <row r="125" spans="2:9" s="13" customFormat="1" ht="45" x14ac:dyDescent="0.15">
      <c r="B125" s="3" t="s">
        <v>348</v>
      </c>
      <c r="C125" s="57" t="s">
        <v>5268</v>
      </c>
      <c r="D125" s="52"/>
      <c r="E125" s="3" t="s">
        <v>5144</v>
      </c>
      <c r="F125" s="3" t="s">
        <v>6044</v>
      </c>
      <c r="G125" s="3" t="s">
        <v>30</v>
      </c>
      <c r="H125" s="36">
        <v>44699</v>
      </c>
      <c r="I125" s="16" t="s">
        <v>6045</v>
      </c>
    </row>
    <row r="126" spans="2:9" s="13" customFormat="1" ht="60" x14ac:dyDescent="0.15">
      <c r="B126" s="3" t="s">
        <v>350</v>
      </c>
      <c r="C126" s="57" t="s">
        <v>5269</v>
      </c>
      <c r="D126" s="52"/>
      <c r="E126" s="3" t="s">
        <v>1050</v>
      </c>
      <c r="F126" s="3" t="s">
        <v>6046</v>
      </c>
      <c r="G126" s="3" t="s">
        <v>30</v>
      </c>
      <c r="H126" s="36">
        <v>44699</v>
      </c>
      <c r="I126" s="16" t="s">
        <v>6047</v>
      </c>
    </row>
    <row r="127" spans="2:9" s="13" customFormat="1" x14ac:dyDescent="0.15">
      <c r="B127" s="3" t="s">
        <v>5121</v>
      </c>
      <c r="C127" s="57" t="s">
        <v>5122</v>
      </c>
      <c r="D127" s="52"/>
      <c r="E127" s="3" t="s">
        <v>5123</v>
      </c>
      <c r="F127" s="3" t="s">
        <v>6011</v>
      </c>
      <c r="G127" s="3" t="s">
        <v>30</v>
      </c>
      <c r="H127" s="36">
        <v>44636</v>
      </c>
      <c r="I127" s="16" t="s">
        <v>6012</v>
      </c>
    </row>
    <row r="128" spans="2:9" s="13" customFormat="1" x14ac:dyDescent="0.15">
      <c r="B128" s="3" t="s">
        <v>823</v>
      </c>
      <c r="C128" s="57" t="s">
        <v>5327</v>
      </c>
      <c r="D128" s="52"/>
      <c r="E128" s="3" t="s">
        <v>706</v>
      </c>
      <c r="F128" s="3" t="s">
        <v>3048</v>
      </c>
      <c r="G128" s="3" t="s">
        <v>30</v>
      </c>
      <c r="H128" s="36">
        <v>44060</v>
      </c>
      <c r="I128" s="16" t="s">
        <v>6052</v>
      </c>
    </row>
    <row r="129" spans="2:9" s="13" customFormat="1" ht="45" x14ac:dyDescent="0.15">
      <c r="B129" s="3" t="s">
        <v>80</v>
      </c>
      <c r="C129" s="57" t="s">
        <v>81</v>
      </c>
      <c r="D129" s="52"/>
      <c r="E129" s="3" t="s">
        <v>83</v>
      </c>
      <c r="F129" s="3" t="s">
        <v>3054</v>
      </c>
      <c r="G129" s="3" t="s">
        <v>30</v>
      </c>
      <c r="H129" s="36">
        <v>43948</v>
      </c>
      <c r="I129" s="16" t="s">
        <v>6053</v>
      </c>
    </row>
    <row r="130" spans="2:9" s="13" customFormat="1" ht="30" x14ac:dyDescent="0.15">
      <c r="B130" s="3" t="s">
        <v>80</v>
      </c>
      <c r="C130" s="57" t="s">
        <v>81</v>
      </c>
      <c r="D130" s="52"/>
      <c r="E130" s="3" t="s">
        <v>83</v>
      </c>
      <c r="F130" s="3" t="s">
        <v>3054</v>
      </c>
      <c r="G130" s="3" t="s">
        <v>30</v>
      </c>
      <c r="H130" s="36">
        <v>42852</v>
      </c>
      <c r="I130" s="16" t="s">
        <v>5292</v>
      </c>
    </row>
    <row r="131" spans="2:9" s="13" customFormat="1" ht="30" x14ac:dyDescent="0.15">
      <c r="B131" s="3" t="s">
        <v>80</v>
      </c>
      <c r="C131" s="57" t="s">
        <v>81</v>
      </c>
      <c r="D131" s="52"/>
      <c r="E131" s="3" t="s">
        <v>83</v>
      </c>
      <c r="F131" s="3" t="s">
        <v>3066</v>
      </c>
      <c r="G131" s="3" t="s">
        <v>30</v>
      </c>
      <c r="H131" s="36">
        <v>40639</v>
      </c>
      <c r="I131" s="16" t="s">
        <v>5292</v>
      </c>
    </row>
    <row r="132" spans="2:9" ht="45" x14ac:dyDescent="0.2">
      <c r="B132" s="3" t="s">
        <v>489</v>
      </c>
      <c r="C132" s="57" t="s">
        <v>490</v>
      </c>
      <c r="D132" s="52"/>
      <c r="E132" s="3" t="s">
        <v>366</v>
      </c>
      <c r="F132" s="3" t="s">
        <v>3042</v>
      </c>
      <c r="G132" s="3" t="s">
        <v>30</v>
      </c>
      <c r="H132" s="36">
        <v>43237</v>
      </c>
      <c r="I132" s="16" t="s">
        <v>3043</v>
      </c>
    </row>
    <row r="133" spans="2:9" x14ac:dyDescent="0.2">
      <c r="B133" s="3" t="s">
        <v>489</v>
      </c>
      <c r="C133" s="57" t="s">
        <v>490</v>
      </c>
      <c r="D133" s="52"/>
      <c r="E133" s="3" t="s">
        <v>366</v>
      </c>
      <c r="F133" s="3" t="s">
        <v>3052</v>
      </c>
      <c r="G133" s="3" t="s">
        <v>30</v>
      </c>
      <c r="H133" s="36">
        <v>42754</v>
      </c>
      <c r="I133" s="16" t="s">
        <v>3052</v>
      </c>
    </row>
    <row r="134" spans="2:9" ht="30" x14ac:dyDescent="0.2">
      <c r="B134" s="3" t="s">
        <v>489</v>
      </c>
      <c r="C134" s="57" t="s">
        <v>490</v>
      </c>
      <c r="D134" s="52"/>
      <c r="E134" s="3" t="s">
        <v>366</v>
      </c>
      <c r="F134" s="3" t="s">
        <v>3052</v>
      </c>
      <c r="G134" s="3" t="s">
        <v>30</v>
      </c>
      <c r="H134" s="36">
        <v>41257</v>
      </c>
      <c r="I134" s="16" t="s">
        <v>3072</v>
      </c>
    </row>
    <row r="135" spans="2:9" x14ac:dyDescent="0.2">
      <c r="B135" s="3" t="s">
        <v>489</v>
      </c>
      <c r="C135" s="57" t="s">
        <v>490</v>
      </c>
      <c r="D135" s="52"/>
      <c r="E135" s="3" t="s">
        <v>366</v>
      </c>
      <c r="F135" s="3" t="s">
        <v>3077</v>
      </c>
      <c r="G135" s="3" t="s">
        <v>30</v>
      </c>
      <c r="H135" s="36">
        <v>40242</v>
      </c>
      <c r="I135" s="16" t="s">
        <v>3078</v>
      </c>
    </row>
    <row r="136" spans="2:9" ht="30" x14ac:dyDescent="0.2">
      <c r="B136" s="3" t="s">
        <v>489</v>
      </c>
      <c r="C136" s="57" t="s">
        <v>490</v>
      </c>
      <c r="D136" s="52"/>
      <c r="E136" s="3" t="s">
        <v>366</v>
      </c>
      <c r="F136" s="3" t="s">
        <v>3052</v>
      </c>
      <c r="G136" s="3" t="s">
        <v>30</v>
      </c>
      <c r="H136" s="36">
        <v>38450</v>
      </c>
      <c r="I136" s="16" t="s">
        <v>3088</v>
      </c>
    </row>
    <row r="137" spans="2:9" x14ac:dyDescent="0.2">
      <c r="B137" s="3" t="s">
        <v>631</v>
      </c>
      <c r="C137" s="57" t="s">
        <v>632</v>
      </c>
      <c r="D137" s="52"/>
      <c r="E137" s="3" t="s">
        <v>28</v>
      </c>
      <c r="F137" s="3" t="s">
        <v>3044</v>
      </c>
      <c r="G137" s="3" t="s">
        <v>30</v>
      </c>
      <c r="H137" s="36">
        <v>43146</v>
      </c>
      <c r="I137" s="16" t="s">
        <v>3045</v>
      </c>
    </row>
    <row r="138" spans="2:9" ht="60" x14ac:dyDescent="0.2">
      <c r="B138" s="3" t="s">
        <v>631</v>
      </c>
      <c r="C138" s="57" t="s">
        <v>632</v>
      </c>
      <c r="D138" s="52"/>
      <c r="E138" s="3" t="s">
        <v>28</v>
      </c>
      <c r="F138" s="3" t="s">
        <v>3054</v>
      </c>
      <c r="G138" s="3" t="s">
        <v>30</v>
      </c>
      <c r="H138" s="36">
        <v>42608</v>
      </c>
      <c r="I138" s="16" t="s">
        <v>3055</v>
      </c>
    </row>
    <row r="139" spans="2:9" x14ac:dyDescent="0.2">
      <c r="B139" s="3" t="s">
        <v>631</v>
      </c>
      <c r="C139" s="57" t="s">
        <v>632</v>
      </c>
      <c r="D139" s="52"/>
      <c r="E139" s="3" t="s">
        <v>28</v>
      </c>
      <c r="F139" s="3" t="s">
        <v>3048</v>
      </c>
      <c r="G139" s="3" t="s">
        <v>30</v>
      </c>
      <c r="H139" s="36">
        <v>40579</v>
      </c>
      <c r="I139" s="16" t="s">
        <v>3069</v>
      </c>
    </row>
    <row r="140" spans="2:9" x14ac:dyDescent="0.2">
      <c r="B140" s="3" t="s">
        <v>631</v>
      </c>
      <c r="C140" s="57" t="s">
        <v>632</v>
      </c>
      <c r="D140" s="52"/>
      <c r="E140" s="3" t="s">
        <v>28</v>
      </c>
      <c r="F140" s="3" t="s">
        <v>3068</v>
      </c>
      <c r="G140" s="3" t="s">
        <v>30</v>
      </c>
      <c r="H140" s="36">
        <v>41695</v>
      </c>
      <c r="I140" s="16" t="s">
        <v>3069</v>
      </c>
    </row>
    <row r="141" spans="2:9" ht="30" x14ac:dyDescent="0.2">
      <c r="B141" s="3" t="s">
        <v>631</v>
      </c>
      <c r="C141" s="57" t="s">
        <v>632</v>
      </c>
      <c r="D141" s="52"/>
      <c r="E141" s="3" t="s">
        <v>28</v>
      </c>
      <c r="F141" s="3" t="s">
        <v>3082</v>
      </c>
      <c r="G141" s="3" t="s">
        <v>30</v>
      </c>
      <c r="H141" s="36">
        <v>39352</v>
      </c>
      <c r="I141" s="16" t="s">
        <v>3083</v>
      </c>
    </row>
    <row r="142" spans="2:9" x14ac:dyDescent="0.2">
      <c r="B142" s="3" t="s">
        <v>146</v>
      </c>
      <c r="C142" s="57" t="s">
        <v>147</v>
      </c>
      <c r="D142" s="52"/>
      <c r="E142" s="3" t="s">
        <v>149</v>
      </c>
      <c r="F142" s="3" t="s">
        <v>3048</v>
      </c>
      <c r="G142" s="3" t="s">
        <v>30</v>
      </c>
      <c r="H142" s="36">
        <v>43038</v>
      </c>
      <c r="I142" s="16" t="s">
        <v>3048</v>
      </c>
    </row>
    <row r="143" spans="2:9" x14ac:dyDescent="0.2">
      <c r="B143" s="3" t="s">
        <v>146</v>
      </c>
      <c r="C143" s="57" t="s">
        <v>147</v>
      </c>
      <c r="D143" s="52"/>
      <c r="E143" s="3" t="s">
        <v>149</v>
      </c>
      <c r="F143" s="3" t="s">
        <v>3048</v>
      </c>
      <c r="G143" s="3" t="s">
        <v>30</v>
      </c>
      <c r="H143" s="36">
        <v>42564</v>
      </c>
      <c r="I143" s="16" t="s">
        <v>3048</v>
      </c>
    </row>
    <row r="144" spans="2:9" x14ac:dyDescent="0.2">
      <c r="B144" s="3" t="s">
        <v>146</v>
      </c>
      <c r="C144" s="57" t="s">
        <v>147</v>
      </c>
      <c r="D144" s="52"/>
      <c r="E144" s="3" t="s">
        <v>149</v>
      </c>
      <c r="F144" s="3" t="s">
        <v>3062</v>
      </c>
      <c r="G144" s="3" t="s">
        <v>30</v>
      </c>
      <c r="H144" s="36">
        <v>42145</v>
      </c>
      <c r="I144" s="16" t="s">
        <v>3063</v>
      </c>
    </row>
    <row r="145" spans="2:9" ht="60" x14ac:dyDescent="0.2">
      <c r="B145" s="3" t="s">
        <v>152</v>
      </c>
      <c r="C145" s="57" t="s">
        <v>153</v>
      </c>
      <c r="D145" s="52"/>
      <c r="E145" s="3" t="s">
        <v>155</v>
      </c>
      <c r="F145" s="3" t="s">
        <v>3049</v>
      </c>
      <c r="G145" s="3" t="s">
        <v>30</v>
      </c>
      <c r="H145" s="36">
        <v>43038</v>
      </c>
      <c r="I145" s="16" t="s">
        <v>3050</v>
      </c>
    </row>
    <row r="146" spans="2:9" ht="60" x14ac:dyDescent="0.2">
      <c r="B146" s="3" t="s">
        <v>152</v>
      </c>
      <c r="C146" s="57" t="s">
        <v>153</v>
      </c>
      <c r="D146" s="52"/>
      <c r="E146" s="3" t="s">
        <v>155</v>
      </c>
      <c r="F146" s="3" t="s">
        <v>3048</v>
      </c>
      <c r="G146" s="3" t="s">
        <v>30</v>
      </c>
      <c r="H146" s="36">
        <v>42564</v>
      </c>
      <c r="I146" s="16" t="s">
        <v>3058</v>
      </c>
    </row>
    <row r="147" spans="2:9" ht="60" x14ac:dyDescent="0.2">
      <c r="B147" s="3" t="s">
        <v>152</v>
      </c>
      <c r="C147" s="57" t="s">
        <v>153</v>
      </c>
      <c r="D147" s="52"/>
      <c r="E147" s="3" t="s">
        <v>155</v>
      </c>
      <c r="F147" s="3" t="s">
        <v>3062</v>
      </c>
      <c r="G147" s="3" t="s">
        <v>30</v>
      </c>
      <c r="H147" s="36">
        <v>42145</v>
      </c>
      <c r="I147" s="16" t="s">
        <v>3064</v>
      </c>
    </row>
    <row r="148" spans="2:9" x14ac:dyDescent="0.2">
      <c r="B148" s="7" t="s">
        <v>4976</v>
      </c>
      <c r="C148" s="57" t="s">
        <v>158</v>
      </c>
      <c r="D148" s="52"/>
      <c r="E148" s="3" t="s">
        <v>160</v>
      </c>
      <c r="F148" s="3" t="s">
        <v>3048</v>
      </c>
      <c r="G148" s="3" t="s">
        <v>30</v>
      </c>
      <c r="H148" s="36">
        <v>43038</v>
      </c>
      <c r="I148" s="16" t="s">
        <v>3048</v>
      </c>
    </row>
    <row r="149" spans="2:9" x14ac:dyDescent="0.2">
      <c r="B149" s="7" t="s">
        <v>4976</v>
      </c>
      <c r="C149" s="57" t="s">
        <v>158</v>
      </c>
      <c r="D149" s="52"/>
      <c r="E149" s="3" t="s">
        <v>160</v>
      </c>
      <c r="F149" s="3" t="s">
        <v>3048</v>
      </c>
      <c r="G149" s="3" t="s">
        <v>30</v>
      </c>
      <c r="H149" s="36">
        <v>42564</v>
      </c>
      <c r="I149" s="16" t="s">
        <v>3048</v>
      </c>
    </row>
    <row r="150" spans="2:9" x14ac:dyDescent="0.2">
      <c r="B150" s="7" t="s">
        <v>4976</v>
      </c>
      <c r="C150" s="57" t="s">
        <v>158</v>
      </c>
      <c r="D150" s="52"/>
      <c r="E150" s="3" t="s">
        <v>160</v>
      </c>
      <c r="F150" s="3" t="s">
        <v>3062</v>
      </c>
      <c r="G150" s="3" t="s">
        <v>72</v>
      </c>
      <c r="H150" s="36">
        <v>42145</v>
      </c>
      <c r="I150" s="16" t="s">
        <v>3093</v>
      </c>
    </row>
    <row r="151" spans="2:9" x14ac:dyDescent="0.2">
      <c r="B151" s="3" t="s">
        <v>88</v>
      </c>
      <c r="C151" s="57" t="s">
        <v>89</v>
      </c>
      <c r="D151" s="52"/>
      <c r="E151" s="3" t="s">
        <v>28</v>
      </c>
      <c r="F151" s="3" t="s">
        <v>3048</v>
      </c>
      <c r="G151" s="3" t="s">
        <v>30</v>
      </c>
      <c r="H151" s="36">
        <v>42852</v>
      </c>
      <c r="I151" s="16" t="s">
        <v>3051</v>
      </c>
    </row>
    <row r="152" spans="2:9" x14ac:dyDescent="0.2">
      <c r="B152" s="3" t="s">
        <v>88</v>
      </c>
      <c r="C152" s="57" t="s">
        <v>89</v>
      </c>
      <c r="D152" s="52"/>
      <c r="E152" s="3" t="s">
        <v>28</v>
      </c>
      <c r="F152" s="3" t="s">
        <v>3066</v>
      </c>
      <c r="G152" s="3" t="s">
        <v>30</v>
      </c>
      <c r="H152" s="36">
        <v>40639</v>
      </c>
      <c r="I152" s="16" t="s">
        <v>3075</v>
      </c>
    </row>
    <row r="153" spans="2:9" ht="45" x14ac:dyDescent="0.2">
      <c r="B153" s="3" t="s">
        <v>5064</v>
      </c>
      <c r="C153" s="57" t="s">
        <v>859</v>
      </c>
      <c r="D153" s="52"/>
      <c r="E153" s="3" t="s">
        <v>53</v>
      </c>
      <c r="F153" s="3" t="s">
        <v>3056</v>
      </c>
      <c r="G153" s="3" t="s">
        <v>30</v>
      </c>
      <c r="H153" s="36">
        <v>42607</v>
      </c>
      <c r="I153" s="16" t="s">
        <v>3057</v>
      </c>
    </row>
    <row r="154" spans="2:9" x14ac:dyDescent="0.2">
      <c r="B154" s="3" t="s">
        <v>5064</v>
      </c>
      <c r="C154" s="57" t="s">
        <v>859</v>
      </c>
      <c r="D154" s="52"/>
      <c r="E154" s="3" t="s">
        <v>53</v>
      </c>
      <c r="F154" s="3" t="s">
        <v>3061</v>
      </c>
      <c r="G154" s="3" t="s">
        <v>30</v>
      </c>
      <c r="H154" s="36">
        <v>42195</v>
      </c>
      <c r="I154" s="16" t="s">
        <v>3048</v>
      </c>
    </row>
    <row r="155" spans="2:9" ht="45" x14ac:dyDescent="0.2">
      <c r="B155" s="3" t="s">
        <v>51</v>
      </c>
      <c r="C155" s="57" t="s">
        <v>52</v>
      </c>
      <c r="D155" s="52"/>
      <c r="E155" s="3" t="s">
        <v>53</v>
      </c>
      <c r="F155" s="3" t="s">
        <v>3056</v>
      </c>
      <c r="G155" s="3" t="s">
        <v>30</v>
      </c>
      <c r="H155" s="36">
        <v>42607</v>
      </c>
      <c r="I155" s="16" t="s">
        <v>3057</v>
      </c>
    </row>
    <row r="156" spans="2:9" x14ac:dyDescent="0.2">
      <c r="B156" s="3" t="s">
        <v>51</v>
      </c>
      <c r="C156" s="57" t="s">
        <v>52</v>
      </c>
      <c r="D156" s="52"/>
      <c r="E156" s="3" t="s">
        <v>53</v>
      </c>
      <c r="F156" s="3" t="s">
        <v>3061</v>
      </c>
      <c r="G156" s="3" t="s">
        <v>30</v>
      </c>
      <c r="H156" s="36">
        <v>42195</v>
      </c>
      <c r="I156" s="16" t="s">
        <v>3048</v>
      </c>
    </row>
    <row r="157" spans="2:9" x14ac:dyDescent="0.2">
      <c r="B157" s="7" t="s">
        <v>25</v>
      </c>
      <c r="C157" s="57" t="s">
        <v>26</v>
      </c>
      <c r="D157" s="52"/>
      <c r="E157" s="3" t="s">
        <v>28</v>
      </c>
      <c r="F157" s="3" t="s">
        <v>3048</v>
      </c>
      <c r="G157" s="3" t="s">
        <v>30</v>
      </c>
      <c r="H157" s="36">
        <v>42001</v>
      </c>
      <c r="I157" s="16" t="s">
        <v>3065</v>
      </c>
    </row>
    <row r="158" spans="2:9" x14ac:dyDescent="0.2">
      <c r="B158" s="3" t="s">
        <v>25</v>
      </c>
      <c r="C158" s="57" t="s">
        <v>26</v>
      </c>
      <c r="D158" s="52"/>
      <c r="E158" s="3" t="s">
        <v>28</v>
      </c>
      <c r="F158" s="3" t="s">
        <v>3066</v>
      </c>
      <c r="G158" s="3" t="s">
        <v>30</v>
      </c>
      <c r="H158" s="36">
        <v>41781</v>
      </c>
      <c r="I158" s="16" t="s">
        <v>3067</v>
      </c>
    </row>
    <row r="159" spans="2:9" ht="60" x14ac:dyDescent="0.2">
      <c r="B159" s="7" t="s">
        <v>496</v>
      </c>
      <c r="C159" s="57" t="s">
        <v>497</v>
      </c>
      <c r="D159" s="52"/>
      <c r="E159" s="3" t="s">
        <v>498</v>
      </c>
      <c r="F159" s="3" t="s">
        <v>3070</v>
      </c>
      <c r="G159" s="3" t="s">
        <v>30</v>
      </c>
      <c r="H159" s="36">
        <v>41600</v>
      </c>
      <c r="I159" s="16" t="s">
        <v>3071</v>
      </c>
    </row>
    <row r="160" spans="2:9" ht="45" x14ac:dyDescent="0.2">
      <c r="B160" s="7" t="s">
        <v>898</v>
      </c>
      <c r="C160" s="57" t="s">
        <v>899</v>
      </c>
      <c r="D160" s="52"/>
      <c r="E160" s="3" t="s">
        <v>901</v>
      </c>
      <c r="F160" s="3" t="s">
        <v>3073</v>
      </c>
      <c r="G160" s="3" t="s">
        <v>30</v>
      </c>
      <c r="H160" s="36">
        <v>41086</v>
      </c>
      <c r="I160" s="16" t="s">
        <v>3074</v>
      </c>
    </row>
    <row r="161" spans="2:9" x14ac:dyDescent="0.2">
      <c r="B161" s="7" t="s">
        <v>76</v>
      </c>
      <c r="C161" s="57" t="s">
        <v>77</v>
      </c>
      <c r="D161" s="52"/>
      <c r="E161" s="3" t="s">
        <v>28</v>
      </c>
      <c r="F161" s="3" t="s">
        <v>3066</v>
      </c>
      <c r="G161" s="3" t="s">
        <v>30</v>
      </c>
      <c r="H161" s="36">
        <v>40639</v>
      </c>
      <c r="I161" s="16" t="s">
        <v>3075</v>
      </c>
    </row>
    <row r="162" spans="2:9" x14ac:dyDescent="0.2">
      <c r="B162" s="3" t="s">
        <v>76</v>
      </c>
      <c r="C162" s="57" t="s">
        <v>77</v>
      </c>
      <c r="D162" s="52"/>
      <c r="E162" s="3" t="s">
        <v>28</v>
      </c>
      <c r="F162" s="3" t="s">
        <v>3085</v>
      </c>
      <c r="G162" s="3" t="s">
        <v>30</v>
      </c>
      <c r="H162" s="36">
        <v>38894</v>
      </c>
      <c r="I162" s="16" t="s">
        <v>3086</v>
      </c>
    </row>
    <row r="163" spans="2:9" x14ac:dyDescent="0.2">
      <c r="B163" s="3" t="s">
        <v>76</v>
      </c>
      <c r="C163" s="57" t="s">
        <v>77</v>
      </c>
      <c r="D163" s="52"/>
      <c r="E163" s="3" t="s">
        <v>28</v>
      </c>
      <c r="F163" s="3" t="s">
        <v>3085</v>
      </c>
      <c r="G163" s="3" t="s">
        <v>72</v>
      </c>
      <c r="H163" s="36">
        <v>42852</v>
      </c>
      <c r="I163" s="16" t="s">
        <v>3092</v>
      </c>
    </row>
    <row r="164" spans="2:9" x14ac:dyDescent="0.2">
      <c r="B164" s="7" t="s">
        <v>98</v>
      </c>
      <c r="C164" s="57" t="s">
        <v>99</v>
      </c>
      <c r="D164" s="52"/>
      <c r="E164" s="3" t="s">
        <v>28</v>
      </c>
      <c r="F164" s="3" t="s">
        <v>3066</v>
      </c>
      <c r="G164" s="3" t="s">
        <v>30</v>
      </c>
      <c r="H164" s="36">
        <v>40639</v>
      </c>
      <c r="I164" s="16" t="s">
        <v>3075</v>
      </c>
    </row>
    <row r="165" spans="2:9" x14ac:dyDescent="0.2">
      <c r="B165" s="7" t="s">
        <v>213</v>
      </c>
      <c r="C165" s="57" t="s">
        <v>214</v>
      </c>
      <c r="D165" s="52"/>
      <c r="E165" s="3" t="s">
        <v>38</v>
      </c>
      <c r="F165" s="3" t="s">
        <v>3079</v>
      </c>
      <c r="G165" s="3" t="s">
        <v>30</v>
      </c>
      <c r="H165" s="36">
        <v>40144</v>
      </c>
      <c r="I165" s="16" t="s">
        <v>0</v>
      </c>
    </row>
    <row r="166" spans="2:9" x14ac:dyDescent="0.2">
      <c r="B166" s="3" t="s">
        <v>1011</v>
      </c>
      <c r="C166" s="57" t="s">
        <v>1012</v>
      </c>
      <c r="D166" s="52"/>
      <c r="E166" s="3" t="s">
        <v>1013</v>
      </c>
      <c r="F166" s="3" t="s">
        <v>3089</v>
      </c>
      <c r="G166" s="3" t="s">
        <v>30</v>
      </c>
      <c r="H166" s="36">
        <v>37163</v>
      </c>
      <c r="I166" s="16" t="s">
        <v>0</v>
      </c>
    </row>
    <row r="167" spans="2:9" x14ac:dyDescent="0.2">
      <c r="B167" s="3" t="s">
        <v>1011</v>
      </c>
      <c r="C167" s="57" t="s">
        <v>1012</v>
      </c>
      <c r="D167" s="52"/>
      <c r="E167" s="3" t="s">
        <v>1013</v>
      </c>
      <c r="F167" s="3" t="s">
        <v>3094</v>
      </c>
      <c r="G167" s="3" t="s">
        <v>72</v>
      </c>
      <c r="H167" s="36">
        <v>36962</v>
      </c>
      <c r="I167" s="16" t="s">
        <v>0</v>
      </c>
    </row>
    <row r="168" spans="2:9" ht="45" x14ac:dyDescent="0.2">
      <c r="B168" s="7" t="s">
        <v>536</v>
      </c>
      <c r="C168" s="57" t="s">
        <v>537</v>
      </c>
      <c r="D168" s="52"/>
      <c r="E168" s="3" t="s">
        <v>538</v>
      </c>
      <c r="F168" s="3" t="s">
        <v>0</v>
      </c>
      <c r="G168" s="3" t="s">
        <v>72</v>
      </c>
      <c r="H168" s="36">
        <v>43481</v>
      </c>
      <c r="I168" s="16" t="s">
        <v>3091</v>
      </c>
    </row>
    <row r="169" spans="2:9" x14ac:dyDescent="0.2">
      <c r="B169" s="3" t="s">
        <v>217</v>
      </c>
      <c r="C169" s="57" t="s">
        <v>218</v>
      </c>
      <c r="D169" s="52"/>
      <c r="E169" s="3" t="s">
        <v>160</v>
      </c>
      <c r="F169" s="3" t="s">
        <v>3079</v>
      </c>
      <c r="G169" s="3" t="s">
        <v>72</v>
      </c>
      <c r="H169" s="36">
        <v>40143</v>
      </c>
      <c r="I169" s="16" t="s">
        <v>0</v>
      </c>
    </row>
  </sheetData>
  <mergeCells count="167">
    <mergeCell ref="C85:D85"/>
    <mergeCell ref="C86:D86"/>
    <mergeCell ref="C87:D87"/>
    <mergeCell ref="C88:D88"/>
    <mergeCell ref="C94:D94"/>
    <mergeCell ref="C95:D95"/>
    <mergeCell ref="C89:D89"/>
    <mergeCell ref="C90:D90"/>
    <mergeCell ref="C93:D93"/>
    <mergeCell ref="C104:D104"/>
    <mergeCell ref="C105:D105"/>
    <mergeCell ref="C106:D106"/>
    <mergeCell ref="C129:D129"/>
    <mergeCell ref="C130:D130"/>
    <mergeCell ref="C126:D126"/>
    <mergeCell ref="C127:D127"/>
    <mergeCell ref="C121:D121"/>
    <mergeCell ref="C122:D122"/>
    <mergeCell ref="C123:D123"/>
    <mergeCell ref="C124:D124"/>
    <mergeCell ref="C125:D125"/>
    <mergeCell ref="C113:D113"/>
    <mergeCell ref="C114:D114"/>
    <mergeCell ref="C115:D115"/>
    <mergeCell ref="C109:D109"/>
    <mergeCell ref="C110:D110"/>
    <mergeCell ref="C37:D37"/>
    <mergeCell ref="C42:D42"/>
    <mergeCell ref="C53:D53"/>
    <mergeCell ref="C84:D84"/>
    <mergeCell ref="C76:D76"/>
    <mergeCell ref="C77:D77"/>
    <mergeCell ref="C78:D78"/>
    <mergeCell ref="C79:D79"/>
    <mergeCell ref="C80:D80"/>
    <mergeCell ref="C44:D44"/>
    <mergeCell ref="C45:D45"/>
    <mergeCell ref="C46:D46"/>
    <mergeCell ref="C49:D49"/>
    <mergeCell ref="C51:D51"/>
    <mergeCell ref="C52:D52"/>
    <mergeCell ref="C39:D39"/>
    <mergeCell ref="C40:D40"/>
    <mergeCell ref="C41:D41"/>
    <mergeCell ref="C61:D61"/>
    <mergeCell ref="C75:D75"/>
    <mergeCell ref="C81:D81"/>
    <mergeCell ref="C64:D64"/>
    <mergeCell ref="C54:D54"/>
    <mergeCell ref="C55:D55"/>
    <mergeCell ref="C169:D169"/>
    <mergeCell ref="C167:D167"/>
    <mergeCell ref="C166:D166"/>
    <mergeCell ref="C153:D153"/>
    <mergeCell ref="C155:D155"/>
    <mergeCell ref="C143:D143"/>
    <mergeCell ref="C142:D142"/>
    <mergeCell ref="C145:D145"/>
    <mergeCell ref="C154:D154"/>
    <mergeCell ref="C168:D168"/>
    <mergeCell ref="C163:D163"/>
    <mergeCell ref="C152:D152"/>
    <mergeCell ref="C162:D162"/>
    <mergeCell ref="C146:D146"/>
    <mergeCell ref="C149:D149"/>
    <mergeCell ref="C148:D148"/>
    <mergeCell ref="C165:D165"/>
    <mergeCell ref="C164:D164"/>
    <mergeCell ref="C161:D161"/>
    <mergeCell ref="C131:D131"/>
    <mergeCell ref="C96:D96"/>
    <mergeCell ref="C97:D97"/>
    <mergeCell ref="C92:D92"/>
    <mergeCell ref="C101:D101"/>
    <mergeCell ref="C141:D141"/>
    <mergeCell ref="C108:D108"/>
    <mergeCell ref="C102:D102"/>
    <mergeCell ref="C136:D136"/>
    <mergeCell ref="C103:D103"/>
    <mergeCell ref="C128:D128"/>
    <mergeCell ref="C116:D116"/>
    <mergeCell ref="C117:D117"/>
    <mergeCell ref="C118:D118"/>
    <mergeCell ref="C119:D119"/>
    <mergeCell ref="C134:D134"/>
    <mergeCell ref="C99:D99"/>
    <mergeCell ref="C100:D100"/>
    <mergeCell ref="C132:D132"/>
    <mergeCell ref="C137:D137"/>
    <mergeCell ref="C138:D138"/>
    <mergeCell ref="C120:D120"/>
    <mergeCell ref="C111:D111"/>
    <mergeCell ref="C112:D112"/>
    <mergeCell ref="C98:D98"/>
    <mergeCell ref="C43:D43"/>
    <mergeCell ref="C30:D30"/>
    <mergeCell ref="C135:D135"/>
    <mergeCell ref="C31:D31"/>
    <mergeCell ref="C50:D50"/>
    <mergeCell ref="C82:D82"/>
    <mergeCell ref="C83:D83"/>
    <mergeCell ref="C133:D133"/>
    <mergeCell ref="C107:D107"/>
    <mergeCell ref="C91:D91"/>
    <mergeCell ref="C38:D38"/>
    <mergeCell ref="C36:D36"/>
    <mergeCell ref="C48:D48"/>
    <mergeCell ref="C67:D67"/>
    <mergeCell ref="C68:D68"/>
    <mergeCell ref="C71:D71"/>
    <mergeCell ref="C72:D72"/>
    <mergeCell ref="C73:D73"/>
    <mergeCell ref="C74:D74"/>
    <mergeCell ref="C69:D69"/>
    <mergeCell ref="C70:D70"/>
    <mergeCell ref="C62:D62"/>
    <mergeCell ref="C63:D63"/>
    <mergeCell ref="C139:D139"/>
    <mergeCell ref="C157:D157"/>
    <mergeCell ref="C158:D158"/>
    <mergeCell ref="C140:D140"/>
    <mergeCell ref="C159:D159"/>
    <mergeCell ref="C144:D144"/>
    <mergeCell ref="C147:D147"/>
    <mergeCell ref="C156:D156"/>
    <mergeCell ref="C160:D160"/>
    <mergeCell ref="C151:D151"/>
    <mergeCell ref="C150:D150"/>
    <mergeCell ref="C56:D56"/>
    <mergeCell ref="C57:D57"/>
    <mergeCell ref="C58:D58"/>
    <mergeCell ref="C59:D59"/>
    <mergeCell ref="C60:D60"/>
    <mergeCell ref="C66:D66"/>
    <mergeCell ref="C47:D47"/>
    <mergeCell ref="C65:D65"/>
    <mergeCell ref="B3:I3"/>
    <mergeCell ref="C4:D4"/>
    <mergeCell ref="C9:D9"/>
    <mergeCell ref="C10:D10"/>
    <mergeCell ref="C11:D11"/>
    <mergeCell ref="C5:D5"/>
    <mergeCell ref="C6:D6"/>
    <mergeCell ref="C7:D7"/>
    <mergeCell ref="C8:D8"/>
    <mergeCell ref="C12:D12"/>
    <mergeCell ref="C13:D13"/>
    <mergeCell ref="C14:D14"/>
    <mergeCell ref="C29:D29"/>
    <mergeCell ref="C35:D35"/>
    <mergeCell ref="C32:D32"/>
    <mergeCell ref="C18:D18"/>
    <mergeCell ref="C26:D26"/>
    <mergeCell ref="C27:D27"/>
    <mergeCell ref="C28:D28"/>
    <mergeCell ref="C15:D15"/>
    <mergeCell ref="C34:D34"/>
    <mergeCell ref="C33:D33"/>
    <mergeCell ref="C19:D19"/>
    <mergeCell ref="C20:D20"/>
    <mergeCell ref="C21:D21"/>
    <mergeCell ref="C23:D23"/>
    <mergeCell ref="C24:D24"/>
    <mergeCell ref="C25:D25"/>
    <mergeCell ref="C16:D16"/>
    <mergeCell ref="C17:D17"/>
    <mergeCell ref="C22:D22"/>
  </mergeCells>
  <pageMargins left="0.196850393700787" right="0.196850393700787" top="0.196850393700787" bottom="0.196850393700787" header="0.196850393700787" footer="0.196850393700787"/>
  <pageSetup paperSize="9" orientation="landscape" horizontalDpi="300" verticalDpi="300"/>
  <headerFooter alignWithMargins="0"/>
  <pictur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168"/>
  <sheetViews>
    <sheetView showGridLines="0" zoomScaleNormal="100" workbookViewId="0">
      <selection activeCell="B3" sqref="B3:H3"/>
    </sheetView>
  </sheetViews>
  <sheetFormatPr baseColWidth="10" defaultColWidth="8.83203125" defaultRowHeight="15" x14ac:dyDescent="0.2"/>
  <cols>
    <col min="1" max="1" width="1" customWidth="1"/>
    <col min="2" max="2" width="16.6640625" customWidth="1"/>
    <col min="3" max="3" width="23.6640625" customWidth="1"/>
    <col min="4" max="4" width="30.33203125" customWidth="1"/>
    <col min="5" max="5" width="13.5" customWidth="1"/>
    <col min="6" max="7" width="17.83203125" customWidth="1"/>
    <col min="8" max="8" width="54" customWidth="1"/>
    <col min="9" max="9" width="21.5" customWidth="1"/>
    <col min="10" max="10" width="70.1640625" customWidth="1"/>
    <col min="11" max="11" width="59.5" customWidth="1"/>
    <col min="12" max="12" width="27" customWidth="1"/>
    <col min="13" max="13" width="0" hidden="1" customWidth="1"/>
  </cols>
  <sheetData>
    <row r="1" spans="2:12" ht="8" customHeight="1" x14ac:dyDescent="0.2"/>
    <row r="2" spans="2:12" ht="4" customHeight="1" x14ac:dyDescent="0.2"/>
    <row r="3" spans="2:12" ht="24" x14ac:dyDescent="0.2">
      <c r="B3" s="53" t="s">
        <v>3095</v>
      </c>
      <c r="C3" s="54"/>
      <c r="D3" s="54"/>
      <c r="E3" s="54"/>
      <c r="F3" s="54"/>
      <c r="G3" s="54"/>
      <c r="H3" s="54"/>
      <c r="I3" s="1" t="s">
        <v>0</v>
      </c>
      <c r="J3" s="1" t="s">
        <v>0</v>
      </c>
      <c r="K3" s="1" t="s">
        <v>0</v>
      </c>
      <c r="L3" s="1" t="s">
        <v>0</v>
      </c>
    </row>
    <row r="4" spans="2:12" ht="30" x14ac:dyDescent="0.2">
      <c r="B4" s="2" t="s">
        <v>1</v>
      </c>
      <c r="C4" s="59" t="s">
        <v>2</v>
      </c>
      <c r="D4" s="54"/>
      <c r="E4" s="2" t="s">
        <v>3</v>
      </c>
      <c r="F4" s="2" t="s">
        <v>3096</v>
      </c>
      <c r="G4" s="2" t="s">
        <v>3097</v>
      </c>
      <c r="H4" s="2" t="s">
        <v>3098</v>
      </c>
      <c r="I4" s="2" t="s">
        <v>3099</v>
      </c>
      <c r="J4" s="2" t="s">
        <v>5</v>
      </c>
      <c r="K4" s="2" t="s">
        <v>3100</v>
      </c>
      <c r="L4" s="2" t="s">
        <v>3101</v>
      </c>
    </row>
    <row r="5" spans="2:12" ht="72.75" customHeight="1" x14ac:dyDescent="0.2">
      <c r="B5" s="51" t="s">
        <v>22</v>
      </c>
      <c r="C5" s="51" t="s">
        <v>23</v>
      </c>
      <c r="D5" s="54"/>
      <c r="E5" s="51" t="s">
        <v>24</v>
      </c>
      <c r="F5" s="51">
        <v>2024</v>
      </c>
      <c r="G5" s="51">
        <v>2026</v>
      </c>
      <c r="H5" s="75" t="s">
        <v>3102</v>
      </c>
      <c r="I5" s="3" t="s">
        <v>25</v>
      </c>
      <c r="J5" s="3" t="s">
        <v>26</v>
      </c>
      <c r="K5" s="3" t="s">
        <v>28</v>
      </c>
      <c r="L5" s="3" t="s">
        <v>3103</v>
      </c>
    </row>
    <row r="6" spans="2:12" ht="74.25" customHeight="1" x14ac:dyDescent="0.2">
      <c r="B6" s="52"/>
      <c r="C6" s="52"/>
      <c r="D6" s="52"/>
      <c r="E6" s="52"/>
      <c r="F6" s="52"/>
      <c r="G6" s="52"/>
      <c r="H6" s="52"/>
      <c r="I6" s="3" t="s">
        <v>35</v>
      </c>
      <c r="J6" s="3" t="s">
        <v>36</v>
      </c>
      <c r="K6" s="3" t="s">
        <v>38</v>
      </c>
      <c r="L6" s="3" t="s">
        <v>3104</v>
      </c>
    </row>
    <row r="7" spans="2:12" ht="47.25" customHeight="1" x14ac:dyDescent="0.2">
      <c r="B7" s="51" t="s">
        <v>43</v>
      </c>
      <c r="C7" s="51" t="s">
        <v>44</v>
      </c>
      <c r="D7" s="54"/>
      <c r="E7" s="51" t="s">
        <v>24</v>
      </c>
      <c r="F7" s="51">
        <v>2025</v>
      </c>
      <c r="G7" s="51">
        <v>2030</v>
      </c>
      <c r="H7" s="75" t="s">
        <v>3105</v>
      </c>
      <c r="I7" s="3" t="s">
        <v>45</v>
      </c>
      <c r="J7" s="3" t="s">
        <v>46</v>
      </c>
      <c r="K7" s="3" t="s">
        <v>28</v>
      </c>
      <c r="L7" s="3" t="s">
        <v>3103</v>
      </c>
    </row>
    <row r="8" spans="2:12" ht="47.25" customHeight="1" x14ac:dyDescent="0.2">
      <c r="B8" s="54"/>
      <c r="C8" s="54"/>
      <c r="D8" s="54"/>
      <c r="E8" s="54"/>
      <c r="F8" s="54"/>
      <c r="G8" s="54"/>
      <c r="H8" s="54"/>
      <c r="I8" s="3" t="s">
        <v>51</v>
      </c>
      <c r="J8" s="3" t="s">
        <v>52</v>
      </c>
      <c r="K8" s="3" t="s">
        <v>53</v>
      </c>
      <c r="L8" s="3" t="s">
        <v>3103</v>
      </c>
    </row>
    <row r="9" spans="2:12" ht="47.25" customHeight="1" x14ac:dyDescent="0.2">
      <c r="B9" s="52"/>
      <c r="C9" s="52"/>
      <c r="D9" s="52"/>
      <c r="E9" s="52"/>
      <c r="F9" s="52"/>
      <c r="G9" s="52"/>
      <c r="H9" s="52"/>
      <c r="I9" s="3" t="s">
        <v>48</v>
      </c>
      <c r="J9" s="3" t="s">
        <v>49</v>
      </c>
      <c r="K9" s="3" t="s">
        <v>28</v>
      </c>
      <c r="L9" s="3" t="s">
        <v>3103</v>
      </c>
    </row>
    <row r="10" spans="2:12" x14ac:dyDescent="0.2">
      <c r="B10" s="51" t="s">
        <v>57</v>
      </c>
      <c r="C10" s="51" t="s">
        <v>58</v>
      </c>
      <c r="D10" s="54"/>
      <c r="E10" s="51" t="s">
        <v>59</v>
      </c>
      <c r="F10" s="51">
        <v>2023</v>
      </c>
      <c r="G10" s="51">
        <v>2023</v>
      </c>
      <c r="H10" s="75" t="s">
        <v>3106</v>
      </c>
      <c r="I10" s="3" t="s">
        <v>60</v>
      </c>
      <c r="J10" s="3" t="s">
        <v>61</v>
      </c>
      <c r="K10" s="3" t="s">
        <v>63</v>
      </c>
      <c r="L10" s="3" t="s">
        <v>3107</v>
      </c>
    </row>
    <row r="11" spans="2:12" x14ac:dyDescent="0.2">
      <c r="B11" s="52"/>
      <c r="C11" s="52"/>
      <c r="D11" s="52"/>
      <c r="E11" s="52"/>
      <c r="F11" s="52"/>
      <c r="G11" s="52"/>
      <c r="H11" s="52"/>
      <c r="I11" s="3" t="s">
        <v>66</v>
      </c>
      <c r="J11" s="3" t="s">
        <v>67</v>
      </c>
      <c r="K11" s="3" t="s">
        <v>69</v>
      </c>
      <c r="L11" s="3" t="s">
        <v>3108</v>
      </c>
    </row>
    <row r="12" spans="2:12" ht="52.5" customHeight="1" x14ac:dyDescent="0.2">
      <c r="B12" s="51" t="s">
        <v>74</v>
      </c>
      <c r="C12" s="51" t="s">
        <v>75</v>
      </c>
      <c r="D12" s="54"/>
      <c r="E12" s="51" t="s">
        <v>24</v>
      </c>
      <c r="F12" s="51">
        <v>2027</v>
      </c>
      <c r="G12" s="51">
        <v>2027</v>
      </c>
      <c r="H12" s="75" t="s">
        <v>3109</v>
      </c>
      <c r="I12" s="3" t="s">
        <v>76</v>
      </c>
      <c r="J12" s="3" t="s">
        <v>77</v>
      </c>
      <c r="K12" s="3" t="s">
        <v>28</v>
      </c>
      <c r="L12" s="3" t="s">
        <v>3103</v>
      </c>
    </row>
    <row r="13" spans="2:12" ht="52.5" customHeight="1" x14ac:dyDescent="0.2">
      <c r="B13" s="52"/>
      <c r="C13" s="52"/>
      <c r="D13" s="52"/>
      <c r="E13" s="52"/>
      <c r="F13" s="52"/>
      <c r="G13" s="52"/>
      <c r="H13" s="52"/>
      <c r="I13" s="3" t="s">
        <v>80</v>
      </c>
      <c r="J13" s="3" t="s">
        <v>81</v>
      </c>
      <c r="K13" s="3" t="s">
        <v>83</v>
      </c>
      <c r="L13" s="3" t="s">
        <v>3110</v>
      </c>
    </row>
    <row r="14" spans="2:12" ht="54.75" customHeight="1" x14ac:dyDescent="0.2">
      <c r="B14" s="51" t="s">
        <v>86</v>
      </c>
      <c r="C14" s="51" t="s">
        <v>87</v>
      </c>
      <c r="D14" s="54"/>
      <c r="E14" s="51" t="s">
        <v>29</v>
      </c>
      <c r="F14" s="51">
        <v>2024</v>
      </c>
      <c r="G14" s="51">
        <v>2025</v>
      </c>
      <c r="H14" s="75" t="s">
        <v>3111</v>
      </c>
      <c r="I14" s="3" t="s">
        <v>88</v>
      </c>
      <c r="J14" s="3" t="s">
        <v>89</v>
      </c>
      <c r="K14" s="3" t="s">
        <v>28</v>
      </c>
      <c r="L14" s="3" t="s">
        <v>3103</v>
      </c>
    </row>
    <row r="15" spans="2:12" ht="54.75" customHeight="1" x14ac:dyDescent="0.2">
      <c r="B15" s="52"/>
      <c r="C15" s="52"/>
      <c r="D15" s="52"/>
      <c r="E15" s="52"/>
      <c r="F15" s="52"/>
      <c r="G15" s="52"/>
      <c r="H15" s="52"/>
      <c r="I15" s="3" t="s">
        <v>92</v>
      </c>
      <c r="J15" s="3" t="s">
        <v>93</v>
      </c>
      <c r="K15" s="3" t="s">
        <v>83</v>
      </c>
      <c r="L15" s="3" t="s">
        <v>3110</v>
      </c>
    </row>
    <row r="16" spans="2:12" ht="60" customHeight="1" x14ac:dyDescent="0.2">
      <c r="B16" s="51" t="s">
        <v>96</v>
      </c>
      <c r="C16" s="51" t="s">
        <v>97</v>
      </c>
      <c r="D16" s="54"/>
      <c r="E16" s="51" t="s">
        <v>24</v>
      </c>
      <c r="F16" s="51">
        <v>2027</v>
      </c>
      <c r="G16" s="51">
        <v>2028</v>
      </c>
      <c r="H16" s="75" t="s">
        <v>3112</v>
      </c>
      <c r="I16" s="3" t="s">
        <v>98</v>
      </c>
      <c r="J16" s="3" t="s">
        <v>99</v>
      </c>
      <c r="K16" s="3" t="s">
        <v>28</v>
      </c>
      <c r="L16" s="3" t="s">
        <v>3103</v>
      </c>
    </row>
    <row r="17" spans="2:12" ht="60" customHeight="1" x14ac:dyDescent="0.2">
      <c r="B17" s="52"/>
      <c r="C17" s="52"/>
      <c r="D17" s="52"/>
      <c r="E17" s="52"/>
      <c r="F17" s="52"/>
      <c r="G17" s="52"/>
      <c r="H17" s="52"/>
      <c r="I17" s="3" t="s">
        <v>101</v>
      </c>
      <c r="J17" s="3" t="s">
        <v>102</v>
      </c>
      <c r="K17" s="3" t="s">
        <v>83</v>
      </c>
      <c r="L17" s="3" t="s">
        <v>3110</v>
      </c>
    </row>
    <row r="18" spans="2:12" x14ac:dyDescent="0.2">
      <c r="B18" s="51" t="s">
        <v>104</v>
      </c>
      <c r="C18" s="51" t="s">
        <v>105</v>
      </c>
      <c r="D18" s="54"/>
      <c r="E18" s="51" t="s">
        <v>29</v>
      </c>
      <c r="F18" s="51">
        <v>2022</v>
      </c>
      <c r="G18" s="51">
        <v>2026</v>
      </c>
      <c r="H18" s="75" t="s">
        <v>105</v>
      </c>
      <c r="I18" s="3" t="s">
        <v>113</v>
      </c>
      <c r="J18" s="3" t="s">
        <v>114</v>
      </c>
      <c r="K18" s="3" t="s">
        <v>349</v>
      </c>
      <c r="L18" s="3" t="s">
        <v>3113</v>
      </c>
    </row>
    <row r="19" spans="2:12" x14ac:dyDescent="0.2">
      <c r="B19" s="52"/>
      <c r="C19" s="52"/>
      <c r="D19" s="52"/>
      <c r="E19" s="52"/>
      <c r="F19" s="52"/>
      <c r="G19" s="52"/>
      <c r="H19" s="52"/>
      <c r="I19" s="3" t="s">
        <v>106</v>
      </c>
      <c r="J19" s="3" t="s">
        <v>107</v>
      </c>
      <c r="K19" s="3" t="s">
        <v>109</v>
      </c>
      <c r="L19" s="3" t="s">
        <v>3114</v>
      </c>
    </row>
    <row r="20" spans="2:12" x14ac:dyDescent="0.2">
      <c r="B20" s="51" t="s">
        <v>124</v>
      </c>
      <c r="C20" s="51" t="s">
        <v>125</v>
      </c>
      <c r="D20" s="54"/>
      <c r="E20" s="51" t="s">
        <v>29</v>
      </c>
      <c r="F20" s="51">
        <v>2023</v>
      </c>
      <c r="G20" s="51">
        <v>2026</v>
      </c>
      <c r="H20" s="75" t="s">
        <v>3117</v>
      </c>
      <c r="I20" s="3" t="s">
        <v>126</v>
      </c>
      <c r="J20" s="3" t="s">
        <v>125</v>
      </c>
      <c r="K20" s="3" t="s">
        <v>127</v>
      </c>
      <c r="L20" s="3" t="s">
        <v>3113</v>
      </c>
    </row>
    <row r="21" spans="2:12" x14ac:dyDescent="0.2">
      <c r="B21" s="52"/>
      <c r="C21" s="52"/>
      <c r="D21" s="52"/>
      <c r="E21" s="52"/>
      <c r="F21" s="52"/>
      <c r="G21" s="52"/>
      <c r="H21" s="52"/>
      <c r="I21" s="3" t="s">
        <v>128</v>
      </c>
      <c r="J21" s="3" t="s">
        <v>129</v>
      </c>
      <c r="K21" s="3" t="s">
        <v>349</v>
      </c>
      <c r="L21" s="3" t="s">
        <v>3113</v>
      </c>
    </row>
    <row r="22" spans="2:12" ht="97.5" customHeight="1" x14ac:dyDescent="0.2">
      <c r="B22" s="51" t="s">
        <v>132</v>
      </c>
      <c r="C22" s="51" t="s">
        <v>133</v>
      </c>
      <c r="D22" s="54"/>
      <c r="E22" s="51" t="s">
        <v>59</v>
      </c>
      <c r="F22" s="51">
        <v>2019</v>
      </c>
      <c r="G22" s="51">
        <v>2025</v>
      </c>
      <c r="H22" s="75" t="s">
        <v>3118</v>
      </c>
      <c r="I22" s="3" t="s">
        <v>134</v>
      </c>
      <c r="J22" s="3" t="s">
        <v>135</v>
      </c>
      <c r="K22" s="3" t="s">
        <v>136</v>
      </c>
      <c r="L22" s="3" t="s">
        <v>3113</v>
      </c>
    </row>
    <row r="23" spans="2:12" ht="97.5" customHeight="1" x14ac:dyDescent="0.2">
      <c r="B23" s="52"/>
      <c r="C23" s="52"/>
      <c r="D23" s="52"/>
      <c r="E23" s="52"/>
      <c r="F23" s="52"/>
      <c r="G23" s="52"/>
      <c r="H23" s="52"/>
      <c r="I23" s="3" t="s">
        <v>139</v>
      </c>
      <c r="J23" s="3" t="s">
        <v>140</v>
      </c>
      <c r="K23" s="3" t="s">
        <v>141</v>
      </c>
      <c r="L23" s="3" t="s">
        <v>3113</v>
      </c>
    </row>
    <row r="24" spans="2:12" ht="82" customHeight="1" x14ac:dyDescent="0.2">
      <c r="B24" s="51" t="s">
        <v>144</v>
      </c>
      <c r="C24" s="51" t="s">
        <v>145</v>
      </c>
      <c r="D24" s="54"/>
      <c r="E24" s="51" t="s">
        <v>29</v>
      </c>
      <c r="F24" s="51">
        <v>2025</v>
      </c>
      <c r="G24" s="51">
        <v>2030</v>
      </c>
      <c r="H24" s="75" t="s">
        <v>3119</v>
      </c>
      <c r="I24" s="3" t="s">
        <v>146</v>
      </c>
      <c r="J24" s="3" t="s">
        <v>147</v>
      </c>
      <c r="K24" s="3" t="s">
        <v>149</v>
      </c>
      <c r="L24" s="3" t="s">
        <v>3120</v>
      </c>
    </row>
    <row r="25" spans="2:12" ht="82" customHeight="1" x14ac:dyDescent="0.2">
      <c r="B25" s="54"/>
      <c r="C25" s="54"/>
      <c r="D25" s="54"/>
      <c r="E25" s="54"/>
      <c r="F25" s="54"/>
      <c r="G25" s="54"/>
      <c r="H25" s="54"/>
      <c r="I25" s="3" t="s">
        <v>152</v>
      </c>
      <c r="J25" s="3" t="s">
        <v>153</v>
      </c>
      <c r="K25" s="3" t="s">
        <v>155</v>
      </c>
      <c r="L25" s="3" t="s">
        <v>3121</v>
      </c>
    </row>
    <row r="26" spans="2:12" ht="82" customHeight="1" x14ac:dyDescent="0.2">
      <c r="B26" s="52"/>
      <c r="C26" s="52"/>
      <c r="D26" s="52"/>
      <c r="E26" s="52"/>
      <c r="F26" s="52"/>
      <c r="G26" s="52"/>
      <c r="H26" s="52"/>
      <c r="I26" s="7" t="s">
        <v>4976</v>
      </c>
      <c r="J26" s="7" t="s">
        <v>158</v>
      </c>
      <c r="K26" s="3" t="s">
        <v>160</v>
      </c>
      <c r="L26" s="3" t="s">
        <v>3122</v>
      </c>
    </row>
    <row r="27" spans="2:12" ht="51" customHeight="1" x14ac:dyDescent="0.2">
      <c r="B27" s="51" t="s">
        <v>163</v>
      </c>
      <c r="C27" s="51" t="s">
        <v>164</v>
      </c>
      <c r="D27" s="54"/>
      <c r="E27" s="51" t="s">
        <v>24</v>
      </c>
      <c r="F27" s="51">
        <v>2025</v>
      </c>
      <c r="G27" s="51">
        <v>2027</v>
      </c>
      <c r="H27" s="75" t="s">
        <v>3123</v>
      </c>
      <c r="I27" s="3" t="s">
        <v>165</v>
      </c>
      <c r="J27" s="3" t="s">
        <v>166</v>
      </c>
      <c r="K27" s="3" t="s">
        <v>160</v>
      </c>
      <c r="L27" s="3" t="s">
        <v>3122</v>
      </c>
    </row>
    <row r="28" spans="2:12" ht="51" customHeight="1" x14ac:dyDescent="0.2">
      <c r="B28" s="52"/>
      <c r="C28" s="52"/>
      <c r="D28" s="52"/>
      <c r="E28" s="52"/>
      <c r="F28" s="52"/>
      <c r="G28" s="52"/>
      <c r="H28" s="52"/>
      <c r="I28" s="3" t="s">
        <v>169</v>
      </c>
      <c r="J28" s="3" t="s">
        <v>170</v>
      </c>
      <c r="K28" s="3" t="s">
        <v>171</v>
      </c>
      <c r="L28" s="3" t="s">
        <v>3120</v>
      </c>
    </row>
    <row r="29" spans="2:12" x14ac:dyDescent="0.2">
      <c r="B29" s="51" t="s">
        <v>174</v>
      </c>
      <c r="C29" s="51" t="s">
        <v>175</v>
      </c>
      <c r="D29" s="54"/>
      <c r="E29" s="51" t="s">
        <v>24</v>
      </c>
      <c r="F29" s="51">
        <v>2024</v>
      </c>
      <c r="G29" s="51">
        <v>2032</v>
      </c>
      <c r="H29" s="75" t="s">
        <v>3124</v>
      </c>
      <c r="I29" s="3" t="s">
        <v>181</v>
      </c>
      <c r="J29" s="3" t="s">
        <v>182</v>
      </c>
      <c r="K29" s="3" t="s">
        <v>160</v>
      </c>
      <c r="L29" s="3" t="s">
        <v>3122</v>
      </c>
    </row>
    <row r="30" spans="2:12" x14ac:dyDescent="0.2">
      <c r="B30" s="52"/>
      <c r="C30" s="52"/>
      <c r="D30" s="52"/>
      <c r="E30" s="52"/>
      <c r="F30" s="52"/>
      <c r="G30" s="52"/>
      <c r="H30" s="52"/>
      <c r="I30" s="3" t="s">
        <v>176</v>
      </c>
      <c r="J30" s="3" t="s">
        <v>177</v>
      </c>
      <c r="K30" s="3" t="s">
        <v>155</v>
      </c>
      <c r="L30" s="3" t="s">
        <v>3121</v>
      </c>
    </row>
    <row r="31" spans="2:12" x14ac:dyDescent="0.2">
      <c r="B31" s="51" t="s">
        <v>187</v>
      </c>
      <c r="C31" s="51" t="s">
        <v>188</v>
      </c>
      <c r="D31" s="54"/>
      <c r="E31" s="51" t="s">
        <v>29</v>
      </c>
      <c r="F31" s="51">
        <v>2026</v>
      </c>
      <c r="G31" s="51">
        <v>2027</v>
      </c>
      <c r="H31" s="75" t="s">
        <v>3126</v>
      </c>
      <c r="I31" s="3" t="s">
        <v>5057</v>
      </c>
      <c r="J31" s="3" t="s">
        <v>188</v>
      </c>
      <c r="K31" s="3" t="s">
        <v>189</v>
      </c>
      <c r="L31" s="3" t="s">
        <v>3125</v>
      </c>
    </row>
    <row r="32" spans="2:12" x14ac:dyDescent="0.2">
      <c r="B32" s="52"/>
      <c r="C32" s="52"/>
      <c r="D32" s="52"/>
      <c r="E32" s="52"/>
      <c r="F32" s="52"/>
      <c r="G32" s="52"/>
      <c r="H32" s="52"/>
      <c r="I32" s="3" t="s">
        <v>5058</v>
      </c>
      <c r="J32" s="3" t="s">
        <v>192</v>
      </c>
      <c r="K32" s="3" t="s">
        <v>185</v>
      </c>
      <c r="L32" s="3" t="s">
        <v>3125</v>
      </c>
    </row>
    <row r="33" spans="2:12" x14ac:dyDescent="0.2">
      <c r="B33" s="51" t="s">
        <v>194</v>
      </c>
      <c r="C33" s="51" t="s">
        <v>195</v>
      </c>
      <c r="D33" s="54"/>
      <c r="E33" s="51" t="s">
        <v>29</v>
      </c>
      <c r="F33" s="51">
        <v>2024</v>
      </c>
      <c r="G33" s="51">
        <v>2026</v>
      </c>
      <c r="H33" s="75" t="s">
        <v>195</v>
      </c>
      <c r="I33" s="3" t="s">
        <v>196</v>
      </c>
      <c r="J33" s="3" t="s">
        <v>197</v>
      </c>
      <c r="K33" s="3" t="s">
        <v>198</v>
      </c>
      <c r="L33" s="3" t="s">
        <v>3114</v>
      </c>
    </row>
    <row r="34" spans="2:12" x14ac:dyDescent="0.2">
      <c r="B34" s="52"/>
      <c r="C34" s="52"/>
      <c r="D34" s="52"/>
      <c r="E34" s="52"/>
      <c r="F34" s="52"/>
      <c r="G34" s="52"/>
      <c r="H34" s="52"/>
      <c r="I34" s="3" t="s">
        <v>200</v>
      </c>
      <c r="J34" s="3" t="s">
        <v>201</v>
      </c>
      <c r="K34" s="3" t="s">
        <v>198</v>
      </c>
      <c r="L34" s="3" t="s">
        <v>3114</v>
      </c>
    </row>
    <row r="35" spans="2:12" ht="82.5" customHeight="1" x14ac:dyDescent="0.2">
      <c r="B35" s="51" t="s">
        <v>202</v>
      </c>
      <c r="C35" s="51" t="s">
        <v>203</v>
      </c>
      <c r="D35" s="54"/>
      <c r="E35" s="51" t="s">
        <v>29</v>
      </c>
      <c r="F35" s="51">
        <v>2023</v>
      </c>
      <c r="G35" s="51">
        <v>2023</v>
      </c>
      <c r="H35" s="75" t="s">
        <v>3127</v>
      </c>
      <c r="I35" s="3" t="s">
        <v>204</v>
      </c>
      <c r="J35" s="3" t="s">
        <v>205</v>
      </c>
      <c r="K35" s="3" t="s">
        <v>207</v>
      </c>
      <c r="L35" s="3" t="s">
        <v>3128</v>
      </c>
    </row>
    <row r="36" spans="2:12" ht="82.5" customHeight="1" x14ac:dyDescent="0.2">
      <c r="B36" s="52"/>
      <c r="C36" s="52"/>
      <c r="D36" s="52"/>
      <c r="E36" s="52"/>
      <c r="F36" s="52"/>
      <c r="G36" s="52"/>
      <c r="H36" s="52"/>
      <c r="I36" s="3" t="s">
        <v>209</v>
      </c>
      <c r="J36" s="3" t="s">
        <v>210</v>
      </c>
      <c r="K36" s="3" t="s">
        <v>207</v>
      </c>
      <c r="L36" s="3" t="s">
        <v>3128</v>
      </c>
    </row>
    <row r="37" spans="2:12" ht="69" customHeight="1" x14ac:dyDescent="0.2">
      <c r="B37" s="51" t="s">
        <v>211</v>
      </c>
      <c r="C37" s="51" t="s">
        <v>212</v>
      </c>
      <c r="D37" s="54"/>
      <c r="E37" s="51" t="s">
        <v>24</v>
      </c>
      <c r="F37" s="51">
        <v>2025</v>
      </c>
      <c r="G37" s="51">
        <v>2030</v>
      </c>
      <c r="H37" s="75" t="s">
        <v>3129</v>
      </c>
      <c r="I37" s="3" t="s">
        <v>213</v>
      </c>
      <c r="J37" s="3" t="s">
        <v>214</v>
      </c>
      <c r="K37" s="3" t="s">
        <v>38</v>
      </c>
      <c r="L37" s="3" t="s">
        <v>3104</v>
      </c>
    </row>
    <row r="38" spans="2:12" ht="69" customHeight="1" x14ac:dyDescent="0.2">
      <c r="B38" s="52"/>
      <c r="C38" s="52"/>
      <c r="D38" s="52"/>
      <c r="E38" s="52"/>
      <c r="F38" s="52"/>
      <c r="G38" s="52"/>
      <c r="H38" s="52"/>
      <c r="I38" s="3" t="s">
        <v>217</v>
      </c>
      <c r="J38" s="3" t="s">
        <v>218</v>
      </c>
      <c r="K38" s="3" t="s">
        <v>160</v>
      </c>
      <c r="L38" s="3" t="s">
        <v>3122</v>
      </c>
    </row>
    <row r="39" spans="2:12" x14ac:dyDescent="0.2">
      <c r="B39" s="51" t="s">
        <v>221</v>
      </c>
      <c r="C39" s="51" t="s">
        <v>222</v>
      </c>
      <c r="D39" s="54"/>
      <c r="E39" s="51" t="s">
        <v>24</v>
      </c>
      <c r="F39" s="51">
        <v>2026</v>
      </c>
      <c r="G39" s="51">
        <v>2026</v>
      </c>
      <c r="H39" s="75" t="s">
        <v>3130</v>
      </c>
      <c r="I39" s="3" t="s">
        <v>223</v>
      </c>
      <c r="J39" s="3" t="s">
        <v>224</v>
      </c>
      <c r="K39" s="3" t="s">
        <v>38</v>
      </c>
      <c r="L39" s="3" t="s">
        <v>3104</v>
      </c>
    </row>
    <row r="40" spans="2:12" x14ac:dyDescent="0.2">
      <c r="B40" s="52"/>
      <c r="C40" s="52"/>
      <c r="D40" s="52"/>
      <c r="E40" s="52"/>
      <c r="F40" s="52"/>
      <c r="G40" s="52"/>
      <c r="H40" s="52"/>
      <c r="I40" s="3" t="s">
        <v>226</v>
      </c>
      <c r="J40" s="3" t="s">
        <v>227</v>
      </c>
      <c r="K40" s="3" t="s">
        <v>229</v>
      </c>
      <c r="L40" s="3" t="s">
        <v>3131</v>
      </c>
    </row>
    <row r="41" spans="2:12" ht="95" customHeight="1" x14ac:dyDescent="0.2">
      <c r="B41" s="51" t="s">
        <v>232</v>
      </c>
      <c r="C41" s="51" t="s">
        <v>233</v>
      </c>
      <c r="D41" s="54"/>
      <c r="E41" s="51" t="s">
        <v>29</v>
      </c>
      <c r="F41" s="51">
        <v>2024</v>
      </c>
      <c r="G41" s="51">
        <v>2025</v>
      </c>
      <c r="H41" s="75" t="s">
        <v>3132</v>
      </c>
      <c r="I41" s="3" t="s">
        <v>6776</v>
      </c>
      <c r="J41" s="3" t="s">
        <v>235</v>
      </c>
      <c r="K41" s="3" t="s">
        <v>236</v>
      </c>
      <c r="L41" s="3" t="s">
        <v>3120</v>
      </c>
    </row>
    <row r="42" spans="2:12" ht="95" customHeight="1" x14ac:dyDescent="0.2">
      <c r="B42" s="52"/>
      <c r="C42" s="52"/>
      <c r="D42" s="52"/>
      <c r="E42" s="52"/>
      <c r="F42" s="52"/>
      <c r="G42" s="52"/>
      <c r="H42" s="52"/>
      <c r="I42" s="3" t="s">
        <v>239</v>
      </c>
      <c r="J42" s="3" t="s">
        <v>240</v>
      </c>
      <c r="K42" s="3" t="s">
        <v>236</v>
      </c>
      <c r="L42" s="3" t="s">
        <v>3120</v>
      </c>
    </row>
    <row r="43" spans="2:12" ht="51.75" customHeight="1" x14ac:dyDescent="0.2">
      <c r="B43" s="51" t="s">
        <v>241</v>
      </c>
      <c r="C43" s="51" t="s">
        <v>242</v>
      </c>
      <c r="D43" s="54"/>
      <c r="E43" s="51" t="s">
        <v>29</v>
      </c>
      <c r="F43" s="51">
        <v>2023</v>
      </c>
      <c r="G43" s="51">
        <v>2024</v>
      </c>
      <c r="H43" s="75" t="s">
        <v>3133</v>
      </c>
      <c r="I43" s="3" t="s">
        <v>243</v>
      </c>
      <c r="J43" s="3" t="s">
        <v>244</v>
      </c>
      <c r="K43" s="3" t="s">
        <v>245</v>
      </c>
      <c r="L43" s="3" t="s">
        <v>3108</v>
      </c>
    </row>
    <row r="44" spans="2:12" ht="51.75" customHeight="1" x14ac:dyDescent="0.2">
      <c r="B44" s="52"/>
      <c r="C44" s="52"/>
      <c r="D44" s="52"/>
      <c r="E44" s="52"/>
      <c r="F44" s="52"/>
      <c r="G44" s="52"/>
      <c r="H44" s="52"/>
      <c r="I44" s="3" t="s">
        <v>5065</v>
      </c>
      <c r="J44" s="3" t="s">
        <v>248</v>
      </c>
      <c r="K44" s="3" t="s">
        <v>69</v>
      </c>
      <c r="L44" s="3" t="s">
        <v>3108</v>
      </c>
    </row>
    <row r="45" spans="2:12" ht="27.5" customHeight="1" x14ac:dyDescent="0.2">
      <c r="B45" s="51" t="s">
        <v>249</v>
      </c>
      <c r="C45" s="51" t="s">
        <v>250</v>
      </c>
      <c r="D45" s="54"/>
      <c r="E45" s="51" t="s">
        <v>24</v>
      </c>
      <c r="F45" s="51">
        <v>2023</v>
      </c>
      <c r="G45" s="51">
        <v>2030</v>
      </c>
      <c r="H45" s="75" t="s">
        <v>3134</v>
      </c>
      <c r="I45" s="3" t="s">
        <v>251</v>
      </c>
      <c r="J45" s="3" t="s">
        <v>252</v>
      </c>
      <c r="K45" s="3" t="s">
        <v>253</v>
      </c>
      <c r="L45" s="3" t="s">
        <v>3125</v>
      </c>
    </row>
    <row r="46" spans="2:12" ht="27.5" customHeight="1" x14ac:dyDescent="0.2">
      <c r="B46" s="52"/>
      <c r="C46" s="52"/>
      <c r="D46" s="52"/>
      <c r="E46" s="52"/>
      <c r="F46" s="52"/>
      <c r="G46" s="52"/>
      <c r="H46" s="52"/>
      <c r="I46" s="3" t="s">
        <v>254</v>
      </c>
      <c r="J46" s="3" t="s">
        <v>255</v>
      </c>
      <c r="K46" s="3" t="s">
        <v>253</v>
      </c>
      <c r="L46" s="3" t="s">
        <v>3125</v>
      </c>
    </row>
    <row r="47" spans="2:12" ht="129" customHeight="1" x14ac:dyDescent="0.2">
      <c r="B47" s="51" t="s">
        <v>257</v>
      </c>
      <c r="C47" s="51" t="s">
        <v>258</v>
      </c>
      <c r="D47" s="54"/>
      <c r="E47" s="51" t="s">
        <v>24</v>
      </c>
      <c r="F47" s="51">
        <v>2026</v>
      </c>
      <c r="G47" s="51">
        <v>2026</v>
      </c>
      <c r="H47" s="75" t="s">
        <v>3135</v>
      </c>
      <c r="I47" s="3" t="s">
        <v>259</v>
      </c>
      <c r="J47" s="3" t="s">
        <v>260</v>
      </c>
      <c r="K47" s="3" t="s">
        <v>185</v>
      </c>
      <c r="L47" s="3" t="s">
        <v>3125</v>
      </c>
    </row>
    <row r="48" spans="2:12" ht="129" customHeight="1" x14ac:dyDescent="0.2">
      <c r="B48" s="52"/>
      <c r="C48" s="52"/>
      <c r="D48" s="52"/>
      <c r="E48" s="52"/>
      <c r="F48" s="52"/>
      <c r="G48" s="52"/>
      <c r="H48" s="52"/>
      <c r="I48" s="3" t="s">
        <v>261</v>
      </c>
      <c r="J48" s="3" t="s">
        <v>262</v>
      </c>
      <c r="K48" s="3" t="s">
        <v>2621</v>
      </c>
      <c r="L48" s="3" t="s">
        <v>3113</v>
      </c>
    </row>
    <row r="49" spans="2:12" x14ac:dyDescent="0.2">
      <c r="B49" s="51" t="s">
        <v>265</v>
      </c>
      <c r="C49" s="51" t="s">
        <v>266</v>
      </c>
      <c r="D49" s="54"/>
      <c r="E49" s="51" t="s">
        <v>24</v>
      </c>
      <c r="F49" s="51">
        <v>2040</v>
      </c>
      <c r="G49" s="51">
        <v>2040</v>
      </c>
      <c r="H49" s="75" t="s">
        <v>0</v>
      </c>
      <c r="I49" s="3" t="s">
        <v>267</v>
      </c>
      <c r="J49" s="3" t="s">
        <v>268</v>
      </c>
      <c r="K49" s="3" t="s">
        <v>160</v>
      </c>
      <c r="L49" s="3" t="s">
        <v>3122</v>
      </c>
    </row>
    <row r="50" spans="2:12" x14ac:dyDescent="0.2">
      <c r="B50" s="52"/>
      <c r="C50" s="52"/>
      <c r="D50" s="52"/>
      <c r="E50" s="52"/>
      <c r="F50" s="52"/>
      <c r="G50" s="52"/>
      <c r="H50" s="52"/>
      <c r="I50" s="3" t="s">
        <v>269</v>
      </c>
      <c r="J50" s="3" t="s">
        <v>270</v>
      </c>
      <c r="K50" s="3" t="s">
        <v>271</v>
      </c>
      <c r="L50" s="3" t="s">
        <v>3103</v>
      </c>
    </row>
    <row r="51" spans="2:12" ht="43" customHeight="1" x14ac:dyDescent="0.2">
      <c r="B51" s="51" t="s">
        <v>273</v>
      </c>
      <c r="C51" s="51" t="s">
        <v>274</v>
      </c>
      <c r="D51" s="54"/>
      <c r="E51" s="51" t="s">
        <v>24</v>
      </c>
      <c r="F51" s="51">
        <v>2028</v>
      </c>
      <c r="G51" s="51">
        <v>2028</v>
      </c>
      <c r="H51" s="75" t="s">
        <v>1395</v>
      </c>
      <c r="I51" s="3" t="s">
        <v>275</v>
      </c>
      <c r="J51" s="3" t="s">
        <v>276</v>
      </c>
      <c r="K51" s="3" t="s">
        <v>229</v>
      </c>
      <c r="L51" s="3" t="s">
        <v>3131</v>
      </c>
    </row>
    <row r="52" spans="2:12" ht="43" customHeight="1" x14ac:dyDescent="0.2">
      <c r="B52" s="52"/>
      <c r="C52" s="52"/>
      <c r="D52" s="52"/>
      <c r="E52" s="52"/>
      <c r="F52" s="52"/>
      <c r="G52" s="52"/>
      <c r="H52" s="52"/>
      <c r="I52" s="3" t="s">
        <v>278</v>
      </c>
      <c r="J52" s="3" t="s">
        <v>279</v>
      </c>
      <c r="K52" s="3" t="s">
        <v>281</v>
      </c>
      <c r="L52" s="3" t="s">
        <v>3136</v>
      </c>
    </row>
    <row r="53" spans="2:12" x14ac:dyDescent="0.2">
      <c r="B53" s="51" t="s">
        <v>284</v>
      </c>
      <c r="C53" s="51" t="s">
        <v>285</v>
      </c>
      <c r="D53" s="54"/>
      <c r="E53" s="51" t="s">
        <v>24</v>
      </c>
      <c r="F53" s="51">
        <v>2035</v>
      </c>
      <c r="G53" s="51">
        <v>2035</v>
      </c>
      <c r="H53" s="75" t="s">
        <v>3137</v>
      </c>
      <c r="I53" s="3" t="s">
        <v>286</v>
      </c>
      <c r="J53" s="3" t="s">
        <v>287</v>
      </c>
      <c r="K53" s="3" t="s">
        <v>288</v>
      </c>
      <c r="L53" s="3" t="s">
        <v>3120</v>
      </c>
    </row>
    <row r="54" spans="2:12" x14ac:dyDescent="0.2">
      <c r="B54" s="52"/>
      <c r="C54" s="52"/>
      <c r="D54" s="52"/>
      <c r="E54" s="52"/>
      <c r="F54" s="52"/>
      <c r="G54" s="52"/>
      <c r="H54" s="52"/>
      <c r="I54" s="3" t="s">
        <v>290</v>
      </c>
      <c r="J54" s="3" t="s">
        <v>291</v>
      </c>
      <c r="K54" s="3" t="s">
        <v>160</v>
      </c>
      <c r="L54" s="3" t="s">
        <v>3122</v>
      </c>
    </row>
    <row r="55" spans="2:12" x14ac:dyDescent="0.2">
      <c r="B55" s="51" t="s">
        <v>5265</v>
      </c>
      <c r="C55" s="51" t="s">
        <v>5266</v>
      </c>
      <c r="D55" s="54"/>
      <c r="E55" s="51" t="s">
        <v>24</v>
      </c>
      <c r="F55" s="51">
        <v>2029</v>
      </c>
      <c r="G55" s="51">
        <v>2029</v>
      </c>
      <c r="H55" s="75" t="s">
        <v>6887</v>
      </c>
      <c r="I55" s="3" t="s">
        <v>1044</v>
      </c>
      <c r="J55" s="3" t="s">
        <v>1045</v>
      </c>
      <c r="K55" s="3" t="s">
        <v>379</v>
      </c>
      <c r="L55" s="3" t="s">
        <v>3148</v>
      </c>
    </row>
    <row r="56" spans="2:12" x14ac:dyDescent="0.2">
      <c r="B56" s="52"/>
      <c r="C56" s="52"/>
      <c r="D56" s="52"/>
      <c r="E56" s="52"/>
      <c r="F56" s="52"/>
      <c r="G56" s="52"/>
      <c r="H56" s="52"/>
      <c r="I56" s="3" t="s">
        <v>959</v>
      </c>
      <c r="J56" s="3" t="s">
        <v>960</v>
      </c>
      <c r="K56" s="3" t="s">
        <v>393</v>
      </c>
      <c r="L56" s="3" t="s">
        <v>3131</v>
      </c>
    </row>
    <row r="57" spans="2:12" ht="86.25" customHeight="1" x14ac:dyDescent="0.2">
      <c r="B57" s="83" t="s">
        <v>293</v>
      </c>
      <c r="C57" s="83" t="s">
        <v>294</v>
      </c>
      <c r="D57" s="84"/>
      <c r="E57" s="83" t="s">
        <v>24</v>
      </c>
      <c r="F57" s="83">
        <v>2026</v>
      </c>
      <c r="G57" s="83">
        <v>2030</v>
      </c>
      <c r="H57" s="85" t="s">
        <v>3138</v>
      </c>
      <c r="I57" s="3" t="s">
        <v>295</v>
      </c>
      <c r="J57" s="3" t="s">
        <v>5257</v>
      </c>
      <c r="K57" s="3" t="s">
        <v>296</v>
      </c>
      <c r="L57" s="3" t="s">
        <v>3113</v>
      </c>
    </row>
    <row r="58" spans="2:12" ht="86.25" customHeight="1" x14ac:dyDescent="0.2">
      <c r="B58" s="54"/>
      <c r="C58" s="54"/>
      <c r="D58" s="54"/>
      <c r="E58" s="54"/>
      <c r="F58" s="54"/>
      <c r="G58" s="54"/>
      <c r="H58" s="54"/>
      <c r="I58" s="3" t="s">
        <v>298</v>
      </c>
      <c r="J58" s="3" t="s">
        <v>299</v>
      </c>
      <c r="K58" s="3" t="s">
        <v>296</v>
      </c>
      <c r="L58" s="3" t="s">
        <v>3113</v>
      </c>
    </row>
    <row r="59" spans="2:12" ht="86.25" customHeight="1" x14ac:dyDescent="0.2">
      <c r="B59" s="82"/>
      <c r="C59" s="82"/>
      <c r="D59" s="82"/>
      <c r="E59" s="82"/>
      <c r="F59" s="82"/>
      <c r="G59" s="82"/>
      <c r="H59" s="82"/>
      <c r="I59" s="3" t="s">
        <v>301</v>
      </c>
      <c r="J59" s="3" t="s">
        <v>302</v>
      </c>
      <c r="K59" s="3" t="s">
        <v>303</v>
      </c>
      <c r="L59" s="3" t="s">
        <v>3113</v>
      </c>
    </row>
    <row r="60" spans="2:12" x14ac:dyDescent="0.2">
      <c r="B60" s="83" t="s">
        <v>304</v>
      </c>
      <c r="C60" s="83" t="s">
        <v>305</v>
      </c>
      <c r="D60" s="84"/>
      <c r="E60" s="83" t="s">
        <v>24</v>
      </c>
      <c r="F60" s="83">
        <v>2025</v>
      </c>
      <c r="G60" s="83">
        <v>2030</v>
      </c>
      <c r="H60" s="85" t="s">
        <v>3139</v>
      </c>
      <c r="I60" s="3" t="s">
        <v>306</v>
      </c>
      <c r="J60" s="3" t="s">
        <v>307</v>
      </c>
      <c r="K60" s="3" t="s">
        <v>308</v>
      </c>
      <c r="L60" s="3" t="s">
        <v>3113</v>
      </c>
    </row>
    <row r="61" spans="2:12" x14ac:dyDescent="0.2">
      <c r="B61" s="82"/>
      <c r="C61" s="82"/>
      <c r="D61" s="82"/>
      <c r="E61" s="82"/>
      <c r="F61" s="82"/>
      <c r="G61" s="82"/>
      <c r="H61" s="82"/>
      <c r="I61" s="3" t="s">
        <v>310</v>
      </c>
      <c r="J61" s="3" t="s">
        <v>305</v>
      </c>
      <c r="K61" s="3" t="s">
        <v>311</v>
      </c>
      <c r="L61" s="3" t="s">
        <v>3113</v>
      </c>
    </row>
    <row r="62" spans="2:12" ht="30.5" customHeight="1" x14ac:dyDescent="0.2">
      <c r="B62" s="51" t="s">
        <v>313</v>
      </c>
      <c r="C62" s="51" t="s">
        <v>314</v>
      </c>
      <c r="D62" s="54"/>
      <c r="E62" s="51" t="s">
        <v>29</v>
      </c>
      <c r="F62" s="51">
        <v>2024</v>
      </c>
      <c r="G62" s="51">
        <v>2024</v>
      </c>
      <c r="H62" s="75" t="s">
        <v>3140</v>
      </c>
      <c r="I62" s="3" t="s">
        <v>6777</v>
      </c>
      <c r="J62" s="3" t="s">
        <v>315</v>
      </c>
      <c r="K62" s="3" t="s">
        <v>236</v>
      </c>
      <c r="L62" s="3" t="s">
        <v>3120</v>
      </c>
    </row>
    <row r="63" spans="2:12" ht="30.5" customHeight="1" x14ac:dyDescent="0.2">
      <c r="B63" s="52"/>
      <c r="C63" s="52"/>
      <c r="D63" s="52"/>
      <c r="E63" s="52"/>
      <c r="F63" s="52"/>
      <c r="G63" s="52"/>
      <c r="H63" s="52"/>
      <c r="I63" s="3" t="s">
        <v>6778</v>
      </c>
      <c r="J63" s="3" t="s">
        <v>317</v>
      </c>
      <c r="K63" s="3" t="s">
        <v>236</v>
      </c>
      <c r="L63" s="3" t="s">
        <v>3120</v>
      </c>
    </row>
    <row r="64" spans="2:12" ht="30.5" customHeight="1" x14ac:dyDescent="0.2">
      <c r="B64" s="51" t="s">
        <v>5259</v>
      </c>
      <c r="C64" s="51" t="s">
        <v>5261</v>
      </c>
      <c r="D64" s="54"/>
      <c r="E64" s="51" t="s">
        <v>24</v>
      </c>
      <c r="F64" s="51">
        <v>2027</v>
      </c>
      <c r="G64" s="51">
        <v>2030</v>
      </c>
      <c r="H64" s="75" t="s">
        <v>6779</v>
      </c>
      <c r="I64" s="3" t="s">
        <v>880</v>
      </c>
      <c r="J64" s="3" t="s">
        <v>5262</v>
      </c>
      <c r="K64" s="3" t="s">
        <v>881</v>
      </c>
      <c r="L64" s="3" t="s">
        <v>3113</v>
      </c>
    </row>
    <row r="65" spans="1:12" ht="30.5" customHeight="1" x14ac:dyDescent="0.2">
      <c r="B65" s="52"/>
      <c r="C65" s="52"/>
      <c r="D65" s="52"/>
      <c r="E65" s="52"/>
      <c r="F65" s="52"/>
      <c r="G65" s="52"/>
      <c r="H65" s="52"/>
      <c r="I65" s="3" t="s">
        <v>890</v>
      </c>
      <c r="J65" s="3" t="s">
        <v>891</v>
      </c>
      <c r="K65" s="3" t="s">
        <v>229</v>
      </c>
      <c r="L65" s="3" t="s">
        <v>3131</v>
      </c>
    </row>
    <row r="66" spans="1:12" ht="29.5" customHeight="1" x14ac:dyDescent="0.2">
      <c r="B66" s="51" t="s">
        <v>319</v>
      </c>
      <c r="C66" s="51" t="s">
        <v>320</v>
      </c>
      <c r="D66" s="54"/>
      <c r="E66" s="51" t="s">
        <v>29</v>
      </c>
      <c r="F66" s="51">
        <v>2027</v>
      </c>
      <c r="G66" s="51">
        <v>2028</v>
      </c>
      <c r="H66" s="75" t="s">
        <v>3141</v>
      </c>
      <c r="I66" s="3" t="s">
        <v>321</v>
      </c>
      <c r="J66" s="3" t="s">
        <v>322</v>
      </c>
      <c r="K66" s="3" t="s">
        <v>119</v>
      </c>
      <c r="L66" s="3" t="s">
        <v>3115</v>
      </c>
    </row>
    <row r="67" spans="1:12" ht="29.5" customHeight="1" x14ac:dyDescent="0.2">
      <c r="B67" s="52"/>
      <c r="C67" s="52"/>
      <c r="D67" s="52"/>
      <c r="E67" s="52"/>
      <c r="F67" s="52"/>
      <c r="G67" s="52"/>
      <c r="H67" s="52"/>
      <c r="I67" s="3" t="s">
        <v>323</v>
      </c>
      <c r="J67" s="3" t="s">
        <v>320</v>
      </c>
      <c r="K67" s="3" t="s">
        <v>119</v>
      </c>
      <c r="L67" s="3" t="s">
        <v>3115</v>
      </c>
    </row>
    <row r="68" spans="1:12" ht="49" customHeight="1" x14ac:dyDescent="0.2">
      <c r="B68" s="51" t="s">
        <v>325</v>
      </c>
      <c r="C68" s="51" t="s">
        <v>326</v>
      </c>
      <c r="D68" s="54"/>
      <c r="E68" s="51" t="s">
        <v>24</v>
      </c>
      <c r="F68" s="51">
        <v>2032</v>
      </c>
      <c r="G68" s="51">
        <v>2040</v>
      </c>
      <c r="H68" s="75" t="s">
        <v>3142</v>
      </c>
      <c r="I68" s="3" t="s">
        <v>327</v>
      </c>
      <c r="J68" s="3" t="s">
        <v>328</v>
      </c>
      <c r="K68" s="3" t="s">
        <v>69</v>
      </c>
      <c r="L68" s="3" t="s">
        <v>3108</v>
      </c>
    </row>
    <row r="69" spans="1:12" ht="49" customHeight="1" x14ac:dyDescent="0.2">
      <c r="B69" s="52"/>
      <c r="C69" s="52"/>
      <c r="D69" s="52"/>
      <c r="E69" s="52"/>
      <c r="F69" s="52"/>
      <c r="G69" s="52"/>
      <c r="H69" s="52"/>
      <c r="I69" s="3" t="s">
        <v>330</v>
      </c>
      <c r="J69" s="3" t="s">
        <v>5258</v>
      </c>
      <c r="K69" s="3" t="s">
        <v>69</v>
      </c>
      <c r="L69" s="3" t="s">
        <v>3108</v>
      </c>
    </row>
    <row r="70" spans="1:12" ht="56.25" customHeight="1" x14ac:dyDescent="0.2">
      <c r="B70" s="51" t="s">
        <v>332</v>
      </c>
      <c r="C70" s="51" t="s">
        <v>333</v>
      </c>
      <c r="D70" s="54"/>
      <c r="E70" s="51" t="s">
        <v>24</v>
      </c>
      <c r="F70" s="51">
        <v>2029</v>
      </c>
      <c r="G70" s="51">
        <v>2035</v>
      </c>
      <c r="H70" s="75" t="s">
        <v>3143</v>
      </c>
      <c r="I70" s="3" t="s">
        <v>334</v>
      </c>
      <c r="J70" s="3" t="s">
        <v>335</v>
      </c>
      <c r="K70" s="3" t="s">
        <v>160</v>
      </c>
      <c r="L70" s="3" t="s">
        <v>3122</v>
      </c>
    </row>
    <row r="71" spans="1:12" ht="56.25" customHeight="1" x14ac:dyDescent="0.2">
      <c r="B71" s="51"/>
      <c r="C71" s="51"/>
      <c r="D71" s="54"/>
      <c r="E71" s="51"/>
      <c r="F71" s="51"/>
      <c r="G71" s="51"/>
      <c r="H71" s="75"/>
      <c r="I71" s="3" t="s">
        <v>336</v>
      </c>
      <c r="J71" s="3" t="s">
        <v>337</v>
      </c>
      <c r="K71" s="3" t="s">
        <v>155</v>
      </c>
      <c r="L71" s="3" t="s">
        <v>3121</v>
      </c>
    </row>
    <row r="72" spans="1:12" ht="56.25" customHeight="1" x14ac:dyDescent="0.2">
      <c r="B72" s="52"/>
      <c r="C72" s="52"/>
      <c r="D72" s="52"/>
      <c r="E72" s="52"/>
      <c r="F72" s="52"/>
      <c r="G72" s="52"/>
      <c r="H72" s="52"/>
      <c r="I72" s="3" t="s">
        <v>5217</v>
      </c>
      <c r="J72" s="3" t="s">
        <v>5218</v>
      </c>
      <c r="K72" s="3" t="s">
        <v>160</v>
      </c>
      <c r="L72" s="3" t="s">
        <v>3122</v>
      </c>
    </row>
    <row r="73" spans="1:12" x14ac:dyDescent="0.2">
      <c r="B73" s="51" t="s">
        <v>338</v>
      </c>
      <c r="C73" s="51" t="s">
        <v>339</v>
      </c>
      <c r="D73" s="54"/>
      <c r="E73" s="51" t="s">
        <v>29</v>
      </c>
      <c r="F73" s="51">
        <v>2023</v>
      </c>
      <c r="G73" s="51">
        <v>2026</v>
      </c>
      <c r="H73" s="75" t="s">
        <v>0</v>
      </c>
      <c r="I73" s="3" t="s">
        <v>5060</v>
      </c>
      <c r="J73" s="3" t="s">
        <v>343</v>
      </c>
      <c r="K73" s="3" t="s">
        <v>344</v>
      </c>
      <c r="L73" s="3" t="s">
        <v>3113</v>
      </c>
    </row>
    <row r="74" spans="1:12" x14ac:dyDescent="0.2">
      <c r="B74" s="52"/>
      <c r="C74" s="52"/>
      <c r="D74" s="52"/>
      <c r="E74" s="52"/>
      <c r="F74" s="52"/>
      <c r="G74" s="52"/>
      <c r="H74" s="52"/>
      <c r="I74" s="3" t="s">
        <v>340</v>
      </c>
      <c r="J74" s="3" t="s">
        <v>341</v>
      </c>
      <c r="K74" s="3" t="s">
        <v>349</v>
      </c>
      <c r="L74" s="3" t="s">
        <v>3113</v>
      </c>
    </row>
    <row r="75" spans="1:12" ht="24" customHeight="1" x14ac:dyDescent="0.2">
      <c r="A75" t="s">
        <v>5080</v>
      </c>
      <c r="B75" s="51" t="s">
        <v>346</v>
      </c>
      <c r="C75" s="51" t="s">
        <v>347</v>
      </c>
      <c r="D75" s="54"/>
      <c r="E75" s="51" t="s">
        <v>24</v>
      </c>
      <c r="F75" s="51">
        <v>2028</v>
      </c>
      <c r="G75" s="51">
        <v>2030</v>
      </c>
      <c r="H75" s="75" t="s">
        <v>3144</v>
      </c>
      <c r="I75" s="3" t="s">
        <v>5087</v>
      </c>
      <c r="J75" s="3" t="s">
        <v>5088</v>
      </c>
      <c r="K75" s="3" t="s">
        <v>5089</v>
      </c>
      <c r="L75" s="3" t="s">
        <v>3113</v>
      </c>
    </row>
    <row r="76" spans="1:12" ht="24" customHeight="1" x14ac:dyDescent="0.2">
      <c r="B76" s="51"/>
      <c r="C76" s="51"/>
      <c r="D76" s="54"/>
      <c r="E76" s="51"/>
      <c r="F76" s="51"/>
      <c r="G76" s="51"/>
      <c r="H76" s="75"/>
      <c r="I76" s="3" t="s">
        <v>348</v>
      </c>
      <c r="J76" s="3" t="s">
        <v>5268</v>
      </c>
      <c r="K76" s="3" t="s">
        <v>349</v>
      </c>
      <c r="L76" s="3" t="s">
        <v>3113</v>
      </c>
    </row>
    <row r="77" spans="1:12" x14ac:dyDescent="0.2">
      <c r="B77" s="52"/>
      <c r="C77" s="52"/>
      <c r="D77" s="52"/>
      <c r="E77" s="52"/>
      <c r="F77" s="52"/>
      <c r="G77" s="52"/>
      <c r="H77" s="52"/>
      <c r="I77" s="3" t="s">
        <v>350</v>
      </c>
      <c r="J77" s="3" t="s">
        <v>5269</v>
      </c>
      <c r="K77" s="3" t="s">
        <v>352</v>
      </c>
      <c r="L77" s="3" t="s">
        <v>3116</v>
      </c>
    </row>
    <row r="78" spans="1:12" x14ac:dyDescent="0.2">
      <c r="B78" s="51" t="s">
        <v>353</v>
      </c>
      <c r="C78" s="51" t="s">
        <v>354</v>
      </c>
      <c r="D78" s="54"/>
      <c r="E78" s="51" t="s">
        <v>24</v>
      </c>
      <c r="F78" s="51">
        <v>2026</v>
      </c>
      <c r="G78" s="51">
        <v>2050</v>
      </c>
      <c r="H78" s="75" t="s">
        <v>0</v>
      </c>
      <c r="I78" s="3" t="s">
        <v>359</v>
      </c>
      <c r="J78" s="3" t="s">
        <v>360</v>
      </c>
      <c r="K78" s="3" t="s">
        <v>355</v>
      </c>
      <c r="L78" s="3" t="s">
        <v>3114</v>
      </c>
    </row>
    <row r="79" spans="1:12" x14ac:dyDescent="0.2">
      <c r="B79" s="54"/>
      <c r="C79" s="54"/>
      <c r="D79" s="54"/>
      <c r="E79" s="54"/>
      <c r="F79" s="54"/>
      <c r="G79" s="54"/>
      <c r="H79" s="54"/>
      <c r="I79" s="3" t="s">
        <v>356</v>
      </c>
      <c r="J79" s="3" t="s">
        <v>357</v>
      </c>
      <c r="K79" s="3" t="s">
        <v>358</v>
      </c>
      <c r="L79" s="3" t="s">
        <v>3114</v>
      </c>
    </row>
    <row r="80" spans="1:12" ht="94" customHeight="1" x14ac:dyDescent="0.2">
      <c r="B80" s="51" t="s">
        <v>361</v>
      </c>
      <c r="C80" s="51" t="s">
        <v>362</v>
      </c>
      <c r="D80" s="54"/>
      <c r="E80" s="51" t="s">
        <v>24</v>
      </c>
      <c r="F80" s="51">
        <v>2029</v>
      </c>
      <c r="G80" s="51">
        <v>2029</v>
      </c>
      <c r="H80" s="75" t="s">
        <v>3145</v>
      </c>
      <c r="I80" s="3" t="s">
        <v>363</v>
      </c>
      <c r="J80" s="3" t="s">
        <v>364</v>
      </c>
      <c r="K80" s="3" t="s">
        <v>366</v>
      </c>
      <c r="L80" s="3" t="s">
        <v>3146</v>
      </c>
    </row>
    <row r="81" spans="2:12" ht="94" customHeight="1" x14ac:dyDescent="0.2">
      <c r="B81" s="52"/>
      <c r="C81" s="52"/>
      <c r="D81" s="52"/>
      <c r="E81" s="52"/>
      <c r="F81" s="52"/>
      <c r="G81" s="52"/>
      <c r="H81" s="52"/>
      <c r="I81" s="3" t="s">
        <v>368</v>
      </c>
      <c r="J81" s="3" t="s">
        <v>369</v>
      </c>
      <c r="K81" s="3" t="s">
        <v>370</v>
      </c>
      <c r="L81" s="3" t="s">
        <v>3128</v>
      </c>
    </row>
    <row r="82" spans="2:12" ht="39.75" customHeight="1" x14ac:dyDescent="0.2">
      <c r="B82" s="51" t="s">
        <v>6799</v>
      </c>
      <c r="C82" s="55" t="s">
        <v>6798</v>
      </c>
      <c r="D82" s="55"/>
      <c r="E82" s="51" t="s">
        <v>24</v>
      </c>
      <c r="F82" s="51">
        <v>2026</v>
      </c>
      <c r="G82" s="51">
        <v>2026</v>
      </c>
      <c r="H82" s="75"/>
      <c r="I82" s="3" t="s">
        <v>913</v>
      </c>
      <c r="J82" s="3" t="s">
        <v>914</v>
      </c>
      <c r="K82" s="3" t="s">
        <v>915</v>
      </c>
      <c r="L82" s="3" t="s">
        <v>3116</v>
      </c>
    </row>
    <row r="83" spans="2:12" ht="32.25" customHeight="1" x14ac:dyDescent="0.2">
      <c r="B83" s="52"/>
      <c r="C83" s="56"/>
      <c r="D83" s="56"/>
      <c r="E83" s="52"/>
      <c r="F83" s="52"/>
      <c r="G83" s="52"/>
      <c r="H83" s="52"/>
      <c r="I83" s="3" t="s">
        <v>5310</v>
      </c>
      <c r="J83" s="3" t="s">
        <v>1049</v>
      </c>
      <c r="K83" s="3" t="s">
        <v>1050</v>
      </c>
      <c r="L83" s="3" t="s">
        <v>3116</v>
      </c>
    </row>
    <row r="84" spans="2:12" x14ac:dyDescent="0.2">
      <c r="B84" s="51" t="s">
        <v>374</v>
      </c>
      <c r="C84" s="51" t="s">
        <v>375</v>
      </c>
      <c r="D84" s="54"/>
      <c r="E84" s="51" t="s">
        <v>29</v>
      </c>
      <c r="F84" s="51">
        <v>2023</v>
      </c>
      <c r="G84" s="51">
        <v>2028</v>
      </c>
      <c r="H84" s="75" t="s">
        <v>3147</v>
      </c>
      <c r="I84" s="3" t="s">
        <v>376</v>
      </c>
      <c r="J84" s="3" t="s">
        <v>377</v>
      </c>
      <c r="K84" s="3" t="s">
        <v>379</v>
      </c>
      <c r="L84" s="3" t="s">
        <v>3148</v>
      </c>
    </row>
    <row r="85" spans="2:12" x14ac:dyDescent="0.2">
      <c r="B85" s="54"/>
      <c r="C85" s="54"/>
      <c r="D85" s="54"/>
      <c r="E85" s="54"/>
      <c r="F85" s="54"/>
      <c r="G85" s="54"/>
      <c r="H85" s="54"/>
      <c r="I85" s="3" t="s">
        <v>5062</v>
      </c>
      <c r="J85" s="3" t="s">
        <v>385</v>
      </c>
      <c r="K85" s="3" t="s">
        <v>379</v>
      </c>
      <c r="L85" s="3" t="s">
        <v>3148</v>
      </c>
    </row>
    <row r="86" spans="2:12" x14ac:dyDescent="0.2">
      <c r="B86" s="54"/>
      <c r="C86" s="54"/>
      <c r="D86" s="54"/>
      <c r="E86" s="54"/>
      <c r="F86" s="54"/>
      <c r="G86" s="54"/>
      <c r="H86" s="54"/>
      <c r="I86" s="3" t="s">
        <v>381</v>
      </c>
      <c r="J86" s="3" t="s">
        <v>382</v>
      </c>
      <c r="K86" s="3" t="s">
        <v>379</v>
      </c>
      <c r="L86" s="3" t="s">
        <v>3148</v>
      </c>
    </row>
    <row r="87" spans="2:12" x14ac:dyDescent="0.2">
      <c r="B87" s="52"/>
      <c r="C87" s="52"/>
      <c r="D87" s="52"/>
      <c r="E87" s="52"/>
      <c r="F87" s="52"/>
      <c r="G87" s="52"/>
      <c r="H87" s="52"/>
      <c r="I87" s="3" t="s">
        <v>5063</v>
      </c>
      <c r="J87" s="3" t="s">
        <v>388</v>
      </c>
      <c r="K87" s="3" t="s">
        <v>379</v>
      </c>
      <c r="L87" s="3" t="s">
        <v>3148</v>
      </c>
    </row>
    <row r="88" spans="2:12" x14ac:dyDescent="0.2">
      <c r="B88" s="51" t="s">
        <v>389</v>
      </c>
      <c r="C88" s="51" t="s">
        <v>390</v>
      </c>
      <c r="D88" s="54"/>
      <c r="E88" s="51" t="s">
        <v>24</v>
      </c>
      <c r="F88" s="51">
        <v>2026</v>
      </c>
      <c r="G88" s="51">
        <v>2029</v>
      </c>
      <c r="H88" s="75" t="s">
        <v>3149</v>
      </c>
      <c r="I88" s="3" t="s">
        <v>391</v>
      </c>
      <c r="J88" s="3" t="s">
        <v>392</v>
      </c>
      <c r="K88" s="3" t="s">
        <v>393</v>
      </c>
      <c r="L88" s="3" t="s">
        <v>3131</v>
      </c>
    </row>
    <row r="89" spans="2:12" x14ac:dyDescent="0.2">
      <c r="B89" s="52"/>
      <c r="C89" s="52"/>
      <c r="D89" s="52"/>
      <c r="E89" s="52"/>
      <c r="F89" s="52"/>
      <c r="G89" s="52"/>
      <c r="H89" s="52"/>
      <c r="I89" s="3" t="s">
        <v>396</v>
      </c>
      <c r="J89" s="3" t="s">
        <v>397</v>
      </c>
      <c r="K89" s="3" t="s">
        <v>379</v>
      </c>
      <c r="L89" s="3" t="s">
        <v>3148</v>
      </c>
    </row>
    <row r="90" spans="2:12" ht="40.5" customHeight="1" x14ac:dyDescent="0.2">
      <c r="B90" s="51" t="s">
        <v>398</v>
      </c>
      <c r="C90" s="51" t="s">
        <v>399</v>
      </c>
      <c r="D90" s="54"/>
      <c r="E90" s="51" t="s">
        <v>24</v>
      </c>
      <c r="F90" s="51">
        <v>2029</v>
      </c>
      <c r="G90" s="51">
        <v>2029</v>
      </c>
      <c r="H90" s="75" t="s">
        <v>1814</v>
      </c>
      <c r="I90" s="3" t="s">
        <v>400</v>
      </c>
      <c r="J90" s="3" t="s">
        <v>5271</v>
      </c>
      <c r="K90" s="3" t="s">
        <v>402</v>
      </c>
      <c r="L90" s="3" t="s">
        <v>3150</v>
      </c>
    </row>
    <row r="91" spans="2:12" ht="40.5" customHeight="1" x14ac:dyDescent="0.2">
      <c r="B91" s="51"/>
      <c r="C91" s="51"/>
      <c r="D91" s="54"/>
      <c r="E91" s="51"/>
      <c r="F91" s="51"/>
      <c r="G91" s="51"/>
      <c r="H91" s="75"/>
      <c r="I91" s="3" t="s">
        <v>404</v>
      </c>
      <c r="J91" s="3" t="s">
        <v>5272</v>
      </c>
      <c r="K91" s="3" t="s">
        <v>5174</v>
      </c>
      <c r="L91" s="3" t="s">
        <v>3151</v>
      </c>
    </row>
    <row r="92" spans="2:12" ht="40.5" customHeight="1" x14ac:dyDescent="0.2">
      <c r="B92" s="51"/>
      <c r="C92" s="51"/>
      <c r="D92" s="54"/>
      <c r="E92" s="51"/>
      <c r="F92" s="51"/>
      <c r="G92" s="51"/>
      <c r="H92" s="75"/>
      <c r="I92" s="3" t="s">
        <v>5273</v>
      </c>
      <c r="J92" s="3" t="s">
        <v>5274</v>
      </c>
      <c r="K92" s="3" t="s">
        <v>402</v>
      </c>
      <c r="L92" s="3" t="s">
        <v>3150</v>
      </c>
    </row>
    <row r="93" spans="2:12" ht="40.5" customHeight="1" x14ac:dyDescent="0.2">
      <c r="B93" s="52"/>
      <c r="C93" s="52"/>
      <c r="D93" s="52"/>
      <c r="E93" s="52"/>
      <c r="F93" s="52"/>
      <c r="G93" s="52"/>
      <c r="H93" s="52"/>
      <c r="I93" s="3" t="s">
        <v>5275</v>
      </c>
      <c r="J93" s="3" t="s">
        <v>5276</v>
      </c>
      <c r="K93" s="3" t="s">
        <v>5174</v>
      </c>
      <c r="L93" s="3" t="s">
        <v>3151</v>
      </c>
    </row>
    <row r="94" spans="2:12" ht="29.25" customHeight="1" x14ac:dyDescent="0.2">
      <c r="B94" s="51" t="s">
        <v>407</v>
      </c>
      <c r="C94" s="51" t="s">
        <v>408</v>
      </c>
      <c r="D94" s="54"/>
      <c r="E94" s="51" t="s">
        <v>24</v>
      </c>
      <c r="F94" s="51">
        <v>2029</v>
      </c>
      <c r="G94" s="51">
        <v>2035</v>
      </c>
      <c r="H94" s="75" t="s">
        <v>1679</v>
      </c>
      <c r="I94" s="3" t="s">
        <v>409</v>
      </c>
      <c r="J94" s="3" t="s">
        <v>5281</v>
      </c>
      <c r="K94" s="3" t="s">
        <v>402</v>
      </c>
      <c r="L94" s="3" t="s">
        <v>3150</v>
      </c>
    </row>
    <row r="95" spans="2:12" ht="29.25" customHeight="1" x14ac:dyDescent="0.2">
      <c r="B95" s="56"/>
      <c r="C95" s="56"/>
      <c r="D95" s="54"/>
      <c r="E95" s="56"/>
      <c r="F95" s="56"/>
      <c r="G95" s="56"/>
      <c r="H95" s="76"/>
      <c r="I95" s="3" t="s">
        <v>5279</v>
      </c>
      <c r="J95" s="3" t="s">
        <v>5280</v>
      </c>
      <c r="K95" s="3" t="s">
        <v>402</v>
      </c>
      <c r="L95" s="3" t="s">
        <v>3150</v>
      </c>
    </row>
    <row r="96" spans="2:12" ht="29.25" customHeight="1" x14ac:dyDescent="0.2">
      <c r="B96" s="54"/>
      <c r="C96" s="54"/>
      <c r="D96" s="54"/>
      <c r="E96" s="54"/>
      <c r="F96" s="54"/>
      <c r="G96" s="54"/>
      <c r="H96" s="54"/>
      <c r="I96" s="3" t="s">
        <v>410</v>
      </c>
      <c r="J96" s="3" t="s">
        <v>411</v>
      </c>
      <c r="K96" s="3" t="s">
        <v>119</v>
      </c>
      <c r="L96" s="3" t="s">
        <v>3115</v>
      </c>
    </row>
    <row r="97" spans="2:12" ht="29.25" customHeight="1" x14ac:dyDescent="0.2">
      <c r="B97" s="54"/>
      <c r="C97" s="54"/>
      <c r="D97" s="54"/>
      <c r="E97" s="54"/>
      <c r="F97" s="54"/>
      <c r="G97" s="54"/>
      <c r="H97" s="54"/>
      <c r="I97" s="3" t="s">
        <v>413</v>
      </c>
      <c r="J97" s="3" t="s">
        <v>414</v>
      </c>
      <c r="K97" s="3" t="s">
        <v>416</v>
      </c>
      <c r="L97" s="3" t="s">
        <v>3152</v>
      </c>
    </row>
    <row r="98" spans="2:12" ht="29.25" customHeight="1" x14ac:dyDescent="0.2">
      <c r="B98" s="54"/>
      <c r="C98" s="54"/>
      <c r="D98" s="54"/>
      <c r="E98" s="54"/>
      <c r="F98" s="54"/>
      <c r="G98" s="54"/>
      <c r="H98" s="54"/>
      <c r="I98" s="3" t="s">
        <v>418</v>
      </c>
      <c r="J98" s="3" t="s">
        <v>419</v>
      </c>
      <c r="K98" s="3" t="s">
        <v>119</v>
      </c>
      <c r="L98" s="3" t="s">
        <v>3115</v>
      </c>
    </row>
    <row r="99" spans="2:12" ht="29.25" customHeight="1" x14ac:dyDescent="0.2">
      <c r="B99" s="54"/>
      <c r="C99" s="54"/>
      <c r="D99" s="54"/>
      <c r="E99" s="54"/>
      <c r="F99" s="54"/>
      <c r="G99" s="54"/>
      <c r="H99" s="54"/>
      <c r="I99" s="3" t="s">
        <v>420</v>
      </c>
      <c r="J99" s="3" t="s">
        <v>421</v>
      </c>
      <c r="K99" s="3" t="s">
        <v>63</v>
      </c>
      <c r="L99" s="3" t="s">
        <v>3107</v>
      </c>
    </row>
    <row r="100" spans="2:12" ht="29.25" customHeight="1" x14ac:dyDescent="0.2">
      <c r="B100" s="54"/>
      <c r="C100" s="54"/>
      <c r="D100" s="54"/>
      <c r="E100" s="54"/>
      <c r="F100" s="54"/>
      <c r="G100" s="54"/>
      <c r="H100" s="54"/>
      <c r="I100" s="3" t="s">
        <v>422</v>
      </c>
      <c r="J100" s="3" t="s">
        <v>423</v>
      </c>
      <c r="K100" s="3" t="s">
        <v>69</v>
      </c>
      <c r="L100" s="3" t="s">
        <v>3108</v>
      </c>
    </row>
    <row r="101" spans="2:12" ht="29.25" customHeight="1" x14ac:dyDescent="0.2">
      <c r="B101" s="52"/>
      <c r="C101" s="52"/>
      <c r="D101" s="52"/>
      <c r="E101" s="52"/>
      <c r="F101" s="52"/>
      <c r="G101" s="52"/>
      <c r="H101" s="52"/>
      <c r="I101" s="3" t="s">
        <v>424</v>
      </c>
      <c r="J101" s="3" t="s">
        <v>425</v>
      </c>
      <c r="K101" s="3" t="s">
        <v>136</v>
      </c>
      <c r="L101" s="3" t="s">
        <v>3113</v>
      </c>
    </row>
    <row r="102" spans="2:12" ht="43.5" customHeight="1" x14ac:dyDescent="0.2">
      <c r="B102" s="51" t="s">
        <v>426</v>
      </c>
      <c r="C102" s="51" t="s">
        <v>427</v>
      </c>
      <c r="D102" s="54"/>
      <c r="E102" s="51" t="s">
        <v>24</v>
      </c>
      <c r="F102" s="51">
        <v>2029</v>
      </c>
      <c r="G102" s="51">
        <v>2029</v>
      </c>
      <c r="H102" s="75" t="s">
        <v>3153</v>
      </c>
      <c r="I102" s="3" t="s">
        <v>428</v>
      </c>
      <c r="J102" s="3" t="s">
        <v>429</v>
      </c>
      <c r="K102" s="3" t="s">
        <v>281</v>
      </c>
      <c r="L102" s="3" t="s">
        <v>3136</v>
      </c>
    </row>
    <row r="103" spans="2:12" ht="43.5" customHeight="1" x14ac:dyDescent="0.2">
      <c r="B103" s="54"/>
      <c r="C103" s="54"/>
      <c r="D103" s="54"/>
      <c r="E103" s="54"/>
      <c r="F103" s="54"/>
      <c r="G103" s="54"/>
      <c r="H103" s="54"/>
      <c r="I103" s="3" t="s">
        <v>430</v>
      </c>
      <c r="J103" s="3" t="s">
        <v>431</v>
      </c>
      <c r="K103" s="3" t="s">
        <v>433</v>
      </c>
      <c r="L103" s="3" t="s">
        <v>3154</v>
      </c>
    </row>
    <row r="104" spans="2:12" ht="43.5" customHeight="1" x14ac:dyDescent="0.2">
      <c r="B104" s="52"/>
      <c r="C104" s="52"/>
      <c r="D104" s="52"/>
      <c r="E104" s="52"/>
      <c r="F104" s="52"/>
      <c r="G104" s="52"/>
      <c r="H104" s="52"/>
      <c r="I104" s="3" t="s">
        <v>435</v>
      </c>
      <c r="J104" s="3" t="s">
        <v>436</v>
      </c>
      <c r="K104" s="3" t="s">
        <v>437</v>
      </c>
      <c r="L104" s="3" t="s">
        <v>3120</v>
      </c>
    </row>
    <row r="105" spans="2:12" ht="24" customHeight="1" x14ac:dyDescent="0.2">
      <c r="B105" s="51" t="s">
        <v>438</v>
      </c>
      <c r="C105" s="51" t="s">
        <v>439</v>
      </c>
      <c r="D105" s="54"/>
      <c r="E105" s="51" t="s">
        <v>29</v>
      </c>
      <c r="F105" s="51">
        <v>2026</v>
      </c>
      <c r="G105" s="51">
        <v>2026</v>
      </c>
      <c r="H105" s="86" t="s">
        <v>3155</v>
      </c>
      <c r="I105" s="3" t="s">
        <v>6879</v>
      </c>
      <c r="J105" s="3" t="s">
        <v>441</v>
      </c>
      <c r="K105" s="3" t="s">
        <v>281</v>
      </c>
      <c r="L105" s="3" t="s">
        <v>3136</v>
      </c>
    </row>
    <row r="106" spans="2:12" ht="24" customHeight="1" x14ac:dyDescent="0.2">
      <c r="B106" s="52"/>
      <c r="C106" s="52"/>
      <c r="D106" s="52"/>
      <c r="E106" s="52"/>
      <c r="F106" s="52"/>
      <c r="G106" s="52"/>
      <c r="H106" s="87"/>
      <c r="I106" s="3" t="s">
        <v>6880</v>
      </c>
      <c r="J106" s="3" t="s">
        <v>442</v>
      </c>
      <c r="K106" s="3" t="s">
        <v>119</v>
      </c>
      <c r="L106" s="3" t="s">
        <v>3115</v>
      </c>
    </row>
    <row r="107" spans="2:12" ht="55" customHeight="1" x14ac:dyDescent="0.2">
      <c r="B107" s="51" t="s">
        <v>444</v>
      </c>
      <c r="C107" s="51" t="s">
        <v>5193</v>
      </c>
      <c r="D107" s="54"/>
      <c r="E107" s="51" t="s">
        <v>24</v>
      </c>
      <c r="F107" s="51">
        <v>2029</v>
      </c>
      <c r="G107" s="51">
        <v>2029</v>
      </c>
      <c r="H107" s="74" t="s">
        <v>3156</v>
      </c>
      <c r="I107" s="3" t="s">
        <v>445</v>
      </c>
      <c r="J107" s="3" t="s">
        <v>5193</v>
      </c>
      <c r="K107" s="3" t="s">
        <v>447</v>
      </c>
      <c r="L107" s="3" t="s">
        <v>3157</v>
      </c>
    </row>
    <row r="108" spans="2:12" ht="55" customHeight="1" x14ac:dyDescent="0.2">
      <c r="B108" s="52"/>
      <c r="C108" s="52"/>
      <c r="D108" s="52"/>
      <c r="E108" s="52"/>
      <c r="F108" s="52"/>
      <c r="G108" s="52"/>
      <c r="H108" s="75"/>
      <c r="I108" s="3" t="s">
        <v>449</v>
      </c>
      <c r="J108" s="3" t="s">
        <v>5200</v>
      </c>
      <c r="K108" s="3" t="s">
        <v>451</v>
      </c>
      <c r="L108" s="3" t="s">
        <v>3158</v>
      </c>
    </row>
    <row r="109" spans="2:12" x14ac:dyDescent="0.2">
      <c r="B109" s="51" t="s">
        <v>453</v>
      </c>
      <c r="C109" s="51" t="s">
        <v>454</v>
      </c>
      <c r="D109" s="54"/>
      <c r="E109" s="51" t="s">
        <v>24</v>
      </c>
      <c r="F109" s="51">
        <v>2023</v>
      </c>
      <c r="G109" s="51">
        <v>2024</v>
      </c>
      <c r="H109" s="75" t="s">
        <v>3159</v>
      </c>
      <c r="I109" s="3" t="s">
        <v>455</v>
      </c>
      <c r="J109" s="3" t="s">
        <v>456</v>
      </c>
      <c r="K109" s="3" t="s">
        <v>136</v>
      </c>
      <c r="L109" s="3" t="s">
        <v>3113</v>
      </c>
    </row>
    <row r="110" spans="2:12" x14ac:dyDescent="0.2">
      <c r="B110" s="52"/>
      <c r="C110" s="52"/>
      <c r="D110" s="52"/>
      <c r="E110" s="52"/>
      <c r="F110" s="52"/>
      <c r="G110" s="52"/>
      <c r="H110" s="52"/>
      <c r="I110" s="3" t="s">
        <v>458</v>
      </c>
      <c r="J110" s="3" t="s">
        <v>459</v>
      </c>
      <c r="K110" s="3" t="s">
        <v>460</v>
      </c>
      <c r="L110" s="3" t="s">
        <v>3113</v>
      </c>
    </row>
    <row r="111" spans="2:12" x14ac:dyDescent="0.2">
      <c r="B111" s="51" t="s">
        <v>463</v>
      </c>
      <c r="C111" s="51" t="s">
        <v>464</v>
      </c>
      <c r="D111" s="54"/>
      <c r="E111" s="51" t="s">
        <v>29</v>
      </c>
      <c r="F111" s="51">
        <v>2026</v>
      </c>
      <c r="G111" s="51">
        <v>2027</v>
      </c>
      <c r="H111" s="75" t="s">
        <v>3160</v>
      </c>
      <c r="I111" s="3" t="s">
        <v>5055</v>
      </c>
      <c r="J111" s="3" t="s">
        <v>465</v>
      </c>
      <c r="K111" s="3" t="s">
        <v>185</v>
      </c>
      <c r="L111" s="3" t="s">
        <v>3125</v>
      </c>
    </row>
    <row r="112" spans="2:12" x14ac:dyDescent="0.2">
      <c r="B112" s="52"/>
      <c r="C112" s="52"/>
      <c r="D112" s="52"/>
      <c r="E112" s="52"/>
      <c r="F112" s="52"/>
      <c r="G112" s="52"/>
      <c r="H112" s="52"/>
      <c r="I112" s="3" t="s">
        <v>5056</v>
      </c>
      <c r="J112" s="3" t="s">
        <v>467</v>
      </c>
      <c r="K112" s="3" t="s">
        <v>263</v>
      </c>
      <c r="L112" s="3" t="s">
        <v>3113</v>
      </c>
    </row>
    <row r="113" spans="2:12" ht="31" customHeight="1" x14ac:dyDescent="0.2">
      <c r="B113" s="51" t="s">
        <v>469</v>
      </c>
      <c r="C113" s="51" t="s">
        <v>470</v>
      </c>
      <c r="D113" s="54"/>
      <c r="E113" s="51" t="s">
        <v>24</v>
      </c>
      <c r="F113" s="51">
        <v>2023</v>
      </c>
      <c r="G113" s="51">
        <v>2030</v>
      </c>
      <c r="H113" s="75" t="s">
        <v>3161</v>
      </c>
      <c r="I113" s="3" t="s">
        <v>475</v>
      </c>
      <c r="J113" s="3" t="s">
        <v>476</v>
      </c>
      <c r="K113" s="3" t="s">
        <v>477</v>
      </c>
      <c r="L113" s="3" t="s">
        <v>3125</v>
      </c>
    </row>
    <row r="114" spans="2:12" ht="31" customHeight="1" x14ac:dyDescent="0.2">
      <c r="B114" s="54"/>
      <c r="C114" s="54"/>
      <c r="D114" s="54"/>
      <c r="E114" s="54"/>
      <c r="F114" s="54"/>
      <c r="G114" s="54"/>
      <c r="H114" s="54"/>
      <c r="I114" s="3" t="s">
        <v>478</v>
      </c>
      <c r="J114" s="3" t="s">
        <v>479</v>
      </c>
      <c r="K114" s="3" t="s">
        <v>185</v>
      </c>
      <c r="L114" s="3" t="s">
        <v>3125</v>
      </c>
    </row>
    <row r="115" spans="2:12" ht="31" customHeight="1" x14ac:dyDescent="0.2">
      <c r="B115" s="54"/>
      <c r="C115" s="54"/>
      <c r="D115" s="54"/>
      <c r="E115" s="54"/>
      <c r="F115" s="54"/>
      <c r="G115" s="54"/>
      <c r="H115" s="54"/>
      <c r="I115" s="3" t="s">
        <v>481</v>
      </c>
      <c r="J115" s="3" t="s">
        <v>482</v>
      </c>
      <c r="K115" s="3" t="s">
        <v>185</v>
      </c>
      <c r="L115" s="3" t="s">
        <v>3125</v>
      </c>
    </row>
    <row r="116" spans="2:12" ht="31" customHeight="1" x14ac:dyDescent="0.2">
      <c r="B116" s="52"/>
      <c r="C116" s="52"/>
      <c r="D116" s="52"/>
      <c r="E116" s="52"/>
      <c r="F116" s="52"/>
      <c r="G116" s="52"/>
      <c r="H116" s="52"/>
      <c r="I116" s="3" t="s">
        <v>471</v>
      </c>
      <c r="J116" s="3" t="s">
        <v>472</v>
      </c>
      <c r="K116" s="3" t="s">
        <v>473</v>
      </c>
      <c r="L116" s="3" t="s">
        <v>3125</v>
      </c>
    </row>
    <row r="117" spans="2:12" ht="36" customHeight="1" x14ac:dyDescent="0.2">
      <c r="B117" s="51" t="s">
        <v>485</v>
      </c>
      <c r="C117" s="92" t="s">
        <v>486</v>
      </c>
      <c r="D117" s="54"/>
      <c r="E117" s="51" t="s">
        <v>24</v>
      </c>
      <c r="F117" s="51">
        <v>2026</v>
      </c>
      <c r="G117" s="51">
        <v>2027</v>
      </c>
      <c r="H117" s="75" t="s">
        <v>5051</v>
      </c>
      <c r="I117" s="43" t="s">
        <v>5095</v>
      </c>
      <c r="J117" s="43" t="s">
        <v>5096</v>
      </c>
      <c r="K117" s="43" t="s">
        <v>5093</v>
      </c>
      <c r="L117" s="43" t="s">
        <v>3158</v>
      </c>
    </row>
    <row r="118" spans="2:12" ht="36" customHeight="1" x14ac:dyDescent="0.2">
      <c r="B118" s="51"/>
      <c r="C118" s="92"/>
      <c r="D118" s="54"/>
      <c r="E118" s="51"/>
      <c r="F118" s="51"/>
      <c r="G118" s="51"/>
      <c r="H118" s="75"/>
      <c r="I118" s="3" t="s">
        <v>5183</v>
      </c>
      <c r="J118" s="3" t="s">
        <v>486</v>
      </c>
      <c r="K118" s="3" t="s">
        <v>5093</v>
      </c>
      <c r="L118" s="3" t="s">
        <v>3158</v>
      </c>
    </row>
    <row r="119" spans="2:12" ht="36" customHeight="1" x14ac:dyDescent="0.2">
      <c r="B119" s="51"/>
      <c r="C119" s="92"/>
      <c r="D119" s="54"/>
      <c r="E119" s="51"/>
      <c r="F119" s="51"/>
      <c r="G119" s="51"/>
      <c r="H119" s="75"/>
      <c r="I119" s="3" t="s">
        <v>5091</v>
      </c>
      <c r="J119" s="3" t="s">
        <v>5092</v>
      </c>
      <c r="K119" s="3" t="s">
        <v>5093</v>
      </c>
      <c r="L119" s="3" t="s">
        <v>3158</v>
      </c>
    </row>
    <row r="120" spans="2:12" x14ac:dyDescent="0.2">
      <c r="B120" s="51" t="s">
        <v>6781</v>
      </c>
      <c r="C120" s="55" t="s">
        <v>6780</v>
      </c>
      <c r="D120" s="88"/>
      <c r="E120" s="51" t="s">
        <v>24</v>
      </c>
      <c r="F120" s="83">
        <v>2026</v>
      </c>
      <c r="G120" s="83">
        <v>2040</v>
      </c>
      <c r="H120" s="74" t="s">
        <v>6782</v>
      </c>
      <c r="I120" s="3" t="s">
        <v>5121</v>
      </c>
      <c r="J120" s="3" t="s">
        <v>5122</v>
      </c>
      <c r="K120" s="3" t="s">
        <v>5123</v>
      </c>
      <c r="L120" s="3" t="s">
        <v>3113</v>
      </c>
    </row>
    <row r="121" spans="2:12" x14ac:dyDescent="0.2">
      <c r="B121" s="51"/>
      <c r="C121" s="56"/>
      <c r="D121" s="89"/>
      <c r="E121" s="51"/>
      <c r="F121" s="51"/>
      <c r="G121" s="51"/>
      <c r="H121" s="76"/>
      <c r="I121" s="3" t="s">
        <v>5155</v>
      </c>
      <c r="J121" s="3" t="s">
        <v>733</v>
      </c>
      <c r="K121" s="3" t="s">
        <v>734</v>
      </c>
      <c r="L121" s="3" t="s">
        <v>3113</v>
      </c>
    </row>
    <row r="122" spans="2:12" x14ac:dyDescent="0.2">
      <c r="B122" s="51"/>
      <c r="C122" s="56"/>
      <c r="D122" s="89"/>
      <c r="E122" s="51"/>
      <c r="F122" s="51"/>
      <c r="G122" s="51"/>
      <c r="H122" s="76"/>
      <c r="I122" s="3" t="s">
        <v>5118</v>
      </c>
      <c r="J122" s="3" t="s">
        <v>5119</v>
      </c>
      <c r="K122" s="3" t="s">
        <v>484</v>
      </c>
      <c r="L122" s="3" t="s">
        <v>3162</v>
      </c>
    </row>
    <row r="123" spans="2:12" x14ac:dyDescent="0.2">
      <c r="B123" s="51"/>
      <c r="C123" s="56"/>
      <c r="D123" s="89"/>
      <c r="E123" s="51"/>
      <c r="F123" s="51"/>
      <c r="G123" s="51"/>
      <c r="H123" s="76"/>
      <c r="I123" s="3" t="s">
        <v>5125</v>
      </c>
      <c r="J123" s="3" t="s">
        <v>5126</v>
      </c>
      <c r="K123" s="3" t="s">
        <v>5127</v>
      </c>
      <c r="L123" s="3" t="s">
        <v>3114</v>
      </c>
    </row>
    <row r="124" spans="2:12" x14ac:dyDescent="0.2">
      <c r="B124" s="51"/>
      <c r="C124" s="56"/>
      <c r="D124" s="89"/>
      <c r="E124" s="51"/>
      <c r="F124" s="51"/>
      <c r="G124" s="51"/>
      <c r="H124" s="91"/>
      <c r="I124" s="3" t="s">
        <v>5130</v>
      </c>
      <c r="J124" s="3" t="s">
        <v>5131</v>
      </c>
      <c r="K124" s="3" t="s">
        <v>5132</v>
      </c>
      <c r="L124" s="3" t="s">
        <v>3113</v>
      </c>
    </row>
    <row r="125" spans="2:12" ht="15" customHeight="1" x14ac:dyDescent="0.2">
      <c r="B125" s="51"/>
      <c r="C125" s="56"/>
      <c r="D125" s="89"/>
      <c r="E125" s="51"/>
      <c r="F125" s="51"/>
      <c r="G125" s="51"/>
      <c r="H125" s="54"/>
      <c r="I125" s="3" t="s">
        <v>5133</v>
      </c>
      <c r="J125" s="3" t="s">
        <v>5134</v>
      </c>
      <c r="K125" s="3" t="s">
        <v>5132</v>
      </c>
      <c r="L125" s="3" t="s">
        <v>3113</v>
      </c>
    </row>
    <row r="126" spans="2:12" x14ac:dyDescent="0.2">
      <c r="B126" s="51"/>
      <c r="C126" s="56"/>
      <c r="D126" s="89"/>
      <c r="E126" s="51"/>
      <c r="F126" s="51"/>
      <c r="G126" s="51"/>
      <c r="H126" s="54"/>
      <c r="I126" s="3" t="s">
        <v>5135</v>
      </c>
      <c r="J126" s="3" t="s">
        <v>5136</v>
      </c>
      <c r="K126" s="3" t="s">
        <v>5132</v>
      </c>
      <c r="L126" s="3" t="s">
        <v>3113</v>
      </c>
    </row>
    <row r="127" spans="2:12" x14ac:dyDescent="0.2">
      <c r="B127" s="51"/>
      <c r="C127" s="56"/>
      <c r="D127" s="89"/>
      <c r="E127" s="51"/>
      <c r="F127" s="51"/>
      <c r="G127" s="51"/>
      <c r="H127" s="54"/>
      <c r="I127" s="3" t="s">
        <v>5139</v>
      </c>
      <c r="J127" s="3" t="s">
        <v>5140</v>
      </c>
      <c r="K127" s="3" t="s">
        <v>5141</v>
      </c>
      <c r="L127" s="3" t="s">
        <v>3125</v>
      </c>
    </row>
    <row r="128" spans="2:12" x14ac:dyDescent="0.2">
      <c r="B128" s="51"/>
      <c r="C128" s="56"/>
      <c r="D128" s="89"/>
      <c r="E128" s="51"/>
      <c r="F128" s="51"/>
      <c r="G128" s="51"/>
      <c r="H128" s="54"/>
      <c r="I128" s="3" t="s">
        <v>5142</v>
      </c>
      <c r="J128" s="3" t="s">
        <v>5143</v>
      </c>
      <c r="K128" s="3" t="s">
        <v>5144</v>
      </c>
      <c r="L128" s="3" t="s">
        <v>3113</v>
      </c>
    </row>
    <row r="129" spans="2:12" x14ac:dyDescent="0.2">
      <c r="B129" s="51"/>
      <c r="C129" s="56"/>
      <c r="D129" s="89"/>
      <c r="E129" s="51"/>
      <c r="F129" s="51"/>
      <c r="G129" s="51"/>
      <c r="H129" s="54"/>
      <c r="I129" s="3" t="s">
        <v>5146</v>
      </c>
      <c r="J129" s="3" t="s">
        <v>5147</v>
      </c>
      <c r="K129" s="3" t="s">
        <v>308</v>
      </c>
      <c r="L129" s="3" t="s">
        <v>3113</v>
      </c>
    </row>
    <row r="130" spans="2:12" x14ac:dyDescent="0.2">
      <c r="B130" s="51"/>
      <c r="C130" s="56"/>
      <c r="D130" s="89"/>
      <c r="E130" s="51"/>
      <c r="F130" s="51"/>
      <c r="G130" s="51"/>
      <c r="H130" s="54"/>
      <c r="I130" s="3" t="s">
        <v>5149</v>
      </c>
      <c r="J130" s="3" t="s">
        <v>5150</v>
      </c>
      <c r="K130" s="3" t="s">
        <v>5110</v>
      </c>
      <c r="L130" s="3" t="s">
        <v>4156</v>
      </c>
    </row>
    <row r="131" spans="2:12" x14ac:dyDescent="0.2">
      <c r="B131" s="51"/>
      <c r="C131" s="56"/>
      <c r="D131" s="89"/>
      <c r="E131" s="51"/>
      <c r="F131" s="51"/>
      <c r="G131" s="51"/>
      <c r="H131" s="54"/>
      <c r="I131" s="3" t="s">
        <v>5151</v>
      </c>
      <c r="J131" s="3" t="s">
        <v>5152</v>
      </c>
      <c r="K131" s="3" t="s">
        <v>5153</v>
      </c>
      <c r="L131" s="3" t="s">
        <v>3113</v>
      </c>
    </row>
    <row r="132" spans="2:12" x14ac:dyDescent="0.2">
      <c r="B132" s="51"/>
      <c r="C132" s="56"/>
      <c r="D132" s="89"/>
      <c r="E132" s="51"/>
      <c r="F132" s="51"/>
      <c r="G132" s="51"/>
      <c r="H132" s="54"/>
      <c r="I132" s="43" t="s">
        <v>961</v>
      </c>
      <c r="J132" s="3" t="s">
        <v>962</v>
      </c>
      <c r="K132" s="3" t="s">
        <v>136</v>
      </c>
      <c r="L132" s="3" t="s">
        <v>3113</v>
      </c>
    </row>
    <row r="133" spans="2:12" x14ac:dyDescent="0.2">
      <c r="B133" s="51"/>
      <c r="C133" s="56"/>
      <c r="D133" s="89"/>
      <c r="E133" s="51"/>
      <c r="F133" s="51"/>
      <c r="G133" s="51"/>
      <c r="H133" s="54"/>
      <c r="I133" s="3" t="s">
        <v>5097</v>
      </c>
      <c r="J133" s="3" t="s">
        <v>5098</v>
      </c>
      <c r="K133" s="3" t="s">
        <v>355</v>
      </c>
      <c r="L133" s="3" t="s">
        <v>3114</v>
      </c>
    </row>
    <row r="134" spans="2:12" x14ac:dyDescent="0.2">
      <c r="B134" s="51"/>
      <c r="C134" s="56"/>
      <c r="D134" s="89"/>
      <c r="E134" s="51"/>
      <c r="F134" s="51"/>
      <c r="G134" s="51"/>
      <c r="H134" s="54"/>
      <c r="I134" s="3" t="s">
        <v>5251</v>
      </c>
      <c r="J134" s="3" t="s">
        <v>5252</v>
      </c>
      <c r="K134" s="3" t="s">
        <v>185</v>
      </c>
      <c r="L134" s="3" t="s">
        <v>3125</v>
      </c>
    </row>
    <row r="135" spans="2:12" x14ac:dyDescent="0.2">
      <c r="B135" s="51"/>
      <c r="C135" s="56"/>
      <c r="D135" s="89"/>
      <c r="E135" s="51"/>
      <c r="F135" s="51"/>
      <c r="G135" s="51"/>
      <c r="H135" s="54"/>
      <c r="I135" s="3" t="s">
        <v>5249</v>
      </c>
      <c r="J135" s="3" t="s">
        <v>5250</v>
      </c>
      <c r="K135" s="3" t="s">
        <v>595</v>
      </c>
      <c r="L135" s="3" t="s">
        <v>3113</v>
      </c>
    </row>
    <row r="136" spans="2:12" x14ac:dyDescent="0.2">
      <c r="B136" s="51"/>
      <c r="C136" s="56"/>
      <c r="D136" s="89"/>
      <c r="E136" s="51"/>
      <c r="F136" s="51"/>
      <c r="G136" s="51"/>
      <c r="H136" s="54"/>
      <c r="I136" s="3" t="s">
        <v>5253</v>
      </c>
      <c r="J136" s="3" t="s">
        <v>5254</v>
      </c>
      <c r="K136" s="3" t="s">
        <v>595</v>
      </c>
      <c r="L136" s="3" t="s">
        <v>3113</v>
      </c>
    </row>
    <row r="137" spans="2:12" x14ac:dyDescent="0.2">
      <c r="B137" s="51"/>
      <c r="C137" s="56"/>
      <c r="D137" s="89"/>
      <c r="E137" s="51"/>
      <c r="F137" s="51"/>
      <c r="G137" s="51"/>
      <c r="H137" s="54"/>
      <c r="I137" s="3" t="s">
        <v>5255</v>
      </c>
      <c r="J137" s="3" t="s">
        <v>5256</v>
      </c>
      <c r="K137" s="3" t="s">
        <v>520</v>
      </c>
      <c r="L137" s="3" t="s">
        <v>3113</v>
      </c>
    </row>
    <row r="138" spans="2:12" x14ac:dyDescent="0.2">
      <c r="B138" s="51"/>
      <c r="C138" s="56"/>
      <c r="D138" s="89"/>
      <c r="E138" s="51"/>
      <c r="F138" s="51"/>
      <c r="G138" s="51"/>
      <c r="H138" s="54"/>
      <c r="I138" s="3" t="s">
        <v>5100</v>
      </c>
      <c r="J138" s="3" t="s">
        <v>5101</v>
      </c>
      <c r="K138" s="3" t="s">
        <v>5078</v>
      </c>
      <c r="L138" s="3" t="s">
        <v>3113</v>
      </c>
    </row>
    <row r="139" spans="2:12" ht="30" x14ac:dyDescent="0.2">
      <c r="B139" s="51"/>
      <c r="C139" s="56"/>
      <c r="D139" s="89"/>
      <c r="E139" s="51"/>
      <c r="F139" s="51"/>
      <c r="G139" s="51"/>
      <c r="H139" s="54"/>
      <c r="I139" s="3" t="s">
        <v>5103</v>
      </c>
      <c r="J139" s="3" t="s">
        <v>5104</v>
      </c>
      <c r="K139" s="3" t="s">
        <v>5106</v>
      </c>
      <c r="L139" s="3" t="s">
        <v>4156</v>
      </c>
    </row>
    <row r="140" spans="2:12" x14ac:dyDescent="0.2">
      <c r="B140" s="51"/>
      <c r="C140" s="56"/>
      <c r="D140" s="89"/>
      <c r="E140" s="51"/>
      <c r="F140" s="51"/>
      <c r="G140" s="51"/>
      <c r="H140" s="54"/>
      <c r="I140" s="3" t="s">
        <v>5108</v>
      </c>
      <c r="J140" s="3" t="s">
        <v>5109</v>
      </c>
      <c r="K140" s="3" t="s">
        <v>5110</v>
      </c>
      <c r="L140" s="3" t="s">
        <v>4156</v>
      </c>
    </row>
    <row r="141" spans="2:12" x14ac:dyDescent="0.2">
      <c r="B141" s="51"/>
      <c r="C141" s="56"/>
      <c r="D141" s="89"/>
      <c r="E141" s="51"/>
      <c r="F141" s="51"/>
      <c r="G141" s="51"/>
      <c r="H141" s="54"/>
      <c r="I141" s="3" t="s">
        <v>5246</v>
      </c>
      <c r="J141" s="3" t="s">
        <v>5247</v>
      </c>
      <c r="K141" s="3" t="s">
        <v>484</v>
      </c>
      <c r="L141" s="3" t="s">
        <v>3162</v>
      </c>
    </row>
    <row r="142" spans="2:12" x14ac:dyDescent="0.2">
      <c r="B142" s="51"/>
      <c r="C142" s="56"/>
      <c r="D142" s="89"/>
      <c r="E142" s="51"/>
      <c r="F142" s="51"/>
      <c r="G142" s="51"/>
      <c r="H142" s="54"/>
      <c r="I142" s="3" t="s">
        <v>5112</v>
      </c>
      <c r="J142" s="3" t="s">
        <v>5113</v>
      </c>
      <c r="K142" s="3" t="s">
        <v>484</v>
      </c>
      <c r="L142" s="3" t="s">
        <v>3162</v>
      </c>
    </row>
    <row r="143" spans="2:12" ht="30" x14ac:dyDescent="0.2">
      <c r="B143" s="51"/>
      <c r="C143" s="51"/>
      <c r="D143" s="90"/>
      <c r="E143" s="51"/>
      <c r="F143" s="51"/>
      <c r="G143" s="51"/>
      <c r="H143" s="82"/>
      <c r="I143" s="3" t="s">
        <v>5114</v>
      </c>
      <c r="J143" s="3" t="s">
        <v>5115</v>
      </c>
      <c r="K143" s="3" t="s">
        <v>5116</v>
      </c>
      <c r="L143" s="3" t="s">
        <v>4156</v>
      </c>
    </row>
    <row r="144" spans="2:12" ht="15" customHeight="1" x14ac:dyDescent="0.2">
      <c r="B144" s="51" t="s">
        <v>5156</v>
      </c>
      <c r="C144" s="55" t="s">
        <v>5157</v>
      </c>
      <c r="D144" s="93"/>
      <c r="E144" s="51" t="s">
        <v>24</v>
      </c>
      <c r="F144" s="51">
        <v>2025</v>
      </c>
      <c r="G144" s="51">
        <v>2035</v>
      </c>
      <c r="H144" s="75"/>
      <c r="I144" s="3" t="s">
        <v>5158</v>
      </c>
      <c r="J144" s="3" t="s">
        <v>5159</v>
      </c>
      <c r="K144" s="3" t="s">
        <v>460</v>
      </c>
      <c r="L144" s="3" t="s">
        <v>3113</v>
      </c>
    </row>
    <row r="145" spans="2:12" ht="30" x14ac:dyDescent="0.2">
      <c r="B145" s="51"/>
      <c r="C145" s="56"/>
      <c r="D145" s="94"/>
      <c r="E145" s="51"/>
      <c r="F145" s="54"/>
      <c r="G145" s="54"/>
      <c r="H145" s="54"/>
      <c r="I145" s="3" t="s">
        <v>5162</v>
      </c>
      <c r="J145" s="3" t="s">
        <v>5163</v>
      </c>
      <c r="K145" s="3" t="s">
        <v>6944</v>
      </c>
      <c r="L145" s="3" t="s">
        <v>3116</v>
      </c>
    </row>
    <row r="146" spans="2:12" x14ac:dyDescent="0.2">
      <c r="B146" s="52"/>
      <c r="C146" s="52"/>
      <c r="D146" s="95"/>
      <c r="E146" s="52"/>
      <c r="F146" s="52"/>
      <c r="G146" s="52"/>
      <c r="H146" s="52"/>
      <c r="I146" s="3" t="s">
        <v>5160</v>
      </c>
      <c r="J146" s="3" t="s">
        <v>5161</v>
      </c>
      <c r="K146" s="3" t="s">
        <v>460</v>
      </c>
      <c r="L146" s="3" t="s">
        <v>3113</v>
      </c>
    </row>
    <row r="147" spans="2:12" ht="66" customHeight="1" x14ac:dyDescent="0.2">
      <c r="B147" s="51" t="s">
        <v>5165</v>
      </c>
      <c r="C147" s="55" t="s">
        <v>5166</v>
      </c>
      <c r="D147" s="55"/>
      <c r="E147" s="51" t="s">
        <v>24</v>
      </c>
      <c r="F147" s="51">
        <v>2030</v>
      </c>
      <c r="G147" s="51">
        <v>2030</v>
      </c>
      <c r="H147" s="75" t="s">
        <v>6783</v>
      </c>
      <c r="I147" s="3" t="s">
        <v>5167</v>
      </c>
      <c r="J147" s="3" t="s">
        <v>5168</v>
      </c>
      <c r="K147" s="3" t="s">
        <v>402</v>
      </c>
      <c r="L147" s="3" t="s">
        <v>3150</v>
      </c>
    </row>
    <row r="148" spans="2:12" ht="66" customHeight="1" x14ac:dyDescent="0.2">
      <c r="B148" s="51"/>
      <c r="C148" s="56"/>
      <c r="D148" s="56"/>
      <c r="E148" s="51"/>
      <c r="F148" s="51"/>
      <c r="G148" s="51"/>
      <c r="H148" s="75"/>
      <c r="I148" s="3" t="s">
        <v>5169</v>
      </c>
      <c r="J148" s="3" t="s">
        <v>5170</v>
      </c>
      <c r="K148" s="3" t="s">
        <v>5171</v>
      </c>
      <c r="L148" s="3" t="s">
        <v>3151</v>
      </c>
    </row>
    <row r="149" spans="2:12" ht="66" customHeight="1" x14ac:dyDescent="0.2">
      <c r="B149" s="51"/>
      <c r="C149" s="56"/>
      <c r="D149" s="56"/>
      <c r="E149" s="51"/>
      <c r="F149" s="51"/>
      <c r="G149" s="51"/>
      <c r="H149" s="75"/>
      <c r="I149" s="3" t="s">
        <v>5172</v>
      </c>
      <c r="J149" s="3" t="s">
        <v>5173</v>
      </c>
      <c r="K149" s="3" t="s">
        <v>5174</v>
      </c>
      <c r="L149" s="3" t="s">
        <v>3151</v>
      </c>
    </row>
    <row r="150" spans="2:12" ht="66" customHeight="1" x14ac:dyDescent="0.2">
      <c r="B150" s="52"/>
      <c r="C150" s="51"/>
      <c r="D150" s="51"/>
      <c r="E150" s="52"/>
      <c r="F150" s="52"/>
      <c r="G150" s="52"/>
      <c r="H150" s="96"/>
      <c r="I150" s="3" t="s">
        <v>5175</v>
      </c>
      <c r="J150" s="3" t="s">
        <v>5176</v>
      </c>
      <c r="K150" s="3" t="s">
        <v>402</v>
      </c>
      <c r="L150" s="3" t="s">
        <v>3150</v>
      </c>
    </row>
    <row r="151" spans="2:12" ht="41.25" customHeight="1" x14ac:dyDescent="0.2">
      <c r="B151" s="51" t="s">
        <v>5178</v>
      </c>
      <c r="C151" s="55" t="s">
        <v>946</v>
      </c>
      <c r="D151" s="55"/>
      <c r="E151" s="51" t="s">
        <v>24</v>
      </c>
      <c r="F151" s="51">
        <v>2028</v>
      </c>
      <c r="G151" s="51">
        <v>2028</v>
      </c>
      <c r="H151" s="75" t="s">
        <v>6784</v>
      </c>
      <c r="I151" s="3" t="s">
        <v>945</v>
      </c>
      <c r="J151" s="3" t="s">
        <v>946</v>
      </c>
      <c r="K151" s="3" t="s">
        <v>185</v>
      </c>
      <c r="L151" s="3" t="s">
        <v>3125</v>
      </c>
    </row>
    <row r="152" spans="2:12" ht="41.25" customHeight="1" x14ac:dyDescent="0.2">
      <c r="B152" s="52"/>
      <c r="C152" s="51"/>
      <c r="D152" s="51"/>
      <c r="E152" s="52"/>
      <c r="F152" s="52"/>
      <c r="G152" s="52"/>
      <c r="H152" s="52"/>
      <c r="I152" s="3" t="s">
        <v>5179</v>
      </c>
      <c r="J152" s="3" t="s">
        <v>5180</v>
      </c>
      <c r="K152" s="3" t="s">
        <v>5181</v>
      </c>
      <c r="L152" s="3" t="s">
        <v>3113</v>
      </c>
    </row>
    <row r="153" spans="2:12" x14ac:dyDescent="0.2">
      <c r="B153" s="51" t="s">
        <v>5184</v>
      </c>
      <c r="C153" s="56" t="s">
        <v>5185</v>
      </c>
      <c r="D153" s="89"/>
      <c r="E153" s="51" t="s">
        <v>24</v>
      </c>
      <c r="F153" s="51">
        <v>2029</v>
      </c>
      <c r="G153" s="51">
        <v>2029</v>
      </c>
      <c r="H153" s="75" t="s">
        <v>6785</v>
      </c>
      <c r="I153" s="3" t="s">
        <v>5204</v>
      </c>
      <c r="J153" s="3" t="s">
        <v>5205</v>
      </c>
      <c r="K153" s="3" t="s">
        <v>5206</v>
      </c>
      <c r="L153" s="3" t="s">
        <v>3158</v>
      </c>
    </row>
    <row r="154" spans="2:12" x14ac:dyDescent="0.2">
      <c r="B154" s="51"/>
      <c r="C154" s="56"/>
      <c r="D154" s="89"/>
      <c r="E154" s="51"/>
      <c r="F154" s="51"/>
      <c r="G154" s="51"/>
      <c r="H154" s="75"/>
      <c r="I154" s="3" t="s">
        <v>5186</v>
      </c>
      <c r="J154" s="3" t="s">
        <v>5187</v>
      </c>
      <c r="K154" s="3" t="s">
        <v>5188</v>
      </c>
      <c r="L154" s="3" t="s">
        <v>3158</v>
      </c>
    </row>
    <row r="155" spans="2:12" x14ac:dyDescent="0.2">
      <c r="B155" s="51"/>
      <c r="C155" s="56"/>
      <c r="D155" s="89"/>
      <c r="E155" s="51"/>
      <c r="F155" s="51"/>
      <c r="G155" s="51"/>
      <c r="H155" s="75"/>
      <c r="I155" s="3" t="s">
        <v>5189</v>
      </c>
      <c r="J155" s="3" t="s">
        <v>5190</v>
      </c>
      <c r="K155" s="3" t="s">
        <v>5191</v>
      </c>
      <c r="L155" s="3" t="s">
        <v>3158</v>
      </c>
    </row>
    <row r="156" spans="2:12" x14ac:dyDescent="0.2">
      <c r="B156" s="51"/>
      <c r="C156" s="56"/>
      <c r="D156" s="89"/>
      <c r="E156" s="51"/>
      <c r="F156" s="51"/>
      <c r="G156" s="51"/>
      <c r="H156" s="75"/>
      <c r="I156" s="3" t="s">
        <v>5208</v>
      </c>
      <c r="J156" s="3" t="s">
        <v>5209</v>
      </c>
      <c r="K156" s="3" t="s">
        <v>2639</v>
      </c>
      <c r="L156" s="3" t="s">
        <v>3157</v>
      </c>
    </row>
    <row r="157" spans="2:12" x14ac:dyDescent="0.2">
      <c r="B157" s="51"/>
      <c r="C157" s="56"/>
      <c r="D157" s="89"/>
      <c r="E157" s="51"/>
      <c r="F157" s="51"/>
      <c r="G157" s="51"/>
      <c r="H157" s="75"/>
      <c r="I157" s="3" t="s">
        <v>478</v>
      </c>
      <c r="J157" s="3" t="s">
        <v>479</v>
      </c>
      <c r="K157" s="3" t="s">
        <v>185</v>
      </c>
      <c r="L157" s="3" t="s">
        <v>3125</v>
      </c>
    </row>
    <row r="158" spans="2:12" x14ac:dyDescent="0.2">
      <c r="B158" s="51"/>
      <c r="C158" s="56"/>
      <c r="D158" s="89"/>
      <c r="E158" s="51"/>
      <c r="F158" s="51"/>
      <c r="G158" s="51"/>
      <c r="H158" s="75"/>
      <c r="I158" s="3" t="s">
        <v>5194</v>
      </c>
      <c r="J158" s="3" t="s">
        <v>5195</v>
      </c>
      <c r="K158" s="3" t="s">
        <v>6893</v>
      </c>
      <c r="L158" s="3" t="s">
        <v>3113</v>
      </c>
    </row>
    <row r="159" spans="2:12" x14ac:dyDescent="0.2">
      <c r="B159" s="51"/>
      <c r="C159" s="51"/>
      <c r="D159" s="90"/>
      <c r="E159" s="51"/>
      <c r="F159" s="51"/>
      <c r="G159" s="51"/>
      <c r="H159" s="75"/>
      <c r="I159" s="3" t="s">
        <v>5201</v>
      </c>
      <c r="J159" s="3" t="s">
        <v>5202</v>
      </c>
      <c r="K159" s="3" t="s">
        <v>474</v>
      </c>
      <c r="L159" s="3" t="s">
        <v>3125</v>
      </c>
    </row>
    <row r="160" spans="2:12" ht="36.5" customHeight="1" x14ac:dyDescent="0.2">
      <c r="B160" s="51" t="s">
        <v>5210</v>
      </c>
      <c r="C160" s="55" t="s">
        <v>5211</v>
      </c>
      <c r="D160" s="55"/>
      <c r="E160" s="51" t="s">
        <v>24</v>
      </c>
      <c r="F160" s="51">
        <v>2029</v>
      </c>
      <c r="G160" s="51">
        <v>2029</v>
      </c>
      <c r="H160" s="75" t="s">
        <v>6786</v>
      </c>
      <c r="I160" s="3" t="s">
        <v>5212</v>
      </c>
      <c r="J160" s="3" t="s">
        <v>5213</v>
      </c>
      <c r="K160" s="3" t="s">
        <v>160</v>
      </c>
      <c r="L160" s="3" t="s">
        <v>3122</v>
      </c>
    </row>
    <row r="161" spans="2:12" ht="36.5" customHeight="1" x14ac:dyDescent="0.2">
      <c r="B161" s="52"/>
      <c r="C161" s="51"/>
      <c r="D161" s="51"/>
      <c r="E161" s="52"/>
      <c r="F161" s="52"/>
      <c r="G161" s="52"/>
      <c r="H161" s="52"/>
      <c r="I161" s="3" t="s">
        <v>5214</v>
      </c>
      <c r="J161" s="3" t="s">
        <v>5215</v>
      </c>
      <c r="K161" s="3" t="s">
        <v>288</v>
      </c>
      <c r="L161" s="3" t="s">
        <v>3120</v>
      </c>
    </row>
    <row r="162" spans="2:12" ht="84.5" customHeight="1" x14ac:dyDescent="0.2">
      <c r="B162" s="51" t="s">
        <v>5219</v>
      </c>
      <c r="C162" s="56" t="s">
        <v>5220</v>
      </c>
      <c r="D162" s="56"/>
      <c r="E162" s="51" t="s">
        <v>24</v>
      </c>
      <c r="F162" s="51">
        <v>2025</v>
      </c>
      <c r="G162" s="51">
        <v>2035</v>
      </c>
      <c r="H162" s="75" t="s">
        <v>6877</v>
      </c>
      <c r="I162" s="3" t="s">
        <v>5221</v>
      </c>
      <c r="J162" s="3" t="s">
        <v>5222</v>
      </c>
      <c r="K162" s="3" t="s">
        <v>460</v>
      </c>
      <c r="L162" s="3" t="s">
        <v>3113</v>
      </c>
    </row>
    <row r="163" spans="2:12" ht="84.5" customHeight="1" x14ac:dyDescent="0.2">
      <c r="B163" s="52"/>
      <c r="C163" s="51"/>
      <c r="D163" s="51"/>
      <c r="E163" s="52"/>
      <c r="F163" s="52"/>
      <c r="G163" s="52"/>
      <c r="H163" s="52"/>
      <c r="I163" s="3" t="s">
        <v>5223</v>
      </c>
      <c r="J163" s="3" t="s">
        <v>5224</v>
      </c>
      <c r="K163" s="3" t="s">
        <v>281</v>
      </c>
      <c r="L163" s="3" t="s">
        <v>3136</v>
      </c>
    </row>
    <row r="164" spans="2:12" ht="15" customHeight="1" x14ac:dyDescent="0.2">
      <c r="B164" s="51" t="s">
        <v>5225</v>
      </c>
      <c r="C164" s="55" t="s">
        <v>5226</v>
      </c>
      <c r="D164" s="55"/>
      <c r="E164" s="51" t="s">
        <v>24</v>
      </c>
      <c r="F164" s="51">
        <v>2035</v>
      </c>
      <c r="G164" s="51">
        <v>2035</v>
      </c>
      <c r="H164" s="75" t="s">
        <v>6878</v>
      </c>
      <c r="I164" s="3" t="s">
        <v>5227</v>
      </c>
      <c r="J164" s="3" t="s">
        <v>5228</v>
      </c>
      <c r="K164" s="3" t="s">
        <v>160</v>
      </c>
      <c r="L164" s="3" t="s">
        <v>3122</v>
      </c>
    </row>
    <row r="165" spans="2:12" x14ac:dyDescent="0.2">
      <c r="B165" s="52"/>
      <c r="C165" s="51"/>
      <c r="D165" s="51"/>
      <c r="E165" s="52"/>
      <c r="F165" s="52"/>
      <c r="G165" s="52"/>
      <c r="H165" s="54"/>
      <c r="I165" s="3" t="s">
        <v>5229</v>
      </c>
      <c r="J165" s="3" t="s">
        <v>5230</v>
      </c>
      <c r="K165" s="3" t="s">
        <v>38</v>
      </c>
      <c r="L165" s="3" t="s">
        <v>3104</v>
      </c>
    </row>
    <row r="166" spans="2:12" ht="15" customHeight="1" x14ac:dyDescent="0.2">
      <c r="B166" s="51" t="s">
        <v>5232</v>
      </c>
      <c r="C166" s="55" t="s">
        <v>5233</v>
      </c>
      <c r="D166" s="55"/>
      <c r="E166" s="51" t="s">
        <v>24</v>
      </c>
      <c r="F166" s="51">
        <v>2035</v>
      </c>
      <c r="G166" s="51">
        <v>2040</v>
      </c>
      <c r="H166" s="75" t="s">
        <v>6787</v>
      </c>
      <c r="I166" s="3" t="s">
        <v>865</v>
      </c>
      <c r="J166" s="3" t="s">
        <v>866</v>
      </c>
      <c r="K166" s="3" t="s">
        <v>271</v>
      </c>
      <c r="L166" s="3" t="s">
        <v>3103</v>
      </c>
    </row>
    <row r="167" spans="2:12" x14ac:dyDescent="0.2">
      <c r="B167" s="51"/>
      <c r="C167" s="56"/>
      <c r="D167" s="56"/>
      <c r="E167" s="51"/>
      <c r="F167" s="54"/>
      <c r="G167" s="54"/>
      <c r="H167" s="54"/>
      <c r="I167" s="3" t="s">
        <v>1048</v>
      </c>
      <c r="J167" s="3" t="s">
        <v>5234</v>
      </c>
      <c r="K167" s="3" t="s">
        <v>38</v>
      </c>
      <c r="L167" s="3" t="s">
        <v>3104</v>
      </c>
    </row>
    <row r="168" spans="2:12" x14ac:dyDescent="0.2">
      <c r="B168" s="52"/>
      <c r="C168" s="51"/>
      <c r="D168" s="51"/>
      <c r="E168" s="52"/>
      <c r="F168" s="52"/>
      <c r="G168" s="52"/>
      <c r="H168" s="52"/>
      <c r="I168" s="3" t="s">
        <v>5235</v>
      </c>
      <c r="J168" s="3" t="s">
        <v>5236</v>
      </c>
      <c r="K168" s="3" t="s">
        <v>851</v>
      </c>
      <c r="L168" s="3" t="s">
        <v>3131</v>
      </c>
    </row>
  </sheetData>
  <mergeCells count="344">
    <mergeCell ref="F144:F146"/>
    <mergeCell ref="G144:G146"/>
    <mergeCell ref="H144:H146"/>
    <mergeCell ref="F166:F168"/>
    <mergeCell ref="G166:G168"/>
    <mergeCell ref="H166:H168"/>
    <mergeCell ref="F160:F161"/>
    <mergeCell ref="G160:G161"/>
    <mergeCell ref="H160:H161"/>
    <mergeCell ref="F162:F163"/>
    <mergeCell ref="G162:G163"/>
    <mergeCell ref="H162:H163"/>
    <mergeCell ref="F164:F165"/>
    <mergeCell ref="G164:G165"/>
    <mergeCell ref="H164:H165"/>
    <mergeCell ref="F153:F159"/>
    <mergeCell ref="G153:G159"/>
    <mergeCell ref="H153:H159"/>
    <mergeCell ref="F147:F150"/>
    <mergeCell ref="G147:G150"/>
    <mergeCell ref="H147:H150"/>
    <mergeCell ref="F151:F152"/>
    <mergeCell ref="G151:G152"/>
    <mergeCell ref="H151:H152"/>
    <mergeCell ref="C144:D146"/>
    <mergeCell ref="C147:D150"/>
    <mergeCell ref="C151:D152"/>
    <mergeCell ref="C153:D159"/>
    <mergeCell ref="C160:D161"/>
    <mergeCell ref="C162:D163"/>
    <mergeCell ref="B162:B163"/>
    <mergeCell ref="E162:E163"/>
    <mergeCell ref="B164:B165"/>
    <mergeCell ref="E164:E165"/>
    <mergeCell ref="B144:B146"/>
    <mergeCell ref="E144:E146"/>
    <mergeCell ref="B147:B150"/>
    <mergeCell ref="E147:E150"/>
    <mergeCell ref="B166:B168"/>
    <mergeCell ref="E166:E168"/>
    <mergeCell ref="C164:D165"/>
    <mergeCell ref="C166:D168"/>
    <mergeCell ref="B151:B152"/>
    <mergeCell ref="E151:E152"/>
    <mergeCell ref="B153:B159"/>
    <mergeCell ref="E153:E159"/>
    <mergeCell ref="B160:B161"/>
    <mergeCell ref="E160:E161"/>
    <mergeCell ref="B64:B65"/>
    <mergeCell ref="C64:D65"/>
    <mergeCell ref="E64:E65"/>
    <mergeCell ref="F64:F65"/>
    <mergeCell ref="G64:G65"/>
    <mergeCell ref="H64:H65"/>
    <mergeCell ref="B120:B143"/>
    <mergeCell ref="E120:E143"/>
    <mergeCell ref="C120:D143"/>
    <mergeCell ref="F120:F143"/>
    <mergeCell ref="G120:G143"/>
    <mergeCell ref="H120:H143"/>
    <mergeCell ref="H117:H119"/>
    <mergeCell ref="B117:B119"/>
    <mergeCell ref="C117:D119"/>
    <mergeCell ref="E117:E119"/>
    <mergeCell ref="F117:F119"/>
    <mergeCell ref="G117:G119"/>
    <mergeCell ref="H113:H116"/>
    <mergeCell ref="B113:B116"/>
    <mergeCell ref="C113:D116"/>
    <mergeCell ref="E113:E116"/>
    <mergeCell ref="F113:F116"/>
    <mergeCell ref="G113:G116"/>
    <mergeCell ref="H109:H110"/>
    <mergeCell ref="B111:B112"/>
    <mergeCell ref="C111:D112"/>
    <mergeCell ref="E111:E112"/>
    <mergeCell ref="F111:F112"/>
    <mergeCell ref="G111:G112"/>
    <mergeCell ref="H111:H112"/>
    <mergeCell ref="B109:B110"/>
    <mergeCell ref="C109:D110"/>
    <mergeCell ref="E109:E110"/>
    <mergeCell ref="F109:F110"/>
    <mergeCell ref="G109:G110"/>
    <mergeCell ref="H105:H106"/>
    <mergeCell ref="B107:B108"/>
    <mergeCell ref="C107:D108"/>
    <mergeCell ref="E107:E108"/>
    <mergeCell ref="F107:F108"/>
    <mergeCell ref="G107:G108"/>
    <mergeCell ref="H107:H108"/>
    <mergeCell ref="B105:B106"/>
    <mergeCell ref="C105:D106"/>
    <mergeCell ref="E105:E106"/>
    <mergeCell ref="F105:F106"/>
    <mergeCell ref="G105:G106"/>
    <mergeCell ref="H94:H101"/>
    <mergeCell ref="B102:B104"/>
    <mergeCell ref="C102:D104"/>
    <mergeCell ref="E102:E104"/>
    <mergeCell ref="F102:F104"/>
    <mergeCell ref="G102:G104"/>
    <mergeCell ref="H102:H104"/>
    <mergeCell ref="B94:B101"/>
    <mergeCell ref="C94:D101"/>
    <mergeCell ref="E94:E101"/>
    <mergeCell ref="F94:F101"/>
    <mergeCell ref="G94:G101"/>
    <mergeCell ref="H88:H89"/>
    <mergeCell ref="B90:B93"/>
    <mergeCell ref="C90:D93"/>
    <mergeCell ref="E90:E93"/>
    <mergeCell ref="F90:F93"/>
    <mergeCell ref="G90:G93"/>
    <mergeCell ref="H90:H93"/>
    <mergeCell ref="B88:B89"/>
    <mergeCell ref="C88:D89"/>
    <mergeCell ref="E88:E89"/>
    <mergeCell ref="F88:F89"/>
    <mergeCell ref="G88:G89"/>
    <mergeCell ref="H80:H81"/>
    <mergeCell ref="B84:B87"/>
    <mergeCell ref="C84:D87"/>
    <mergeCell ref="E84:E87"/>
    <mergeCell ref="F84:F87"/>
    <mergeCell ref="G84:G87"/>
    <mergeCell ref="H84:H87"/>
    <mergeCell ref="B80:B81"/>
    <mergeCell ref="C80:D81"/>
    <mergeCell ref="E80:E81"/>
    <mergeCell ref="F80:F81"/>
    <mergeCell ref="G80:G81"/>
    <mergeCell ref="B82:B83"/>
    <mergeCell ref="C82:D83"/>
    <mergeCell ref="E82:E83"/>
    <mergeCell ref="F82:F83"/>
    <mergeCell ref="G82:G83"/>
    <mergeCell ref="H82:H83"/>
    <mergeCell ref="H75:H77"/>
    <mergeCell ref="B78:B79"/>
    <mergeCell ref="C78:D79"/>
    <mergeCell ref="E78:E79"/>
    <mergeCell ref="F78:F79"/>
    <mergeCell ref="G78:G79"/>
    <mergeCell ref="H78:H79"/>
    <mergeCell ref="B75:B77"/>
    <mergeCell ref="C75:D77"/>
    <mergeCell ref="E75:E77"/>
    <mergeCell ref="F75:F77"/>
    <mergeCell ref="G75:G77"/>
    <mergeCell ref="H70:H72"/>
    <mergeCell ref="B73:B74"/>
    <mergeCell ref="C73:D74"/>
    <mergeCell ref="E73:E74"/>
    <mergeCell ref="F73:F74"/>
    <mergeCell ref="G73:G74"/>
    <mergeCell ref="H73:H74"/>
    <mergeCell ref="B70:B72"/>
    <mergeCell ref="C70:D72"/>
    <mergeCell ref="E70:E72"/>
    <mergeCell ref="F70:F72"/>
    <mergeCell ref="G70:G72"/>
    <mergeCell ref="H66:H67"/>
    <mergeCell ref="B68:B69"/>
    <mergeCell ref="C68:D69"/>
    <mergeCell ref="E68:E69"/>
    <mergeCell ref="F68:F69"/>
    <mergeCell ref="G68:G69"/>
    <mergeCell ref="H68:H69"/>
    <mergeCell ref="B66:B67"/>
    <mergeCell ref="C66:D67"/>
    <mergeCell ref="E66:E67"/>
    <mergeCell ref="F66:F67"/>
    <mergeCell ref="G66:G67"/>
    <mergeCell ref="H60:H61"/>
    <mergeCell ref="B62:B63"/>
    <mergeCell ref="C62:D63"/>
    <mergeCell ref="E62:E63"/>
    <mergeCell ref="F62:F63"/>
    <mergeCell ref="G62:G63"/>
    <mergeCell ref="H62:H63"/>
    <mergeCell ref="B60:B61"/>
    <mergeCell ref="C60:D61"/>
    <mergeCell ref="E60:E61"/>
    <mergeCell ref="F60:F61"/>
    <mergeCell ref="G60:G61"/>
    <mergeCell ref="H53:H54"/>
    <mergeCell ref="B57:B59"/>
    <mergeCell ref="C57:D59"/>
    <mergeCell ref="E57:E59"/>
    <mergeCell ref="F57:F59"/>
    <mergeCell ref="G57:G59"/>
    <mergeCell ref="H57:H59"/>
    <mergeCell ref="B53:B54"/>
    <mergeCell ref="C53:D54"/>
    <mergeCell ref="E53:E54"/>
    <mergeCell ref="F53:F54"/>
    <mergeCell ref="G53:G54"/>
    <mergeCell ref="B55:B56"/>
    <mergeCell ref="C55:D56"/>
    <mergeCell ref="E55:E56"/>
    <mergeCell ref="F55:F56"/>
    <mergeCell ref="G55:G56"/>
    <mergeCell ref="H55:H56"/>
    <mergeCell ref="H49:H50"/>
    <mergeCell ref="B51:B52"/>
    <mergeCell ref="C51:D52"/>
    <mergeCell ref="E51:E52"/>
    <mergeCell ref="F51:F52"/>
    <mergeCell ref="G51:G52"/>
    <mergeCell ref="H51:H52"/>
    <mergeCell ref="B49:B50"/>
    <mergeCell ref="C49:D50"/>
    <mergeCell ref="E49:E50"/>
    <mergeCell ref="F49:F50"/>
    <mergeCell ref="G49:G50"/>
    <mergeCell ref="H45:H46"/>
    <mergeCell ref="B47:B48"/>
    <mergeCell ref="C47:D48"/>
    <mergeCell ref="E47:E48"/>
    <mergeCell ref="F47:F48"/>
    <mergeCell ref="G47:G48"/>
    <mergeCell ref="H47:H48"/>
    <mergeCell ref="B45:B46"/>
    <mergeCell ref="C45:D46"/>
    <mergeCell ref="E45:E46"/>
    <mergeCell ref="F45:F46"/>
    <mergeCell ref="G45:G46"/>
    <mergeCell ref="H41:H42"/>
    <mergeCell ref="B43:B44"/>
    <mergeCell ref="C43:D44"/>
    <mergeCell ref="E43:E44"/>
    <mergeCell ref="F43:F44"/>
    <mergeCell ref="G43:G44"/>
    <mergeCell ref="H43:H44"/>
    <mergeCell ref="B41:B42"/>
    <mergeCell ref="C41:D42"/>
    <mergeCell ref="E41:E42"/>
    <mergeCell ref="F41:F42"/>
    <mergeCell ref="G41:G42"/>
    <mergeCell ref="H37:H38"/>
    <mergeCell ref="B39:B40"/>
    <mergeCell ref="C39:D40"/>
    <mergeCell ref="E39:E40"/>
    <mergeCell ref="F39:F40"/>
    <mergeCell ref="G39:G40"/>
    <mergeCell ref="H39:H40"/>
    <mergeCell ref="B37:B38"/>
    <mergeCell ref="C37:D38"/>
    <mergeCell ref="E37:E38"/>
    <mergeCell ref="F37:F38"/>
    <mergeCell ref="G37:G38"/>
    <mergeCell ref="B31:B32"/>
    <mergeCell ref="C31:D32"/>
    <mergeCell ref="E31:E32"/>
    <mergeCell ref="F31:F32"/>
    <mergeCell ref="G31:G32"/>
    <mergeCell ref="H31:H32"/>
    <mergeCell ref="H33:H34"/>
    <mergeCell ref="B35:B36"/>
    <mergeCell ref="C35:D36"/>
    <mergeCell ref="E35:E36"/>
    <mergeCell ref="F35:F36"/>
    <mergeCell ref="G35:G36"/>
    <mergeCell ref="H35:H36"/>
    <mergeCell ref="B33:B34"/>
    <mergeCell ref="C33:D34"/>
    <mergeCell ref="E33:E34"/>
    <mergeCell ref="F33:F34"/>
    <mergeCell ref="G33:G34"/>
    <mergeCell ref="H27:H28"/>
    <mergeCell ref="B29:B30"/>
    <mergeCell ref="C29:D30"/>
    <mergeCell ref="E29:E30"/>
    <mergeCell ref="F29:F30"/>
    <mergeCell ref="G29:G30"/>
    <mergeCell ref="H29:H30"/>
    <mergeCell ref="B27:B28"/>
    <mergeCell ref="C27:D28"/>
    <mergeCell ref="E27:E28"/>
    <mergeCell ref="F27:F28"/>
    <mergeCell ref="G27:G28"/>
    <mergeCell ref="B20:B21"/>
    <mergeCell ref="C20:D21"/>
    <mergeCell ref="E20:E21"/>
    <mergeCell ref="F20:F21"/>
    <mergeCell ref="G20:G21"/>
    <mergeCell ref="H20:H21"/>
    <mergeCell ref="H22:H23"/>
    <mergeCell ref="B24:B26"/>
    <mergeCell ref="C24:D26"/>
    <mergeCell ref="E24:E26"/>
    <mergeCell ref="F24:F26"/>
    <mergeCell ref="G24:G26"/>
    <mergeCell ref="H24:H26"/>
    <mergeCell ref="B22:B23"/>
    <mergeCell ref="C22:D23"/>
    <mergeCell ref="E22:E23"/>
    <mergeCell ref="F22:F23"/>
    <mergeCell ref="G22:G23"/>
    <mergeCell ref="B14:B15"/>
    <mergeCell ref="C14:D15"/>
    <mergeCell ref="E14:E15"/>
    <mergeCell ref="F14:F15"/>
    <mergeCell ref="G14:G15"/>
    <mergeCell ref="H14:H15"/>
    <mergeCell ref="B12:B13"/>
    <mergeCell ref="C12:D13"/>
    <mergeCell ref="E12:E13"/>
    <mergeCell ref="F12:F13"/>
    <mergeCell ref="G12:G13"/>
    <mergeCell ref="H16:H17"/>
    <mergeCell ref="B18:B19"/>
    <mergeCell ref="C18:D19"/>
    <mergeCell ref="E18:E19"/>
    <mergeCell ref="F18:F19"/>
    <mergeCell ref="G18:G19"/>
    <mergeCell ref="H18:H19"/>
    <mergeCell ref="B16:B17"/>
    <mergeCell ref="C16:D17"/>
    <mergeCell ref="E16:E17"/>
    <mergeCell ref="F16:F17"/>
    <mergeCell ref="G16:G17"/>
    <mergeCell ref="B10:B11"/>
    <mergeCell ref="C10:D11"/>
    <mergeCell ref="E10:E11"/>
    <mergeCell ref="F10:F11"/>
    <mergeCell ref="G10:G11"/>
    <mergeCell ref="H10:H11"/>
    <mergeCell ref="H12:H13"/>
    <mergeCell ref="B3:H3"/>
    <mergeCell ref="C4:D4"/>
    <mergeCell ref="B5:B6"/>
    <mergeCell ref="C5:D6"/>
    <mergeCell ref="E5:E6"/>
    <mergeCell ref="F5:F6"/>
    <mergeCell ref="G5:G6"/>
    <mergeCell ref="H5:H6"/>
    <mergeCell ref="H7:H9"/>
    <mergeCell ref="B7:B9"/>
    <mergeCell ref="C7:D9"/>
    <mergeCell ref="E7:E9"/>
    <mergeCell ref="F7:F9"/>
    <mergeCell ref="G7:G9"/>
  </mergeCells>
  <pageMargins left="0.196850393700787" right="0.196850393700787" top="0.196850393700787" bottom="0.196850393700787" header="0.196850393700787" footer="0.196850393700787"/>
  <pageSetup paperSize="9" orientation="landscape" horizontalDpi="300" verticalDpi="300" r:id="rId1"/>
  <headerFooter alignWithMargins="0"/>
  <pictur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Y362"/>
  <sheetViews>
    <sheetView showGridLines="0" workbookViewId="0">
      <selection activeCell="B3" sqref="B3:N3"/>
    </sheetView>
  </sheetViews>
  <sheetFormatPr baseColWidth="10" defaultColWidth="8.83203125" defaultRowHeight="15" x14ac:dyDescent="0.2"/>
  <cols>
    <col min="1" max="1" width="1" customWidth="1"/>
    <col min="2" max="2" width="13.5" customWidth="1"/>
    <col min="3" max="3" width="38.33203125" customWidth="1"/>
    <col min="4" max="4" width="32.5" customWidth="1"/>
    <col min="5" max="5" width="26.1640625" customWidth="1"/>
    <col min="6" max="6" width="27.33203125" customWidth="1"/>
    <col min="7" max="7" width="26" customWidth="1"/>
    <col min="8" max="8" width="24.6640625" customWidth="1"/>
    <col min="9" max="10" width="21.5" customWidth="1"/>
    <col min="11" max="11" width="27" customWidth="1"/>
    <col min="12" max="12" width="25.5" customWidth="1"/>
    <col min="13" max="14" width="27" customWidth="1"/>
    <col min="15" max="15" width="23.1640625" customWidth="1"/>
    <col min="16" max="16" width="21.5" customWidth="1"/>
    <col min="17" max="17" width="20.1640625" customWidth="1"/>
    <col min="18" max="18" width="20" customWidth="1"/>
    <col min="19" max="19" width="17.6640625" customWidth="1"/>
    <col min="20" max="20" width="18.33203125" customWidth="1"/>
    <col min="21" max="21" width="20.1640625" customWidth="1"/>
    <col min="22" max="22" width="20.5" customWidth="1"/>
    <col min="23" max="23" width="16.5" customWidth="1"/>
    <col min="24" max="24" width="32" customWidth="1"/>
    <col min="25" max="25" width="40.1640625" customWidth="1"/>
    <col min="26" max="26" width="154.33203125" customWidth="1"/>
  </cols>
  <sheetData>
    <row r="1" spans="2:25" ht="8" customHeight="1" x14ac:dyDescent="0.2"/>
    <row r="2" spans="2:25" ht="5" customHeight="1" x14ac:dyDescent="0.2"/>
    <row r="3" spans="2:25" ht="24" x14ac:dyDescent="0.2">
      <c r="B3" s="58" t="s">
        <v>3163</v>
      </c>
      <c r="C3" s="54"/>
      <c r="D3" s="54"/>
      <c r="E3" s="54"/>
      <c r="F3" s="54"/>
      <c r="G3" s="54"/>
      <c r="H3" s="54"/>
      <c r="I3" s="54"/>
      <c r="J3" s="54"/>
      <c r="K3" s="54"/>
      <c r="L3" s="54"/>
      <c r="M3" s="54"/>
      <c r="N3" s="54"/>
      <c r="O3" s="4" t="s">
        <v>0</v>
      </c>
      <c r="P3" s="4" t="s">
        <v>0</v>
      </c>
      <c r="Q3" s="4" t="s">
        <v>0</v>
      </c>
      <c r="R3" s="4" t="s">
        <v>0</v>
      </c>
      <c r="S3" s="4" t="s">
        <v>0</v>
      </c>
      <c r="T3" s="4" t="s">
        <v>0</v>
      </c>
      <c r="U3" s="4" t="s">
        <v>0</v>
      </c>
      <c r="V3" s="4" t="s">
        <v>0</v>
      </c>
      <c r="W3" s="4" t="s">
        <v>0</v>
      </c>
      <c r="X3" s="4" t="s">
        <v>0</v>
      </c>
      <c r="Y3" s="4" t="s">
        <v>0</v>
      </c>
    </row>
    <row r="4" spans="2:25" ht="30" x14ac:dyDescent="0.2">
      <c r="B4" s="2" t="s">
        <v>4</v>
      </c>
      <c r="C4" s="2" t="s">
        <v>5</v>
      </c>
      <c r="D4" s="2" t="s">
        <v>7</v>
      </c>
      <c r="E4" s="2" t="s">
        <v>3164</v>
      </c>
      <c r="F4" s="2" t="s">
        <v>3165</v>
      </c>
      <c r="G4" s="2" t="s">
        <v>3166</v>
      </c>
      <c r="H4" s="2" t="s">
        <v>3167</v>
      </c>
      <c r="I4" s="2" t="s">
        <v>3168</v>
      </c>
      <c r="J4" s="2" t="s">
        <v>3169</v>
      </c>
      <c r="K4" s="2" t="s">
        <v>3170</v>
      </c>
      <c r="L4" s="2" t="s">
        <v>3171</v>
      </c>
      <c r="M4" s="2" t="s">
        <v>3172</v>
      </c>
      <c r="N4" s="2" t="s">
        <v>3173</v>
      </c>
      <c r="O4" s="2" t="s">
        <v>3174</v>
      </c>
      <c r="P4" s="2" t="s">
        <v>3175</v>
      </c>
      <c r="Q4" s="2" t="s">
        <v>3176</v>
      </c>
      <c r="R4" s="2" t="s">
        <v>3177</v>
      </c>
      <c r="S4" s="2" t="s">
        <v>3178</v>
      </c>
      <c r="T4" s="2" t="s">
        <v>3179</v>
      </c>
      <c r="U4" s="2" t="s">
        <v>3180</v>
      </c>
      <c r="V4" s="2" t="s">
        <v>3181</v>
      </c>
      <c r="W4" s="2" t="s">
        <v>3182</v>
      </c>
      <c r="X4" s="2" t="s">
        <v>3183</v>
      </c>
      <c r="Y4" s="2" t="s">
        <v>3170</v>
      </c>
    </row>
    <row r="5" spans="2:25" ht="285" x14ac:dyDescent="0.2">
      <c r="B5" s="3" t="s">
        <v>5287</v>
      </c>
      <c r="C5" s="15" t="s">
        <v>618</v>
      </c>
      <c r="D5" s="3" t="s">
        <v>379</v>
      </c>
      <c r="E5" s="3" t="s">
        <v>3184</v>
      </c>
      <c r="F5" s="3" t="s">
        <v>3185</v>
      </c>
      <c r="G5" s="3" t="s">
        <v>3186</v>
      </c>
      <c r="H5" s="3" t="s">
        <v>3187</v>
      </c>
      <c r="I5" s="3" t="s">
        <v>3188</v>
      </c>
      <c r="J5" s="3" t="s">
        <v>0</v>
      </c>
      <c r="K5" s="3" t="s">
        <v>0</v>
      </c>
      <c r="L5" s="3" t="s">
        <v>3189</v>
      </c>
      <c r="M5" s="3" t="s">
        <v>72</v>
      </c>
      <c r="N5" s="3" t="s">
        <v>0</v>
      </c>
      <c r="O5" s="3" t="s">
        <v>3190</v>
      </c>
      <c r="P5" s="3" t="s">
        <v>3191</v>
      </c>
      <c r="Q5" s="3" t="s">
        <v>3192</v>
      </c>
      <c r="R5" s="3" t="s">
        <v>3193</v>
      </c>
      <c r="S5" s="3" t="s">
        <v>3194</v>
      </c>
      <c r="T5" s="3" t="s">
        <v>72</v>
      </c>
      <c r="U5" s="3" t="s">
        <v>0</v>
      </c>
      <c r="V5" s="3" t="s">
        <v>72</v>
      </c>
      <c r="W5" s="3" t="s">
        <v>0</v>
      </c>
      <c r="X5" s="3" t="s">
        <v>3195</v>
      </c>
      <c r="Y5" s="3" t="s">
        <v>0</v>
      </c>
    </row>
    <row r="6" spans="2:25" ht="135" x14ac:dyDescent="0.2">
      <c r="B6" s="3" t="s">
        <v>773</v>
      </c>
      <c r="C6" s="15" t="s">
        <v>774</v>
      </c>
      <c r="D6" s="3" t="s">
        <v>379</v>
      </c>
      <c r="E6" s="3" t="s">
        <v>0</v>
      </c>
      <c r="F6" s="3" t="s">
        <v>0</v>
      </c>
      <c r="G6" s="3"/>
      <c r="H6" s="3" t="s">
        <v>0</v>
      </c>
      <c r="I6" s="3" t="s">
        <v>3196</v>
      </c>
      <c r="J6" s="3" t="s">
        <v>0</v>
      </c>
      <c r="K6" s="3" t="s">
        <v>0</v>
      </c>
      <c r="L6" s="3" t="s">
        <v>3197</v>
      </c>
      <c r="M6" s="3" t="s">
        <v>72</v>
      </c>
      <c r="N6" s="3" t="s">
        <v>0</v>
      </c>
      <c r="O6" s="3" t="s">
        <v>3197</v>
      </c>
      <c r="P6" s="3" t="s">
        <v>3198</v>
      </c>
      <c r="Q6" s="3" t="s">
        <v>3192</v>
      </c>
      <c r="R6" s="3" t="s">
        <v>3199</v>
      </c>
      <c r="S6" s="3" t="s">
        <v>3194</v>
      </c>
      <c r="T6" s="3" t="s">
        <v>72</v>
      </c>
      <c r="U6" s="3" t="s">
        <v>0</v>
      </c>
      <c r="V6" s="3" t="s">
        <v>72</v>
      </c>
      <c r="W6" s="3" t="s">
        <v>0</v>
      </c>
      <c r="X6" s="3" t="s">
        <v>3200</v>
      </c>
      <c r="Y6" s="3" t="s">
        <v>0</v>
      </c>
    </row>
    <row r="7" spans="2:25" ht="409.6" x14ac:dyDescent="0.2">
      <c r="B7" s="3" t="s">
        <v>621</v>
      </c>
      <c r="C7" s="15" t="s">
        <v>622</v>
      </c>
      <c r="D7" s="3" t="s">
        <v>623</v>
      </c>
      <c r="E7" s="3" t="s">
        <v>3201</v>
      </c>
      <c r="F7" s="3" t="s">
        <v>6054</v>
      </c>
      <c r="G7" s="3" t="s">
        <v>3186</v>
      </c>
      <c r="H7" s="3" t="s">
        <v>6055</v>
      </c>
      <c r="I7" s="3" t="s">
        <v>3202</v>
      </c>
      <c r="J7" s="3" t="s">
        <v>3203</v>
      </c>
      <c r="K7" s="3" t="s">
        <v>0</v>
      </c>
      <c r="L7" s="3" t="s">
        <v>3204</v>
      </c>
      <c r="M7" s="3" t="s">
        <v>72</v>
      </c>
      <c r="N7" s="3" t="s">
        <v>0</v>
      </c>
      <c r="O7" s="3" t="s">
        <v>3205</v>
      </c>
      <c r="P7" s="3" t="s">
        <v>3206</v>
      </c>
      <c r="Q7" s="3" t="s">
        <v>3207</v>
      </c>
      <c r="R7" s="3" t="s">
        <v>3207</v>
      </c>
      <c r="S7" s="3" t="s">
        <v>3207</v>
      </c>
      <c r="T7" s="3" t="s">
        <v>72</v>
      </c>
      <c r="U7" s="3" t="s">
        <v>0</v>
      </c>
      <c r="V7" s="3" t="s">
        <v>72</v>
      </c>
      <c r="W7" s="3" t="s">
        <v>0</v>
      </c>
      <c r="X7" s="3" t="s">
        <v>3208</v>
      </c>
      <c r="Y7" s="3" t="s">
        <v>0</v>
      </c>
    </row>
    <row r="8" spans="2:25" ht="409.6" x14ac:dyDescent="0.2">
      <c r="B8" s="3" t="s">
        <v>776</v>
      </c>
      <c r="C8" s="15" t="s">
        <v>777</v>
      </c>
      <c r="D8" s="3" t="s">
        <v>779</v>
      </c>
      <c r="E8" s="3" t="s">
        <v>3184</v>
      </c>
      <c r="F8" s="3" t="s">
        <v>3209</v>
      </c>
      <c r="G8" s="3" t="s">
        <v>3186</v>
      </c>
      <c r="H8" s="3" t="s">
        <v>0</v>
      </c>
      <c r="I8" s="3" t="s">
        <v>3202</v>
      </c>
      <c r="J8" s="3" t="s">
        <v>3203</v>
      </c>
      <c r="K8" s="3" t="s">
        <v>0</v>
      </c>
      <c r="L8" s="3" t="s">
        <v>3210</v>
      </c>
      <c r="M8" s="3" t="s">
        <v>72</v>
      </c>
      <c r="N8" s="3" t="s">
        <v>0</v>
      </c>
      <c r="O8" s="3" t="s">
        <v>3211</v>
      </c>
      <c r="P8" s="3" t="s">
        <v>3209</v>
      </c>
      <c r="Q8" s="3" t="s">
        <v>3212</v>
      </c>
      <c r="R8" s="3" t="s">
        <v>3213</v>
      </c>
      <c r="S8" s="3" t="s">
        <v>3214</v>
      </c>
      <c r="T8" s="3" t="s">
        <v>72</v>
      </c>
      <c r="U8" s="3" t="s">
        <v>0</v>
      </c>
      <c r="V8" s="3" t="s">
        <v>72</v>
      </c>
      <c r="W8" s="3" t="s">
        <v>0</v>
      </c>
      <c r="X8" s="3" t="s">
        <v>3215</v>
      </c>
      <c r="Y8" s="3" t="s">
        <v>0</v>
      </c>
    </row>
    <row r="9" spans="2:25" ht="409.6" x14ac:dyDescent="0.2">
      <c r="B9" s="3" t="s">
        <v>6942</v>
      </c>
      <c r="C9" s="15" t="s">
        <v>626</v>
      </c>
      <c r="D9" s="3" t="s">
        <v>628</v>
      </c>
      <c r="E9" s="3" t="s">
        <v>3216</v>
      </c>
      <c r="F9" s="3" t="s">
        <v>3217</v>
      </c>
      <c r="G9" s="3" t="s">
        <v>3186</v>
      </c>
      <c r="H9" s="3" t="s">
        <v>3218</v>
      </c>
      <c r="I9" s="3" t="s">
        <v>3188</v>
      </c>
      <c r="J9" s="3" t="s">
        <v>0</v>
      </c>
      <c r="K9" s="3" t="s">
        <v>0</v>
      </c>
      <c r="L9" s="3" t="s">
        <v>3219</v>
      </c>
      <c r="M9" s="3" t="s">
        <v>3220</v>
      </c>
      <c r="N9" s="3" t="s">
        <v>3221</v>
      </c>
      <c r="O9" s="3" t="s">
        <v>3222</v>
      </c>
      <c r="P9" s="3" t="s">
        <v>3223</v>
      </c>
      <c r="Q9" s="3" t="s">
        <v>3224</v>
      </c>
      <c r="R9" s="3" t="s">
        <v>3225</v>
      </c>
      <c r="S9" s="3" t="s">
        <v>3226</v>
      </c>
      <c r="T9" s="3" t="s">
        <v>72</v>
      </c>
      <c r="U9" s="3" t="s">
        <v>0</v>
      </c>
      <c r="V9" s="3" t="s">
        <v>30</v>
      </c>
      <c r="W9" s="3" t="s">
        <v>3227</v>
      </c>
      <c r="X9" s="3" t="s">
        <v>3228</v>
      </c>
      <c r="Y9" s="3" t="s">
        <v>0</v>
      </c>
    </row>
    <row r="10" spans="2:25" ht="180" x14ac:dyDescent="0.2">
      <c r="B10" s="3" t="s">
        <v>5055</v>
      </c>
      <c r="C10" s="15" t="s">
        <v>465</v>
      </c>
      <c r="D10" s="3" t="s">
        <v>185</v>
      </c>
      <c r="E10" s="3" t="s">
        <v>3216</v>
      </c>
      <c r="F10" s="3" t="s">
        <v>3229</v>
      </c>
      <c r="G10" s="3" t="s">
        <v>3186</v>
      </c>
      <c r="H10" s="3" t="s">
        <v>0</v>
      </c>
      <c r="I10" s="3" t="s">
        <v>3230</v>
      </c>
      <c r="J10" s="3" t="s">
        <v>0</v>
      </c>
      <c r="K10" s="3" t="s">
        <v>0</v>
      </c>
      <c r="L10" s="3" t="s">
        <v>3231</v>
      </c>
      <c r="M10" s="3" t="s">
        <v>72</v>
      </c>
      <c r="N10" s="3" t="s">
        <v>0</v>
      </c>
      <c r="O10" s="3" t="s">
        <v>3232</v>
      </c>
      <c r="P10" s="3" t="s">
        <v>3233</v>
      </c>
      <c r="Q10" s="3" t="s">
        <v>466</v>
      </c>
      <c r="R10" s="3" t="s">
        <v>3234</v>
      </c>
      <c r="S10" s="3" t="s">
        <v>3235</v>
      </c>
      <c r="T10" s="3" t="s">
        <v>72</v>
      </c>
      <c r="U10" s="3" t="s">
        <v>0</v>
      </c>
      <c r="V10" s="3" t="s">
        <v>72</v>
      </c>
      <c r="W10" s="3" t="s">
        <v>0</v>
      </c>
      <c r="X10" s="3" t="s">
        <v>3195</v>
      </c>
      <c r="Y10" s="3" t="s">
        <v>0</v>
      </c>
    </row>
    <row r="11" spans="2:25" ht="195" x14ac:dyDescent="0.2">
      <c r="B11" s="3" t="s">
        <v>196</v>
      </c>
      <c r="C11" s="15" t="s">
        <v>197</v>
      </c>
      <c r="D11" s="3" t="s">
        <v>198</v>
      </c>
      <c r="E11" s="3" t="s">
        <v>0</v>
      </c>
      <c r="F11" s="3" t="s">
        <v>0</v>
      </c>
      <c r="G11" s="3" t="s">
        <v>3186</v>
      </c>
      <c r="H11" s="3" t="s">
        <v>0</v>
      </c>
      <c r="I11" s="3" t="s">
        <v>3196</v>
      </c>
      <c r="J11" s="3" t="s">
        <v>0</v>
      </c>
      <c r="K11" s="3" t="s">
        <v>0</v>
      </c>
      <c r="L11" s="3" t="s">
        <v>3236</v>
      </c>
      <c r="M11" s="3" t="s">
        <v>72</v>
      </c>
      <c r="N11" s="3" t="s">
        <v>0</v>
      </c>
      <c r="O11" s="3" t="s">
        <v>3237</v>
      </c>
      <c r="P11" s="3" t="s">
        <v>3238</v>
      </c>
      <c r="Q11" s="3" t="s">
        <v>2110</v>
      </c>
      <c r="R11" s="3" t="s">
        <v>2110</v>
      </c>
      <c r="S11" s="3" t="s">
        <v>2110</v>
      </c>
      <c r="T11" s="3" t="s">
        <v>72</v>
      </c>
      <c r="U11" s="3" t="s">
        <v>0</v>
      </c>
      <c r="V11" s="3" t="s">
        <v>30</v>
      </c>
      <c r="W11" s="3" t="s">
        <v>3239</v>
      </c>
      <c r="X11" s="3" t="s">
        <v>3228</v>
      </c>
      <c r="Y11" s="3" t="s">
        <v>0</v>
      </c>
    </row>
    <row r="12" spans="2:25" ht="409.6" x14ac:dyDescent="0.2">
      <c r="B12" s="3" t="s">
        <v>204</v>
      </c>
      <c r="C12" s="15" t="s">
        <v>205</v>
      </c>
      <c r="D12" s="3" t="s">
        <v>207</v>
      </c>
      <c r="E12" s="3" t="s">
        <v>3184</v>
      </c>
      <c r="F12" s="3" t="s">
        <v>3240</v>
      </c>
      <c r="G12" s="3" t="s">
        <v>3186</v>
      </c>
      <c r="H12" s="3" t="s">
        <v>3241</v>
      </c>
      <c r="I12" s="3" t="s">
        <v>3202</v>
      </c>
      <c r="J12" s="3" t="s">
        <v>3242</v>
      </c>
      <c r="K12" s="3" t="s">
        <v>0</v>
      </c>
      <c r="L12" s="3" t="s">
        <v>3243</v>
      </c>
      <c r="M12" s="3" t="s">
        <v>72</v>
      </c>
      <c r="N12" s="3" t="s">
        <v>0</v>
      </c>
      <c r="O12" s="3" t="s">
        <v>3244</v>
      </c>
      <c r="P12" s="3" t="s">
        <v>3245</v>
      </c>
      <c r="Q12" s="3" t="s">
        <v>3246</v>
      </c>
      <c r="R12" s="3" t="s">
        <v>3247</v>
      </c>
      <c r="S12" s="3" t="s">
        <v>3248</v>
      </c>
      <c r="T12" s="3" t="s">
        <v>72</v>
      </c>
      <c r="U12" s="3" t="s">
        <v>0</v>
      </c>
      <c r="V12" s="3" t="s">
        <v>30</v>
      </c>
      <c r="W12" s="3" t="s">
        <v>3249</v>
      </c>
      <c r="X12" s="3" t="s">
        <v>3208</v>
      </c>
      <c r="Y12" s="3" t="s">
        <v>0</v>
      </c>
    </row>
    <row r="13" spans="2:25" ht="409.6" x14ac:dyDescent="0.2">
      <c r="B13" s="3" t="s">
        <v>209</v>
      </c>
      <c r="C13" s="15" t="s">
        <v>210</v>
      </c>
      <c r="D13" s="3" t="s">
        <v>207</v>
      </c>
      <c r="E13" s="3" t="s">
        <v>3184</v>
      </c>
      <c r="F13" s="3" t="s">
        <v>3240</v>
      </c>
      <c r="G13" s="3" t="s">
        <v>3186</v>
      </c>
      <c r="H13" s="3" t="s">
        <v>3250</v>
      </c>
      <c r="I13" s="3" t="s">
        <v>3202</v>
      </c>
      <c r="J13" s="3" t="s">
        <v>3242</v>
      </c>
      <c r="K13" s="3" t="s">
        <v>0</v>
      </c>
      <c r="L13" s="3" t="s">
        <v>3251</v>
      </c>
      <c r="M13" s="3" t="s">
        <v>72</v>
      </c>
      <c r="N13" s="3" t="s">
        <v>0</v>
      </c>
      <c r="O13" s="3" t="s">
        <v>3252</v>
      </c>
      <c r="P13" s="3" t="s">
        <v>3253</v>
      </c>
      <c r="Q13" s="3" t="s">
        <v>3254</v>
      </c>
      <c r="R13" s="3" t="s">
        <v>3255</v>
      </c>
      <c r="S13" s="3" t="s">
        <v>3248</v>
      </c>
      <c r="T13" s="3" t="s">
        <v>72</v>
      </c>
      <c r="U13" s="3" t="s">
        <v>0</v>
      </c>
      <c r="V13" s="3" t="s">
        <v>30</v>
      </c>
      <c r="W13" s="3" t="s">
        <v>3256</v>
      </c>
      <c r="X13" s="3" t="s">
        <v>3208</v>
      </c>
      <c r="Y13" s="3" t="s">
        <v>0</v>
      </c>
    </row>
    <row r="14" spans="2:25" ht="409.6" x14ac:dyDescent="0.2">
      <c r="B14" s="3" t="s">
        <v>76</v>
      </c>
      <c r="C14" s="15" t="s">
        <v>77</v>
      </c>
      <c r="D14" s="3" t="s">
        <v>28</v>
      </c>
      <c r="E14" s="3" t="s">
        <v>3184</v>
      </c>
      <c r="F14" s="3" t="s">
        <v>6056</v>
      </c>
      <c r="G14" s="3" t="s">
        <v>3186</v>
      </c>
      <c r="H14" s="3" t="s">
        <v>6057</v>
      </c>
      <c r="I14" s="3" t="s">
        <v>3202</v>
      </c>
      <c r="J14" s="3" t="s">
        <v>3242</v>
      </c>
      <c r="K14" s="3" t="s">
        <v>0</v>
      </c>
      <c r="L14" s="3" t="s">
        <v>3258</v>
      </c>
      <c r="M14" s="3" t="s">
        <v>3220</v>
      </c>
      <c r="N14" s="3" t="s">
        <v>3259</v>
      </c>
      <c r="O14" s="3" t="s">
        <v>3260</v>
      </c>
      <c r="P14" s="3" t="s">
        <v>3261</v>
      </c>
      <c r="Q14" s="3" t="s">
        <v>6058</v>
      </c>
      <c r="R14" s="3" t="s">
        <v>3263</v>
      </c>
      <c r="S14" s="3" t="s">
        <v>3264</v>
      </c>
      <c r="T14" s="3" t="s">
        <v>30</v>
      </c>
      <c r="U14" s="3" t="s">
        <v>3265</v>
      </c>
      <c r="V14" s="3" t="s">
        <v>30</v>
      </c>
      <c r="W14" s="3" t="s">
        <v>3266</v>
      </c>
      <c r="X14" s="3" t="s">
        <v>3215</v>
      </c>
      <c r="Y14" s="3" t="s">
        <v>0</v>
      </c>
    </row>
    <row r="15" spans="2:25" ht="409.6" x14ac:dyDescent="0.2">
      <c r="B15" s="3" t="s">
        <v>631</v>
      </c>
      <c r="C15" s="15" t="s">
        <v>632</v>
      </c>
      <c r="D15" s="3" t="s">
        <v>28</v>
      </c>
      <c r="E15" s="3" t="s">
        <v>6059</v>
      </c>
      <c r="F15" s="3" t="s">
        <v>6060</v>
      </c>
      <c r="G15" s="3" t="s">
        <v>3186</v>
      </c>
      <c r="H15" s="3" t="s">
        <v>6061</v>
      </c>
      <c r="I15" s="3" t="s">
        <v>3267</v>
      </c>
      <c r="J15" s="3" t="s">
        <v>3203</v>
      </c>
      <c r="K15" s="3" t="s">
        <v>0</v>
      </c>
      <c r="L15" s="3" t="s">
        <v>3268</v>
      </c>
      <c r="M15" s="3" t="s">
        <v>3220</v>
      </c>
      <c r="N15" s="3" t="s">
        <v>3269</v>
      </c>
      <c r="O15" s="3" t="s">
        <v>3270</v>
      </c>
      <c r="P15" s="3" t="s">
        <v>3271</v>
      </c>
      <c r="Q15" s="3" t="s">
        <v>6058</v>
      </c>
      <c r="R15" s="3" t="s">
        <v>3272</v>
      </c>
      <c r="S15" s="3" t="s">
        <v>3264</v>
      </c>
      <c r="T15" s="3" t="s">
        <v>30</v>
      </c>
      <c r="U15" s="3" t="s">
        <v>3265</v>
      </c>
      <c r="V15" s="3" t="s">
        <v>30</v>
      </c>
      <c r="W15" s="3" t="s">
        <v>3273</v>
      </c>
      <c r="X15" s="3" t="s">
        <v>3215</v>
      </c>
      <c r="Y15" s="3" t="s">
        <v>0</v>
      </c>
    </row>
    <row r="16" spans="2:25" ht="409.6" x14ac:dyDescent="0.2">
      <c r="B16" s="3" t="s">
        <v>635</v>
      </c>
      <c r="C16" s="15" t="s">
        <v>636</v>
      </c>
      <c r="D16" s="3" t="s">
        <v>28</v>
      </c>
      <c r="E16" s="3" t="s">
        <v>3184</v>
      </c>
      <c r="F16" s="3" t="s">
        <v>6062</v>
      </c>
      <c r="G16" s="3" t="s">
        <v>3186</v>
      </c>
      <c r="H16" s="3" t="s">
        <v>6063</v>
      </c>
      <c r="I16" s="3" t="s">
        <v>3274</v>
      </c>
      <c r="J16" s="3" t="s">
        <v>0</v>
      </c>
      <c r="K16" s="3" t="s">
        <v>0</v>
      </c>
      <c r="L16" s="3" t="s">
        <v>3275</v>
      </c>
      <c r="M16" s="3" t="s">
        <v>72</v>
      </c>
      <c r="N16" s="3" t="s">
        <v>0</v>
      </c>
      <c r="O16" s="3" t="s">
        <v>3276</v>
      </c>
      <c r="P16" s="3" t="s">
        <v>3277</v>
      </c>
      <c r="Q16" s="3" t="s">
        <v>6064</v>
      </c>
      <c r="R16" s="3" t="s">
        <v>3263</v>
      </c>
      <c r="S16" s="3" t="s">
        <v>73</v>
      </c>
      <c r="T16" s="3" t="s">
        <v>30</v>
      </c>
      <c r="U16" s="3" t="s">
        <v>3265</v>
      </c>
      <c r="V16" s="3" t="s">
        <v>30</v>
      </c>
      <c r="W16" s="3" t="s">
        <v>3266</v>
      </c>
      <c r="X16" s="3" t="s">
        <v>3215</v>
      </c>
      <c r="Y16" s="3" t="s">
        <v>0</v>
      </c>
    </row>
    <row r="17" spans="2:25" ht="409.6" x14ac:dyDescent="0.2">
      <c r="B17" s="3" t="s">
        <v>45</v>
      </c>
      <c r="C17" s="15" t="s">
        <v>46</v>
      </c>
      <c r="D17" s="3" t="s">
        <v>28</v>
      </c>
      <c r="E17" s="3" t="s">
        <v>3184</v>
      </c>
      <c r="F17" s="3" t="s">
        <v>3278</v>
      </c>
      <c r="G17" s="3" t="s">
        <v>3186</v>
      </c>
      <c r="H17" s="3" t="s">
        <v>0</v>
      </c>
      <c r="I17" s="3" t="s">
        <v>3274</v>
      </c>
      <c r="J17" s="3" t="s">
        <v>0</v>
      </c>
      <c r="K17" s="3" t="s">
        <v>0</v>
      </c>
      <c r="L17" s="3" t="s">
        <v>3279</v>
      </c>
      <c r="M17" s="3" t="s">
        <v>72</v>
      </c>
      <c r="N17" s="3" t="s">
        <v>0</v>
      </c>
      <c r="O17" s="3" t="s">
        <v>3280</v>
      </c>
      <c r="P17" s="3" t="s">
        <v>3281</v>
      </c>
      <c r="Q17" s="3" t="s">
        <v>3282</v>
      </c>
      <c r="R17" s="3" t="s">
        <v>3263</v>
      </c>
      <c r="S17" s="3" t="s">
        <v>3264</v>
      </c>
      <c r="T17" s="3" t="s">
        <v>72</v>
      </c>
      <c r="U17" s="3" t="s">
        <v>0</v>
      </c>
      <c r="V17" s="3" t="s">
        <v>30</v>
      </c>
      <c r="W17" s="3" t="s">
        <v>3266</v>
      </c>
      <c r="X17" s="3" t="s">
        <v>3215</v>
      </c>
      <c r="Y17" s="3" t="s">
        <v>0</v>
      </c>
    </row>
    <row r="18" spans="2:25" ht="409.6" x14ac:dyDescent="0.2">
      <c r="B18" s="3" t="s">
        <v>25</v>
      </c>
      <c r="C18" s="15" t="s">
        <v>26</v>
      </c>
      <c r="D18" s="3" t="s">
        <v>28</v>
      </c>
      <c r="E18" s="3" t="s">
        <v>3216</v>
      </c>
      <c r="F18" s="3" t="s">
        <v>3283</v>
      </c>
      <c r="G18" s="3" t="s">
        <v>3186</v>
      </c>
      <c r="H18" s="3" t="s">
        <v>3284</v>
      </c>
      <c r="I18" s="3" t="s">
        <v>3202</v>
      </c>
      <c r="J18" s="3" t="s">
        <v>3203</v>
      </c>
      <c r="K18" s="3" t="s">
        <v>0</v>
      </c>
      <c r="L18" s="3" t="s">
        <v>3285</v>
      </c>
      <c r="M18" s="3" t="s">
        <v>72</v>
      </c>
      <c r="N18" s="3" t="s">
        <v>0</v>
      </c>
      <c r="O18" s="3" t="s">
        <v>3286</v>
      </c>
      <c r="P18" s="3" t="s">
        <v>3287</v>
      </c>
      <c r="Q18" s="3" t="s">
        <v>3288</v>
      </c>
      <c r="R18" s="3" t="s">
        <v>3263</v>
      </c>
      <c r="S18" s="3" t="s">
        <v>3289</v>
      </c>
      <c r="T18" s="3" t="s">
        <v>30</v>
      </c>
      <c r="U18" s="3" t="s">
        <v>3265</v>
      </c>
      <c r="V18" s="3" t="s">
        <v>30</v>
      </c>
      <c r="W18" s="3" t="s">
        <v>3273</v>
      </c>
      <c r="X18" s="3" t="s">
        <v>3215</v>
      </c>
      <c r="Y18" s="3" t="s">
        <v>0</v>
      </c>
    </row>
    <row r="19" spans="2:25" ht="328" x14ac:dyDescent="0.2">
      <c r="B19" s="3" t="s">
        <v>781</v>
      </c>
      <c r="C19" s="15" t="s">
        <v>782</v>
      </c>
      <c r="D19" s="3" t="s">
        <v>38</v>
      </c>
      <c r="E19" s="3" t="s">
        <v>3216</v>
      </c>
      <c r="F19" s="3" t="s">
        <v>3290</v>
      </c>
      <c r="G19" s="3" t="s">
        <v>3186</v>
      </c>
      <c r="H19" s="3" t="s">
        <v>3291</v>
      </c>
      <c r="I19" s="3" t="s">
        <v>3257</v>
      </c>
      <c r="J19" s="3" t="s">
        <v>3203</v>
      </c>
      <c r="K19" s="3" t="s">
        <v>0</v>
      </c>
      <c r="L19" s="3" t="s">
        <v>3292</v>
      </c>
      <c r="M19" s="3" t="s">
        <v>72</v>
      </c>
      <c r="N19" s="3" t="s">
        <v>0</v>
      </c>
      <c r="O19" s="3" t="s">
        <v>3293</v>
      </c>
      <c r="P19" s="3" t="s">
        <v>3294</v>
      </c>
      <c r="Q19" s="3" t="s">
        <v>3295</v>
      </c>
      <c r="R19" s="3" t="s">
        <v>3296</v>
      </c>
      <c r="S19" s="3" t="s">
        <v>3297</v>
      </c>
      <c r="T19" s="3" t="s">
        <v>30</v>
      </c>
      <c r="U19" s="3" t="s">
        <v>3298</v>
      </c>
      <c r="V19" s="3" t="s">
        <v>30</v>
      </c>
      <c r="W19" s="3" t="s">
        <v>3299</v>
      </c>
      <c r="X19" s="3" t="s">
        <v>3215</v>
      </c>
      <c r="Y19" s="3" t="s">
        <v>0</v>
      </c>
    </row>
    <row r="20" spans="2:25" ht="270" x14ac:dyDescent="0.2">
      <c r="B20" s="3" t="s">
        <v>785</v>
      </c>
      <c r="C20" s="15" t="s">
        <v>786</v>
      </c>
      <c r="D20" s="3" t="s">
        <v>38</v>
      </c>
      <c r="E20" s="3" t="s">
        <v>3216</v>
      </c>
      <c r="F20" s="3" t="s">
        <v>3300</v>
      </c>
      <c r="G20" s="3" t="s">
        <v>3186</v>
      </c>
      <c r="H20" s="3" t="s">
        <v>3301</v>
      </c>
      <c r="I20" s="3" t="s">
        <v>3196</v>
      </c>
      <c r="J20" s="3" t="s">
        <v>0</v>
      </c>
      <c r="K20" s="3" t="s">
        <v>0</v>
      </c>
      <c r="L20" s="3" t="s">
        <v>3292</v>
      </c>
      <c r="M20" s="3" t="s">
        <v>72</v>
      </c>
      <c r="N20" s="3" t="s">
        <v>0</v>
      </c>
      <c r="O20" s="3" t="s">
        <v>3302</v>
      </c>
      <c r="P20" s="3" t="s">
        <v>3303</v>
      </c>
      <c r="Q20" s="3" t="s">
        <v>3295</v>
      </c>
      <c r="R20" s="3" t="s">
        <v>3296</v>
      </c>
      <c r="S20" s="3" t="s">
        <v>3304</v>
      </c>
      <c r="T20" s="3" t="s">
        <v>30</v>
      </c>
      <c r="U20" s="3" t="s">
        <v>3298</v>
      </c>
      <c r="V20" s="3" t="s">
        <v>30</v>
      </c>
      <c r="W20" s="3" t="s">
        <v>3299</v>
      </c>
      <c r="X20" s="3" t="s">
        <v>3215</v>
      </c>
      <c r="Y20" s="3" t="s">
        <v>0</v>
      </c>
    </row>
    <row r="21" spans="2:25" ht="328" x14ac:dyDescent="0.2">
      <c r="B21" s="3" t="s">
        <v>788</v>
      </c>
      <c r="C21" s="15" t="s">
        <v>789</v>
      </c>
      <c r="D21" s="3" t="s">
        <v>38</v>
      </c>
      <c r="E21" s="3" t="s">
        <v>3216</v>
      </c>
      <c r="F21" s="3" t="s">
        <v>3305</v>
      </c>
      <c r="G21" s="3" t="s">
        <v>3186</v>
      </c>
      <c r="H21" s="3" t="s">
        <v>3291</v>
      </c>
      <c r="I21" s="3" t="s">
        <v>3188</v>
      </c>
      <c r="J21" s="3" t="s">
        <v>0</v>
      </c>
      <c r="K21" s="3" t="s">
        <v>0</v>
      </c>
      <c r="L21" s="3" t="s">
        <v>3306</v>
      </c>
      <c r="M21" s="3" t="s">
        <v>72</v>
      </c>
      <c r="N21" s="3" t="s">
        <v>0</v>
      </c>
      <c r="O21" s="3" t="s">
        <v>3307</v>
      </c>
      <c r="P21" s="3" t="s">
        <v>3308</v>
      </c>
      <c r="Q21" s="3" t="s">
        <v>3295</v>
      </c>
      <c r="R21" s="3" t="s">
        <v>3296</v>
      </c>
      <c r="S21" s="3" t="s">
        <v>3297</v>
      </c>
      <c r="T21" s="3" t="s">
        <v>30</v>
      </c>
      <c r="U21" s="3" t="s">
        <v>3298</v>
      </c>
      <c r="V21" s="3" t="s">
        <v>30</v>
      </c>
      <c r="W21" s="3" t="s">
        <v>3299</v>
      </c>
      <c r="X21" s="3" t="s">
        <v>3215</v>
      </c>
      <c r="Y21" s="3" t="s">
        <v>0</v>
      </c>
    </row>
    <row r="22" spans="2:25" ht="328" x14ac:dyDescent="0.2">
      <c r="B22" s="3" t="s">
        <v>213</v>
      </c>
      <c r="C22" s="15" t="s">
        <v>214</v>
      </c>
      <c r="D22" s="3" t="s">
        <v>38</v>
      </c>
      <c r="E22" s="3" t="s">
        <v>3216</v>
      </c>
      <c r="F22" s="3" t="s">
        <v>3309</v>
      </c>
      <c r="G22" s="3" t="s">
        <v>3186</v>
      </c>
      <c r="H22" s="3" t="s">
        <v>3310</v>
      </c>
      <c r="I22" s="3" t="s">
        <v>3257</v>
      </c>
      <c r="J22" s="3" t="s">
        <v>3203</v>
      </c>
      <c r="K22" s="3" t="s">
        <v>0</v>
      </c>
      <c r="L22" s="3" t="s">
        <v>3292</v>
      </c>
      <c r="M22" s="3" t="s">
        <v>72</v>
      </c>
      <c r="N22" s="3" t="s">
        <v>0</v>
      </c>
      <c r="O22" s="3" t="s">
        <v>3307</v>
      </c>
      <c r="P22" s="3" t="s">
        <v>3308</v>
      </c>
      <c r="Q22" s="3" t="s">
        <v>3295</v>
      </c>
      <c r="R22" s="3" t="s">
        <v>3296</v>
      </c>
      <c r="S22" s="3" t="s">
        <v>3297</v>
      </c>
      <c r="T22" s="3" t="s">
        <v>30</v>
      </c>
      <c r="U22" s="3" t="s">
        <v>3298</v>
      </c>
      <c r="V22" s="3" t="s">
        <v>30</v>
      </c>
      <c r="W22" s="3" t="s">
        <v>3299</v>
      </c>
      <c r="X22" s="3" t="s">
        <v>3215</v>
      </c>
      <c r="Y22" s="3" t="s">
        <v>0</v>
      </c>
    </row>
    <row r="23" spans="2:25" ht="165" x14ac:dyDescent="0.2">
      <c r="B23" s="3" t="s">
        <v>792</v>
      </c>
      <c r="C23" s="15" t="s">
        <v>793</v>
      </c>
      <c r="D23" s="3" t="s">
        <v>69</v>
      </c>
      <c r="E23" s="3" t="s">
        <v>0</v>
      </c>
      <c r="F23" s="3" t="s">
        <v>0</v>
      </c>
      <c r="G23" s="3"/>
      <c r="H23" s="3" t="s">
        <v>0</v>
      </c>
      <c r="I23" s="3" t="s">
        <v>3257</v>
      </c>
      <c r="J23" s="3" t="s">
        <v>3203</v>
      </c>
      <c r="K23" s="3" t="s">
        <v>0</v>
      </c>
      <c r="L23" s="3" t="s">
        <v>3311</v>
      </c>
      <c r="M23" s="3" t="s">
        <v>72</v>
      </c>
      <c r="N23" s="3" t="s">
        <v>0</v>
      </c>
      <c r="O23" s="3" t="s">
        <v>3312</v>
      </c>
      <c r="P23" s="3" t="s">
        <v>3313</v>
      </c>
      <c r="Q23" s="3" t="s">
        <v>324</v>
      </c>
      <c r="R23" s="3" t="s">
        <v>3314</v>
      </c>
      <c r="S23" s="3" t="s">
        <v>65</v>
      </c>
      <c r="T23" s="3" t="s">
        <v>30</v>
      </c>
      <c r="U23" s="3" t="s">
        <v>3315</v>
      </c>
      <c r="V23" s="3" t="s">
        <v>72</v>
      </c>
      <c r="W23" s="3" t="s">
        <v>0</v>
      </c>
      <c r="X23" s="3" t="s">
        <v>3208</v>
      </c>
      <c r="Y23" s="3" t="s">
        <v>0</v>
      </c>
    </row>
    <row r="24" spans="2:25" ht="409.6" x14ac:dyDescent="0.2">
      <c r="B24" s="3" t="s">
        <v>639</v>
      </c>
      <c r="C24" s="15" t="s">
        <v>640</v>
      </c>
      <c r="D24" s="3" t="s">
        <v>582</v>
      </c>
      <c r="E24" s="3" t="s">
        <v>3184</v>
      </c>
      <c r="F24" s="3" t="s">
        <v>3316</v>
      </c>
      <c r="G24" s="3" t="s">
        <v>3186</v>
      </c>
      <c r="H24" s="3" t="s">
        <v>3317</v>
      </c>
      <c r="I24" s="3" t="s">
        <v>3318</v>
      </c>
      <c r="J24" s="3" t="s">
        <v>0</v>
      </c>
      <c r="K24" s="3" t="s">
        <v>0</v>
      </c>
      <c r="L24" s="3" t="s">
        <v>3316</v>
      </c>
      <c r="M24" s="3" t="s">
        <v>72</v>
      </c>
      <c r="N24" s="3" t="s">
        <v>0</v>
      </c>
      <c r="O24" s="3" t="s">
        <v>3316</v>
      </c>
      <c r="P24" s="3" t="s">
        <v>3319</v>
      </c>
      <c r="Q24" s="3" t="s">
        <v>3320</v>
      </c>
      <c r="R24" s="3" t="s">
        <v>3321</v>
      </c>
      <c r="S24" s="3" t="s">
        <v>3322</v>
      </c>
      <c r="T24" s="3" t="s">
        <v>72</v>
      </c>
      <c r="U24" s="3" t="s">
        <v>0</v>
      </c>
      <c r="V24" s="3" t="s">
        <v>72</v>
      </c>
      <c r="W24" s="3" t="s">
        <v>0</v>
      </c>
      <c r="X24" s="3" t="s">
        <v>3208</v>
      </c>
      <c r="Y24" s="3" t="s">
        <v>0</v>
      </c>
    </row>
    <row r="25" spans="2:25" ht="409.6" x14ac:dyDescent="0.2">
      <c r="B25" s="3" t="s">
        <v>489</v>
      </c>
      <c r="C25" s="15" t="s">
        <v>490</v>
      </c>
      <c r="D25" s="3" t="s">
        <v>366</v>
      </c>
      <c r="E25" s="3" t="s">
        <v>3184</v>
      </c>
      <c r="F25" s="3" t="s">
        <v>3323</v>
      </c>
      <c r="G25" s="3" t="s">
        <v>3186</v>
      </c>
      <c r="H25" s="3" t="s">
        <v>3324</v>
      </c>
      <c r="I25" s="3" t="s">
        <v>3325</v>
      </c>
      <c r="J25" s="3" t="s">
        <v>0</v>
      </c>
      <c r="K25" s="3" t="s">
        <v>0</v>
      </c>
      <c r="L25" s="3" t="s">
        <v>3326</v>
      </c>
      <c r="M25" s="3" t="s">
        <v>72</v>
      </c>
      <c r="N25" s="3" t="s">
        <v>0</v>
      </c>
      <c r="O25" s="3" t="s">
        <v>3327</v>
      </c>
      <c r="P25" s="3" t="s">
        <v>3328</v>
      </c>
      <c r="Q25" s="3" t="s">
        <v>3329</v>
      </c>
      <c r="R25" s="3" t="s">
        <v>3330</v>
      </c>
      <c r="S25" s="3" t="s">
        <v>3331</v>
      </c>
      <c r="T25" s="3" t="s">
        <v>72</v>
      </c>
      <c r="U25" s="3" t="s">
        <v>0</v>
      </c>
      <c r="V25" s="3" t="s">
        <v>72</v>
      </c>
      <c r="W25" s="3" t="s">
        <v>0</v>
      </c>
      <c r="X25" s="3" t="s">
        <v>3228</v>
      </c>
      <c r="Y25" s="3" t="s">
        <v>0</v>
      </c>
    </row>
    <row r="26" spans="2:25" ht="409.6" x14ac:dyDescent="0.2">
      <c r="B26" s="3" t="s">
        <v>642</v>
      </c>
      <c r="C26" s="15" t="s">
        <v>643</v>
      </c>
      <c r="D26" s="3" t="s">
        <v>366</v>
      </c>
      <c r="E26" s="3" t="s">
        <v>3184</v>
      </c>
      <c r="F26" s="3" t="s">
        <v>3332</v>
      </c>
      <c r="G26" s="3" t="s">
        <v>3186</v>
      </c>
      <c r="H26" s="3" t="s">
        <v>3333</v>
      </c>
      <c r="I26" s="3" t="s">
        <v>3334</v>
      </c>
      <c r="J26" s="3" t="s">
        <v>3200</v>
      </c>
      <c r="K26" s="3" t="s">
        <v>3335</v>
      </c>
      <c r="L26" s="3" t="s">
        <v>3336</v>
      </c>
      <c r="M26" s="3" t="s">
        <v>72</v>
      </c>
      <c r="N26" s="3" t="s">
        <v>0</v>
      </c>
      <c r="O26" s="3" t="s">
        <v>3337</v>
      </c>
      <c r="P26" s="3" t="s">
        <v>3338</v>
      </c>
      <c r="Q26" s="3" t="s">
        <v>3339</v>
      </c>
      <c r="R26" s="3" t="s">
        <v>3340</v>
      </c>
      <c r="S26" s="3" t="s">
        <v>65</v>
      </c>
      <c r="T26" s="3" t="s">
        <v>72</v>
      </c>
      <c r="U26" s="3" t="s">
        <v>0</v>
      </c>
      <c r="V26" s="3" t="s">
        <v>72</v>
      </c>
      <c r="W26" s="3" t="s">
        <v>0</v>
      </c>
      <c r="X26" s="3" t="s">
        <v>3228</v>
      </c>
      <c r="Y26" s="3" t="s">
        <v>0</v>
      </c>
    </row>
    <row r="27" spans="2:25" ht="210" x14ac:dyDescent="0.2">
      <c r="B27" s="3" t="s">
        <v>493</v>
      </c>
      <c r="C27" s="15" t="s">
        <v>494</v>
      </c>
      <c r="D27" s="3" t="s">
        <v>480</v>
      </c>
      <c r="E27" s="3" t="s">
        <v>0</v>
      </c>
      <c r="F27" s="3" t="s">
        <v>0</v>
      </c>
      <c r="G27" s="3"/>
      <c r="H27" s="3" t="s">
        <v>0</v>
      </c>
      <c r="I27" s="3" t="s">
        <v>3188</v>
      </c>
      <c r="J27" s="3" t="s">
        <v>0</v>
      </c>
      <c r="K27" s="3" t="s">
        <v>0</v>
      </c>
      <c r="L27" s="3" t="s">
        <v>870</v>
      </c>
      <c r="M27" s="3" t="s">
        <v>72</v>
      </c>
      <c r="N27" s="3" t="s">
        <v>0</v>
      </c>
      <c r="O27" s="3" t="s">
        <v>3341</v>
      </c>
      <c r="P27" s="3" t="s">
        <v>450</v>
      </c>
      <c r="Q27" s="3" t="s">
        <v>870</v>
      </c>
      <c r="R27" s="3" t="s">
        <v>870</v>
      </c>
      <c r="S27" s="3" t="s">
        <v>870</v>
      </c>
      <c r="T27" s="3" t="s">
        <v>72</v>
      </c>
      <c r="U27" s="3" t="s">
        <v>0</v>
      </c>
      <c r="V27" s="3" t="s">
        <v>30</v>
      </c>
      <c r="W27" s="3" t="s">
        <v>870</v>
      </c>
      <c r="X27" s="3" t="s">
        <v>3215</v>
      </c>
      <c r="Y27" s="3" t="s">
        <v>0</v>
      </c>
    </row>
    <row r="28" spans="2:25" ht="409.6" x14ac:dyDescent="0.2">
      <c r="B28" s="3" t="s">
        <v>496</v>
      </c>
      <c r="C28" s="15" t="s">
        <v>497</v>
      </c>
      <c r="D28" s="3" t="s">
        <v>498</v>
      </c>
      <c r="E28" s="3" t="s">
        <v>3216</v>
      </c>
      <c r="F28" s="3" t="s">
        <v>3342</v>
      </c>
      <c r="G28" s="3" t="s">
        <v>3186</v>
      </c>
      <c r="H28" s="3" t="s">
        <v>3343</v>
      </c>
      <c r="I28" s="3" t="s">
        <v>3188</v>
      </c>
      <c r="J28" s="3" t="s">
        <v>0</v>
      </c>
      <c r="K28" s="3" t="s">
        <v>0</v>
      </c>
      <c r="L28" s="3" t="s">
        <v>3344</v>
      </c>
      <c r="M28" s="3" t="s">
        <v>72</v>
      </c>
      <c r="N28" s="3" t="s">
        <v>0</v>
      </c>
      <c r="O28" s="3" t="s">
        <v>3345</v>
      </c>
      <c r="P28" s="3" t="s">
        <v>3346</v>
      </c>
      <c r="Q28" s="3" t="s">
        <v>3347</v>
      </c>
      <c r="R28" s="3" t="s">
        <v>3348</v>
      </c>
      <c r="S28" s="3" t="s">
        <v>3349</v>
      </c>
      <c r="T28" s="3" t="s">
        <v>72</v>
      </c>
      <c r="U28" s="3" t="s">
        <v>0</v>
      </c>
      <c r="V28" s="3" t="s">
        <v>72</v>
      </c>
      <c r="W28" s="3" t="s">
        <v>0</v>
      </c>
      <c r="X28" s="3" t="s">
        <v>3228</v>
      </c>
      <c r="Y28" s="3" t="s">
        <v>0</v>
      </c>
    </row>
    <row r="29" spans="2:25" ht="409.6" x14ac:dyDescent="0.2">
      <c r="B29" s="3" t="s">
        <v>80</v>
      </c>
      <c r="C29" s="15" t="s">
        <v>81</v>
      </c>
      <c r="D29" s="3" t="s">
        <v>83</v>
      </c>
      <c r="E29" s="3" t="s">
        <v>3184</v>
      </c>
      <c r="F29" s="3" t="s">
        <v>3350</v>
      </c>
      <c r="G29" s="3" t="s">
        <v>3186</v>
      </c>
      <c r="H29" s="3" t="s">
        <v>6065</v>
      </c>
      <c r="I29" s="3" t="s">
        <v>3318</v>
      </c>
      <c r="J29" s="3" t="s">
        <v>0</v>
      </c>
      <c r="K29" s="3" t="s">
        <v>0</v>
      </c>
      <c r="L29" s="3" t="s">
        <v>3351</v>
      </c>
      <c r="M29" s="3" t="s">
        <v>3352</v>
      </c>
      <c r="N29" s="3" t="s">
        <v>3353</v>
      </c>
      <c r="O29" s="3" t="s">
        <v>3354</v>
      </c>
      <c r="P29" s="3" t="s">
        <v>3355</v>
      </c>
      <c r="Q29" s="3" t="s">
        <v>6066</v>
      </c>
      <c r="R29" s="3" t="s">
        <v>6067</v>
      </c>
      <c r="S29" s="3" t="s">
        <v>6068</v>
      </c>
      <c r="T29" s="3" t="s">
        <v>30</v>
      </c>
      <c r="U29" s="3" t="s">
        <v>6069</v>
      </c>
      <c r="V29" s="3" t="s">
        <v>30</v>
      </c>
      <c r="W29" s="3" t="s">
        <v>6070</v>
      </c>
      <c r="X29" s="3" t="s">
        <v>3215</v>
      </c>
      <c r="Y29" s="3" t="s">
        <v>0</v>
      </c>
    </row>
    <row r="30" spans="2:25" ht="409.6" x14ac:dyDescent="0.2">
      <c r="B30" s="3" t="s">
        <v>5057</v>
      </c>
      <c r="C30" s="15" t="s">
        <v>188</v>
      </c>
      <c r="D30" s="3" t="s">
        <v>189</v>
      </c>
      <c r="E30" s="3" t="s">
        <v>3184</v>
      </c>
      <c r="F30" s="3" t="s">
        <v>3357</v>
      </c>
      <c r="G30" s="3" t="s">
        <v>3186</v>
      </c>
      <c r="H30" s="3" t="s">
        <v>0</v>
      </c>
      <c r="I30" s="3" t="s">
        <v>3196</v>
      </c>
      <c r="J30" s="3" t="s">
        <v>0</v>
      </c>
      <c r="K30" s="3" t="s">
        <v>0</v>
      </c>
      <c r="L30" s="3" t="s">
        <v>3358</v>
      </c>
      <c r="M30" s="3" t="s">
        <v>72</v>
      </c>
      <c r="N30" s="3" t="s">
        <v>0</v>
      </c>
      <c r="O30" s="3" t="s">
        <v>3359</v>
      </c>
      <c r="P30" s="3" t="s">
        <v>3360</v>
      </c>
      <c r="Q30" s="3" t="s">
        <v>373</v>
      </c>
      <c r="R30" s="3" t="s">
        <v>373</v>
      </c>
      <c r="S30" s="3" t="s">
        <v>373</v>
      </c>
      <c r="T30" s="3" t="s">
        <v>72</v>
      </c>
      <c r="U30" s="3" t="s">
        <v>0</v>
      </c>
      <c r="V30" s="3" t="s">
        <v>30</v>
      </c>
      <c r="W30" s="3" t="s">
        <v>373</v>
      </c>
      <c r="X30" s="3" t="s">
        <v>3361</v>
      </c>
      <c r="Y30" s="3" t="s">
        <v>0</v>
      </c>
    </row>
    <row r="31" spans="2:25" ht="409.6" x14ac:dyDescent="0.2">
      <c r="B31" s="3" t="s">
        <v>5059</v>
      </c>
      <c r="C31" s="15" t="s">
        <v>5010</v>
      </c>
      <c r="D31" s="3" t="s">
        <v>5011</v>
      </c>
      <c r="E31" s="3" t="s">
        <v>3184</v>
      </c>
      <c r="F31" s="3" t="s">
        <v>5022</v>
      </c>
      <c r="G31" s="3" t="s">
        <v>3186</v>
      </c>
      <c r="H31" s="3" t="s">
        <v>0</v>
      </c>
      <c r="I31" s="3" t="s">
        <v>3196</v>
      </c>
      <c r="J31" s="3" t="s">
        <v>0</v>
      </c>
      <c r="K31" s="3" t="s">
        <v>0</v>
      </c>
      <c r="L31" s="3" t="s">
        <v>3358</v>
      </c>
      <c r="M31" s="3" t="s">
        <v>72</v>
      </c>
      <c r="N31" s="3" t="s">
        <v>0</v>
      </c>
      <c r="O31" s="3" t="s">
        <v>5023</v>
      </c>
      <c r="P31" s="3" t="s">
        <v>373</v>
      </c>
      <c r="Q31" s="3" t="s">
        <v>373</v>
      </c>
      <c r="R31" s="3" t="s">
        <v>373</v>
      </c>
      <c r="S31" s="3" t="s">
        <v>373</v>
      </c>
      <c r="T31" s="3" t="s">
        <v>72</v>
      </c>
      <c r="U31" s="3" t="s">
        <v>0</v>
      </c>
      <c r="V31" s="3" t="s">
        <v>72</v>
      </c>
      <c r="W31" s="3" t="s">
        <v>0</v>
      </c>
      <c r="X31" s="3" t="s">
        <v>3228</v>
      </c>
      <c r="Y31" s="3" t="s">
        <v>0</v>
      </c>
    </row>
    <row r="32" spans="2:25" ht="409.6" x14ac:dyDescent="0.2">
      <c r="B32" s="3" t="s">
        <v>646</v>
      </c>
      <c r="C32" s="15" t="s">
        <v>647</v>
      </c>
      <c r="D32" s="3" t="s">
        <v>648</v>
      </c>
      <c r="E32" s="3" t="s">
        <v>3184</v>
      </c>
      <c r="F32" s="3" t="s">
        <v>3362</v>
      </c>
      <c r="G32" s="3" t="s">
        <v>3186</v>
      </c>
      <c r="H32" s="3" t="s">
        <v>3363</v>
      </c>
      <c r="I32" s="3" t="s">
        <v>3364</v>
      </c>
      <c r="J32" s="3" t="s">
        <v>0</v>
      </c>
      <c r="K32" s="3" t="s">
        <v>0</v>
      </c>
      <c r="L32" s="3" t="s">
        <v>3365</v>
      </c>
      <c r="M32" s="3" t="s">
        <v>72</v>
      </c>
      <c r="N32" s="3" t="s">
        <v>0</v>
      </c>
      <c r="O32" s="3" t="s">
        <v>3366</v>
      </c>
      <c r="P32" s="3" t="s">
        <v>3367</v>
      </c>
      <c r="Q32" s="3" t="s">
        <v>3368</v>
      </c>
      <c r="R32" s="3" t="s">
        <v>3369</v>
      </c>
      <c r="S32" s="3" t="s">
        <v>3370</v>
      </c>
      <c r="T32" s="3" t="s">
        <v>72</v>
      </c>
      <c r="U32" s="3" t="s">
        <v>0</v>
      </c>
      <c r="V32" s="3" t="s">
        <v>72</v>
      </c>
      <c r="W32" s="3" t="s">
        <v>0</v>
      </c>
      <c r="X32" s="3" t="s">
        <v>3195</v>
      </c>
      <c r="Y32" s="3" t="s">
        <v>0</v>
      </c>
    </row>
    <row r="33" spans="2:25" ht="409.6" x14ac:dyDescent="0.2">
      <c r="B33" s="3" t="s">
        <v>321</v>
      </c>
      <c r="C33" s="15" t="s">
        <v>322</v>
      </c>
      <c r="D33" s="3" t="s">
        <v>119</v>
      </c>
      <c r="E33" s="3" t="s">
        <v>3184</v>
      </c>
      <c r="F33" s="3" t="s">
        <v>3371</v>
      </c>
      <c r="G33" s="3" t="s">
        <v>3186</v>
      </c>
      <c r="H33" s="3" t="s">
        <v>3372</v>
      </c>
      <c r="I33" s="3" t="s">
        <v>3188</v>
      </c>
      <c r="J33" s="3" t="s">
        <v>0</v>
      </c>
      <c r="K33" s="3" t="s">
        <v>0</v>
      </c>
      <c r="L33" s="3" t="s">
        <v>3373</v>
      </c>
      <c r="M33" s="3" t="s">
        <v>72</v>
      </c>
      <c r="N33" s="3" t="s">
        <v>0</v>
      </c>
      <c r="O33" s="3" t="s">
        <v>3374</v>
      </c>
      <c r="P33" s="3" t="s">
        <v>3375</v>
      </c>
      <c r="Q33" s="3" t="s">
        <v>3376</v>
      </c>
      <c r="R33" s="3" t="s">
        <v>3377</v>
      </c>
      <c r="S33" s="3" t="s">
        <v>73</v>
      </c>
      <c r="T33" s="3" t="s">
        <v>72</v>
      </c>
      <c r="U33" s="3" t="s">
        <v>0</v>
      </c>
      <c r="V33" s="3" t="s">
        <v>30</v>
      </c>
      <c r="W33" s="3" t="s">
        <v>3378</v>
      </c>
      <c r="X33" s="3" t="s">
        <v>3215</v>
      </c>
      <c r="Y33" s="3" t="s">
        <v>0</v>
      </c>
    </row>
    <row r="34" spans="2:25" ht="75" x14ac:dyDescent="0.2">
      <c r="B34" s="3" t="s">
        <v>5058</v>
      </c>
      <c r="C34" s="15" t="s">
        <v>192</v>
      </c>
      <c r="D34" s="3" t="s">
        <v>185</v>
      </c>
      <c r="E34" s="3" t="s">
        <v>0</v>
      </c>
      <c r="F34" s="3" t="s">
        <v>0</v>
      </c>
      <c r="G34" s="3"/>
      <c r="H34" s="3" t="s">
        <v>0</v>
      </c>
      <c r="I34" s="3" t="s">
        <v>3188</v>
      </c>
      <c r="J34" s="3" t="s">
        <v>0</v>
      </c>
      <c r="K34" s="3" t="s">
        <v>0</v>
      </c>
      <c r="L34" s="3" t="s">
        <v>3379</v>
      </c>
      <c r="M34" s="3" t="s">
        <v>72</v>
      </c>
      <c r="N34" s="3" t="s">
        <v>0</v>
      </c>
      <c r="O34" s="3" t="s">
        <v>3380</v>
      </c>
      <c r="P34" s="3" t="s">
        <v>184</v>
      </c>
      <c r="Q34" s="3" t="s">
        <v>870</v>
      </c>
      <c r="R34" s="3" t="s">
        <v>870</v>
      </c>
      <c r="S34" s="3" t="s">
        <v>870</v>
      </c>
      <c r="T34" s="3" t="s">
        <v>72</v>
      </c>
      <c r="U34" s="3" t="s">
        <v>0</v>
      </c>
      <c r="V34" s="3" t="s">
        <v>72</v>
      </c>
      <c r="W34" s="3" t="s">
        <v>0</v>
      </c>
      <c r="X34" s="3" t="s">
        <v>3200</v>
      </c>
      <c r="Y34" s="3" t="s">
        <v>0</v>
      </c>
    </row>
    <row r="35" spans="2:25" ht="150" x14ac:dyDescent="0.2">
      <c r="B35" s="3" t="s">
        <v>501</v>
      </c>
      <c r="C35" s="15" t="s">
        <v>502</v>
      </c>
      <c r="D35" s="3" t="s">
        <v>503</v>
      </c>
      <c r="E35" s="3" t="s">
        <v>0</v>
      </c>
      <c r="F35" s="3" t="s">
        <v>0</v>
      </c>
      <c r="G35" s="3"/>
      <c r="H35" s="3" t="s">
        <v>0</v>
      </c>
      <c r="I35" s="3" t="s">
        <v>3381</v>
      </c>
      <c r="J35" s="3" t="s">
        <v>0</v>
      </c>
      <c r="K35" s="3" t="s">
        <v>0</v>
      </c>
      <c r="L35" s="3" t="s">
        <v>3382</v>
      </c>
      <c r="M35" s="3" t="s">
        <v>72</v>
      </c>
      <c r="N35" s="3" t="s">
        <v>0</v>
      </c>
      <c r="O35" s="3" t="s">
        <v>3383</v>
      </c>
      <c r="P35" s="3" t="s">
        <v>3384</v>
      </c>
      <c r="Q35" s="3" t="s">
        <v>3385</v>
      </c>
      <c r="R35" s="3" t="s">
        <v>3386</v>
      </c>
      <c r="S35" s="3" t="s">
        <v>3387</v>
      </c>
      <c r="T35" s="3" t="s">
        <v>72</v>
      </c>
      <c r="U35" s="3" t="s">
        <v>0</v>
      </c>
      <c r="V35" s="3" t="s">
        <v>72</v>
      </c>
      <c r="W35" s="3" t="s">
        <v>0</v>
      </c>
      <c r="X35" s="3" t="s">
        <v>3195</v>
      </c>
      <c r="Y35" s="3" t="s">
        <v>0</v>
      </c>
    </row>
    <row r="36" spans="2:25" ht="409.6" x14ac:dyDescent="0.2">
      <c r="B36" s="3" t="s">
        <v>506</v>
      </c>
      <c r="C36" s="15" t="s">
        <v>507</v>
      </c>
      <c r="D36" s="3" t="s">
        <v>119</v>
      </c>
      <c r="E36" s="3" t="s">
        <v>0</v>
      </c>
      <c r="F36" s="3" t="s">
        <v>0</v>
      </c>
      <c r="G36" s="3" t="s">
        <v>3186</v>
      </c>
      <c r="H36" s="3" t="s">
        <v>0</v>
      </c>
      <c r="I36" s="3" t="s">
        <v>3188</v>
      </c>
      <c r="J36" s="3" t="s">
        <v>0</v>
      </c>
      <c r="K36" s="3" t="s">
        <v>0</v>
      </c>
      <c r="L36" s="3" t="s">
        <v>3388</v>
      </c>
      <c r="M36" s="3" t="s">
        <v>3389</v>
      </c>
      <c r="N36" s="3" t="s">
        <v>3390</v>
      </c>
      <c r="O36" s="3" t="s">
        <v>3391</v>
      </c>
      <c r="P36" s="3" t="s">
        <v>3392</v>
      </c>
      <c r="Q36" s="3" t="s">
        <v>3376</v>
      </c>
      <c r="R36" s="3" t="s">
        <v>3377</v>
      </c>
      <c r="S36" s="3" t="s">
        <v>73</v>
      </c>
      <c r="T36" s="3" t="s">
        <v>72</v>
      </c>
      <c r="U36" s="3" t="s">
        <v>0</v>
      </c>
      <c r="V36" s="3" t="s">
        <v>30</v>
      </c>
      <c r="W36" s="3" t="s">
        <v>3393</v>
      </c>
      <c r="X36" s="3" t="s">
        <v>3215</v>
      </c>
      <c r="Y36" s="3" t="s">
        <v>0</v>
      </c>
    </row>
    <row r="37" spans="2:25" ht="105" x14ac:dyDescent="0.2">
      <c r="B37" s="3" t="s">
        <v>794</v>
      </c>
      <c r="C37" s="15" t="s">
        <v>795</v>
      </c>
      <c r="D37" s="3" t="s">
        <v>236</v>
      </c>
      <c r="E37" s="3" t="s">
        <v>3184</v>
      </c>
      <c r="F37" s="3" t="s">
        <v>3394</v>
      </c>
      <c r="G37" s="3" t="s">
        <v>3395</v>
      </c>
      <c r="H37" s="3" t="s">
        <v>0</v>
      </c>
      <c r="I37" s="3" t="s">
        <v>3334</v>
      </c>
      <c r="J37" s="3" t="s">
        <v>3242</v>
      </c>
      <c r="K37" s="3" t="s">
        <v>0</v>
      </c>
      <c r="L37" s="3" t="s">
        <v>3396</v>
      </c>
      <c r="M37" s="3" t="s">
        <v>72</v>
      </c>
      <c r="N37" s="3" t="s">
        <v>0</v>
      </c>
      <c r="O37" s="3" t="s">
        <v>3397</v>
      </c>
      <c r="P37" s="3" t="s">
        <v>3398</v>
      </c>
      <c r="Q37" s="3" t="s">
        <v>73</v>
      </c>
      <c r="R37" s="3" t="s">
        <v>3399</v>
      </c>
      <c r="S37" s="3" t="s">
        <v>3400</v>
      </c>
      <c r="T37" s="3" t="s">
        <v>72</v>
      </c>
      <c r="U37" s="3" t="s">
        <v>0</v>
      </c>
      <c r="V37" s="3" t="s">
        <v>72</v>
      </c>
      <c r="W37" s="3" t="s">
        <v>0</v>
      </c>
      <c r="X37" s="3" t="s">
        <v>3200</v>
      </c>
      <c r="Y37" s="3" t="s">
        <v>3401</v>
      </c>
    </row>
    <row r="38" spans="2:25" ht="409.6" x14ac:dyDescent="0.2">
      <c r="B38" s="3" t="s">
        <v>508</v>
      </c>
      <c r="C38" s="15" t="s">
        <v>509</v>
      </c>
      <c r="D38" s="3" t="s">
        <v>366</v>
      </c>
      <c r="E38" s="3" t="s">
        <v>3184</v>
      </c>
      <c r="F38" s="3" t="s">
        <v>3402</v>
      </c>
      <c r="G38" s="3" t="s">
        <v>3186</v>
      </c>
      <c r="H38" s="3" t="s">
        <v>3403</v>
      </c>
      <c r="I38" s="3" t="s">
        <v>3188</v>
      </c>
      <c r="J38" s="3" t="s">
        <v>0</v>
      </c>
      <c r="K38" s="3" t="s">
        <v>0</v>
      </c>
      <c r="L38" s="3" t="s">
        <v>3404</v>
      </c>
      <c r="M38" s="3" t="s">
        <v>72</v>
      </c>
      <c r="N38" s="3" t="s">
        <v>0</v>
      </c>
      <c r="O38" s="3" t="s">
        <v>3405</v>
      </c>
      <c r="P38" s="3" t="s">
        <v>3406</v>
      </c>
      <c r="Q38" s="3" t="s">
        <v>3407</v>
      </c>
      <c r="R38" s="3" t="s">
        <v>3408</v>
      </c>
      <c r="S38" s="3" t="s">
        <v>3409</v>
      </c>
      <c r="T38" s="3" t="s">
        <v>72</v>
      </c>
      <c r="U38" s="3" t="s">
        <v>0</v>
      </c>
      <c r="V38" s="3" t="s">
        <v>72</v>
      </c>
      <c r="W38" s="3" t="s">
        <v>0</v>
      </c>
      <c r="X38" s="3" t="s">
        <v>3228</v>
      </c>
      <c r="Y38" s="3" t="s">
        <v>0</v>
      </c>
    </row>
    <row r="39" spans="2:25" ht="180" x14ac:dyDescent="0.2">
      <c r="B39" s="3" t="s">
        <v>652</v>
      </c>
      <c r="C39" s="15" t="s">
        <v>653</v>
      </c>
      <c r="D39" s="3" t="s">
        <v>654</v>
      </c>
      <c r="E39" s="3" t="s">
        <v>0</v>
      </c>
      <c r="F39" s="3" t="s">
        <v>0</v>
      </c>
      <c r="G39" s="3"/>
      <c r="H39" s="3" t="s">
        <v>0</v>
      </c>
      <c r="I39" s="3" t="s">
        <v>3410</v>
      </c>
      <c r="J39" s="3" t="s">
        <v>3411</v>
      </c>
      <c r="K39" s="3" t="s">
        <v>0</v>
      </c>
      <c r="L39" s="3" t="s">
        <v>3412</v>
      </c>
      <c r="M39" s="3" t="s">
        <v>72</v>
      </c>
      <c r="N39" s="3" t="s">
        <v>0</v>
      </c>
      <c r="O39" s="3" t="s">
        <v>3412</v>
      </c>
      <c r="P39" s="3" t="s">
        <v>483</v>
      </c>
      <c r="Q39" s="3" t="s">
        <v>1561</v>
      </c>
      <c r="R39" s="3" t="s">
        <v>3413</v>
      </c>
      <c r="S39" s="3" t="s">
        <v>1973</v>
      </c>
      <c r="T39" s="3" t="s">
        <v>72</v>
      </c>
      <c r="U39" s="3" t="s">
        <v>0</v>
      </c>
      <c r="V39" s="3" t="s">
        <v>30</v>
      </c>
      <c r="W39" s="3" t="s">
        <v>3414</v>
      </c>
      <c r="X39" s="3" t="s">
        <v>3200</v>
      </c>
      <c r="Y39" s="3" t="s">
        <v>0</v>
      </c>
    </row>
    <row r="40" spans="2:25" ht="409.6" x14ac:dyDescent="0.2">
      <c r="B40" s="3" t="s">
        <v>88</v>
      </c>
      <c r="C40" s="15" t="s">
        <v>89</v>
      </c>
      <c r="D40" s="3" t="s">
        <v>28</v>
      </c>
      <c r="E40" s="3" t="s">
        <v>3184</v>
      </c>
      <c r="F40" s="3" t="s">
        <v>3415</v>
      </c>
      <c r="G40" s="3" t="s">
        <v>3186</v>
      </c>
      <c r="H40" s="3" t="s">
        <v>6071</v>
      </c>
      <c r="I40" s="3" t="s">
        <v>3202</v>
      </c>
      <c r="J40" s="3" t="s">
        <v>3203</v>
      </c>
      <c r="K40" s="3" t="s">
        <v>0</v>
      </c>
      <c r="L40" s="3" t="s">
        <v>3416</v>
      </c>
      <c r="M40" s="3" t="s">
        <v>3220</v>
      </c>
      <c r="N40" s="3" t="s">
        <v>3417</v>
      </c>
      <c r="O40" s="3" t="s">
        <v>3418</v>
      </c>
      <c r="P40" s="3" t="s">
        <v>3419</v>
      </c>
      <c r="Q40" s="3" t="s">
        <v>6072</v>
      </c>
      <c r="R40" s="3" t="s">
        <v>3272</v>
      </c>
      <c r="S40" s="3" t="s">
        <v>3264</v>
      </c>
      <c r="T40" s="3" t="s">
        <v>30</v>
      </c>
      <c r="U40" s="3" t="s">
        <v>3265</v>
      </c>
      <c r="V40" s="3" t="s">
        <v>30</v>
      </c>
      <c r="W40" s="3" t="s">
        <v>3273</v>
      </c>
      <c r="X40" s="3" t="s">
        <v>3215</v>
      </c>
      <c r="Y40" s="3" t="s">
        <v>0</v>
      </c>
    </row>
    <row r="41" spans="2:25" ht="409.6" x14ac:dyDescent="0.2">
      <c r="B41" s="3" t="s">
        <v>98</v>
      </c>
      <c r="C41" s="15" t="s">
        <v>99</v>
      </c>
      <c r="D41" s="3" t="s">
        <v>28</v>
      </c>
      <c r="E41" s="3" t="s">
        <v>3184</v>
      </c>
      <c r="F41" s="3" t="s">
        <v>6073</v>
      </c>
      <c r="G41" s="3" t="s">
        <v>3186</v>
      </c>
      <c r="H41" s="3" t="s">
        <v>6074</v>
      </c>
      <c r="I41" s="3" t="s">
        <v>3202</v>
      </c>
      <c r="J41" s="3" t="s">
        <v>3242</v>
      </c>
      <c r="K41" s="3" t="s">
        <v>0</v>
      </c>
      <c r="L41" s="3" t="s">
        <v>6075</v>
      </c>
      <c r="M41" s="3" t="s">
        <v>3220</v>
      </c>
      <c r="N41" s="3" t="s">
        <v>3420</v>
      </c>
      <c r="O41" s="3" t="s">
        <v>3421</v>
      </c>
      <c r="P41" s="3" t="s">
        <v>3422</v>
      </c>
      <c r="Q41" s="3" t="s">
        <v>6058</v>
      </c>
      <c r="R41" s="3" t="s">
        <v>3263</v>
      </c>
      <c r="S41" s="3" t="s">
        <v>3264</v>
      </c>
      <c r="T41" s="3" t="s">
        <v>30</v>
      </c>
      <c r="U41" s="3" t="s">
        <v>3265</v>
      </c>
      <c r="V41" s="3" t="s">
        <v>30</v>
      </c>
      <c r="W41" s="3" t="s">
        <v>3273</v>
      </c>
      <c r="X41" s="3" t="s">
        <v>3215</v>
      </c>
      <c r="Y41" s="3" t="s">
        <v>0</v>
      </c>
    </row>
    <row r="42" spans="2:25" ht="150" x14ac:dyDescent="0.2">
      <c r="B42" s="3" t="s">
        <v>655</v>
      </c>
      <c r="C42" s="15" t="s">
        <v>656</v>
      </c>
      <c r="D42" s="3" t="s">
        <v>379</v>
      </c>
      <c r="E42" s="3" t="s">
        <v>0</v>
      </c>
      <c r="F42" s="3" t="s">
        <v>0</v>
      </c>
      <c r="G42" s="3"/>
      <c r="H42" s="3" t="s">
        <v>0</v>
      </c>
      <c r="I42" s="3" t="s">
        <v>3202</v>
      </c>
      <c r="J42" s="3" t="s">
        <v>3242</v>
      </c>
      <c r="K42" s="3" t="s">
        <v>0</v>
      </c>
      <c r="L42" s="3" t="s">
        <v>3423</v>
      </c>
      <c r="M42" s="3" t="s">
        <v>3389</v>
      </c>
      <c r="N42" s="3" t="s">
        <v>3424</v>
      </c>
      <c r="O42" s="3" t="s">
        <v>3425</v>
      </c>
      <c r="P42" s="3" t="s">
        <v>3426</v>
      </c>
      <c r="Q42" s="3" t="s">
        <v>3385</v>
      </c>
      <c r="R42" s="3" t="s">
        <v>3427</v>
      </c>
      <c r="S42" s="3" t="s">
        <v>3387</v>
      </c>
      <c r="T42" s="3" t="s">
        <v>72</v>
      </c>
      <c r="U42" s="3" t="s">
        <v>0</v>
      </c>
      <c r="V42" s="3" t="s">
        <v>72</v>
      </c>
      <c r="W42" s="3" t="s">
        <v>0</v>
      </c>
      <c r="X42" s="3" t="s">
        <v>3195</v>
      </c>
      <c r="Y42" s="3" t="s">
        <v>0</v>
      </c>
    </row>
    <row r="43" spans="2:25" ht="90" x14ac:dyDescent="0.2">
      <c r="B43" s="3" t="s">
        <v>796</v>
      </c>
      <c r="C43" s="15" t="s">
        <v>797</v>
      </c>
      <c r="D43" s="3" t="s">
        <v>798</v>
      </c>
      <c r="E43" s="3" t="s">
        <v>0</v>
      </c>
      <c r="F43" s="3" t="s">
        <v>0</v>
      </c>
      <c r="G43" s="3"/>
      <c r="H43" s="3" t="s">
        <v>0</v>
      </c>
      <c r="I43" s="3" t="s">
        <v>3410</v>
      </c>
      <c r="J43" s="3" t="s">
        <v>3411</v>
      </c>
      <c r="K43" s="3" t="s">
        <v>0</v>
      </c>
      <c r="L43" s="3" t="s">
        <v>3428</v>
      </c>
      <c r="M43" s="3" t="s">
        <v>72</v>
      </c>
      <c r="N43" s="3" t="s">
        <v>0</v>
      </c>
      <c r="O43" s="3" t="s">
        <v>3429</v>
      </c>
      <c r="P43" s="3" t="s">
        <v>3430</v>
      </c>
      <c r="Q43" s="3" t="s">
        <v>3431</v>
      </c>
      <c r="R43" s="3" t="s">
        <v>3432</v>
      </c>
      <c r="S43" s="3" t="s">
        <v>3432</v>
      </c>
      <c r="T43" s="3" t="s">
        <v>72</v>
      </c>
      <c r="U43" s="3" t="s">
        <v>0</v>
      </c>
      <c r="V43" s="3" t="s">
        <v>72</v>
      </c>
      <c r="W43" s="3" t="s">
        <v>0</v>
      </c>
      <c r="X43" s="3" t="s">
        <v>3200</v>
      </c>
      <c r="Y43" s="3" t="s">
        <v>0</v>
      </c>
    </row>
    <row r="44" spans="2:25" ht="409.6" x14ac:dyDescent="0.2">
      <c r="B44" s="3" t="s">
        <v>799</v>
      </c>
      <c r="C44" s="15" t="s">
        <v>800</v>
      </c>
      <c r="D44" s="3" t="s">
        <v>281</v>
      </c>
      <c r="E44" s="3" t="s">
        <v>0</v>
      </c>
      <c r="F44" s="3" t="s">
        <v>0</v>
      </c>
      <c r="G44" s="3"/>
      <c r="H44" s="3" t="s">
        <v>0</v>
      </c>
      <c r="I44" s="3" t="s">
        <v>3188</v>
      </c>
      <c r="J44" s="3" t="s">
        <v>0</v>
      </c>
      <c r="K44" s="3" t="s">
        <v>0</v>
      </c>
      <c r="L44" s="3" t="s">
        <v>3433</v>
      </c>
      <c r="M44" s="3" t="s">
        <v>72</v>
      </c>
      <c r="N44" s="3" t="s">
        <v>0</v>
      </c>
      <c r="O44" s="3" t="s">
        <v>3434</v>
      </c>
      <c r="P44" s="3" t="s">
        <v>3435</v>
      </c>
      <c r="Q44" s="3" t="s">
        <v>65</v>
      </c>
      <c r="R44" s="3" t="s">
        <v>3436</v>
      </c>
      <c r="S44" s="3" t="s">
        <v>65</v>
      </c>
      <c r="T44" s="3" t="s">
        <v>72</v>
      </c>
      <c r="U44" s="3" t="s">
        <v>0</v>
      </c>
      <c r="V44" s="3" t="s">
        <v>30</v>
      </c>
      <c r="W44" s="3" t="s">
        <v>3437</v>
      </c>
      <c r="X44" s="3" t="s">
        <v>3438</v>
      </c>
      <c r="Y44" s="3" t="s">
        <v>0</v>
      </c>
    </row>
    <row r="45" spans="2:25" ht="398" x14ac:dyDescent="0.2">
      <c r="B45" s="3" t="s">
        <v>512</v>
      </c>
      <c r="C45" s="15" t="s">
        <v>513</v>
      </c>
      <c r="D45" s="3" t="s">
        <v>514</v>
      </c>
      <c r="E45" s="3" t="s">
        <v>3184</v>
      </c>
      <c r="F45" s="3" t="s">
        <v>3439</v>
      </c>
      <c r="G45" s="3" t="s">
        <v>3440</v>
      </c>
      <c r="H45" s="3" t="s">
        <v>0</v>
      </c>
      <c r="I45" s="3" t="s">
        <v>3441</v>
      </c>
      <c r="J45" s="3" t="s">
        <v>3442</v>
      </c>
      <c r="K45" s="3" t="s">
        <v>0</v>
      </c>
      <c r="L45" s="3" t="s">
        <v>3443</v>
      </c>
      <c r="M45" s="3" t="s">
        <v>3352</v>
      </c>
      <c r="N45" s="3" t="s">
        <v>3444</v>
      </c>
      <c r="O45" s="3" t="s">
        <v>3445</v>
      </c>
      <c r="P45" s="3" t="s">
        <v>3446</v>
      </c>
      <c r="Q45" s="3" t="s">
        <v>3447</v>
      </c>
      <c r="R45" s="3" t="s">
        <v>3448</v>
      </c>
      <c r="S45" s="3" t="s">
        <v>3449</v>
      </c>
      <c r="T45" s="3" t="s">
        <v>30</v>
      </c>
      <c r="U45" s="3" t="s">
        <v>3450</v>
      </c>
      <c r="V45" s="3" t="s">
        <v>72</v>
      </c>
      <c r="W45" s="3" t="s">
        <v>0</v>
      </c>
      <c r="X45" s="3" t="s">
        <v>3208</v>
      </c>
      <c r="Y45" s="3" t="s">
        <v>0</v>
      </c>
    </row>
    <row r="46" spans="2:25" ht="240" x14ac:dyDescent="0.2">
      <c r="B46" s="3" t="s">
        <v>6776</v>
      </c>
      <c r="C46" s="15" t="s">
        <v>235</v>
      </c>
      <c r="D46" s="3" t="s">
        <v>236</v>
      </c>
      <c r="E46" s="3" t="s">
        <v>3184</v>
      </c>
      <c r="F46" s="3" t="s">
        <v>6076</v>
      </c>
      <c r="G46" s="3" t="s">
        <v>3500</v>
      </c>
      <c r="H46" s="3" t="s">
        <v>6077</v>
      </c>
      <c r="I46" s="3" t="s">
        <v>3334</v>
      </c>
      <c r="J46" s="3" t="s">
        <v>3242</v>
      </c>
      <c r="K46" s="3" t="s">
        <v>0</v>
      </c>
      <c r="L46" s="3" t="s">
        <v>3451</v>
      </c>
      <c r="M46" s="3" t="s">
        <v>72</v>
      </c>
      <c r="N46" s="3" t="s">
        <v>0</v>
      </c>
      <c r="O46" s="3" t="s">
        <v>3452</v>
      </c>
      <c r="P46" s="3" t="s">
        <v>3453</v>
      </c>
      <c r="Q46" s="3" t="s">
        <v>73</v>
      </c>
      <c r="R46" s="3" t="s">
        <v>3454</v>
      </c>
      <c r="S46" s="3" t="s">
        <v>3400</v>
      </c>
      <c r="T46" s="3" t="s">
        <v>72</v>
      </c>
      <c r="U46" s="3" t="s">
        <v>0</v>
      </c>
      <c r="V46" s="3" t="s">
        <v>72</v>
      </c>
      <c r="W46" s="3" t="s">
        <v>0</v>
      </c>
      <c r="X46" s="3" t="s">
        <v>3200</v>
      </c>
      <c r="Y46" s="3" t="s">
        <v>3455</v>
      </c>
    </row>
    <row r="47" spans="2:25" ht="255" x14ac:dyDescent="0.2">
      <c r="B47" s="3" t="s">
        <v>6777</v>
      </c>
      <c r="C47" s="15" t="s">
        <v>315</v>
      </c>
      <c r="D47" s="3" t="s">
        <v>236</v>
      </c>
      <c r="E47" s="3" t="s">
        <v>3184</v>
      </c>
      <c r="F47" s="3" t="s">
        <v>3456</v>
      </c>
      <c r="G47" s="3" t="s">
        <v>3608</v>
      </c>
      <c r="H47" s="3" t="s">
        <v>6078</v>
      </c>
      <c r="I47" s="3" t="s">
        <v>3334</v>
      </c>
      <c r="J47" s="3" t="s">
        <v>3242</v>
      </c>
      <c r="K47" s="3" t="s">
        <v>0</v>
      </c>
      <c r="L47" s="3" t="s">
        <v>3457</v>
      </c>
      <c r="M47" s="3" t="s">
        <v>72</v>
      </c>
      <c r="N47" s="3" t="s">
        <v>0</v>
      </c>
      <c r="O47" s="3" t="s">
        <v>3458</v>
      </c>
      <c r="P47" s="3" t="s">
        <v>3459</v>
      </c>
      <c r="Q47" s="3" t="s">
        <v>2140</v>
      </c>
      <c r="R47" s="3" t="s">
        <v>3460</v>
      </c>
      <c r="S47" s="3" t="s">
        <v>3400</v>
      </c>
      <c r="T47" s="3" t="s">
        <v>72</v>
      </c>
      <c r="U47" s="3" t="s">
        <v>0</v>
      </c>
      <c r="V47" s="3" t="s">
        <v>72</v>
      </c>
      <c r="W47" s="3" t="s">
        <v>0</v>
      </c>
      <c r="X47" s="3" t="s">
        <v>3228</v>
      </c>
      <c r="Y47" s="3" t="s">
        <v>0</v>
      </c>
    </row>
    <row r="48" spans="2:25" ht="60" x14ac:dyDescent="0.2">
      <c r="B48" s="3" t="s">
        <v>802</v>
      </c>
      <c r="C48" s="15" t="s">
        <v>803</v>
      </c>
      <c r="D48" s="3" t="s">
        <v>804</v>
      </c>
      <c r="E48" s="3" t="s">
        <v>0</v>
      </c>
      <c r="F48" s="3" t="s">
        <v>0</v>
      </c>
      <c r="G48" s="3"/>
      <c r="H48" s="3" t="s">
        <v>0</v>
      </c>
      <c r="I48" s="3" t="s">
        <v>3410</v>
      </c>
      <c r="J48" s="3" t="s">
        <v>3442</v>
      </c>
      <c r="K48" s="3" t="s">
        <v>0</v>
      </c>
      <c r="L48" s="3" t="s">
        <v>3461</v>
      </c>
      <c r="M48" s="3" t="s">
        <v>72</v>
      </c>
      <c r="N48" s="3" t="s">
        <v>0</v>
      </c>
      <c r="O48" s="3" t="s">
        <v>3462</v>
      </c>
      <c r="P48" s="3" t="s">
        <v>3463</v>
      </c>
      <c r="Q48" s="3" t="s">
        <v>3464</v>
      </c>
      <c r="R48" s="3" t="s">
        <v>3465</v>
      </c>
      <c r="S48" s="3" t="s">
        <v>3464</v>
      </c>
      <c r="T48" s="3" t="s">
        <v>72</v>
      </c>
      <c r="U48" s="3" t="s">
        <v>0</v>
      </c>
      <c r="V48" s="3" t="s">
        <v>30</v>
      </c>
      <c r="W48" s="3" t="s">
        <v>625</v>
      </c>
      <c r="X48" s="3" t="s">
        <v>3438</v>
      </c>
      <c r="Y48" s="3" t="s">
        <v>0</v>
      </c>
    </row>
    <row r="49" spans="2:25" ht="255" x14ac:dyDescent="0.2">
      <c r="B49" s="3" t="s">
        <v>217</v>
      </c>
      <c r="C49" s="15" t="s">
        <v>218</v>
      </c>
      <c r="D49" s="3" t="s">
        <v>160</v>
      </c>
      <c r="E49" s="3" t="s">
        <v>3216</v>
      </c>
      <c r="F49" s="3" t="s">
        <v>3466</v>
      </c>
      <c r="G49" s="3" t="s">
        <v>3186</v>
      </c>
      <c r="H49" s="3" t="s">
        <v>0</v>
      </c>
      <c r="I49" s="3" t="s">
        <v>3441</v>
      </c>
      <c r="J49" s="3" t="s">
        <v>3467</v>
      </c>
      <c r="K49" s="3" t="s">
        <v>0</v>
      </c>
      <c r="L49" s="3" t="s">
        <v>3468</v>
      </c>
      <c r="M49" s="3" t="s">
        <v>72</v>
      </c>
      <c r="N49" s="3" t="s">
        <v>0</v>
      </c>
      <c r="O49" s="3" t="s">
        <v>3469</v>
      </c>
      <c r="P49" s="3" t="s">
        <v>3470</v>
      </c>
      <c r="Q49" s="3" t="s">
        <v>666</v>
      </c>
      <c r="R49" s="3" t="s">
        <v>3471</v>
      </c>
      <c r="S49" s="3" t="s">
        <v>3472</v>
      </c>
      <c r="T49" s="3" t="s">
        <v>30</v>
      </c>
      <c r="U49" s="3" t="s">
        <v>3473</v>
      </c>
      <c r="V49" s="3" t="s">
        <v>72</v>
      </c>
      <c r="W49" s="3" t="s">
        <v>0</v>
      </c>
      <c r="X49" s="3" t="s">
        <v>3215</v>
      </c>
      <c r="Y49" s="3" t="s">
        <v>0</v>
      </c>
    </row>
    <row r="50" spans="2:25" ht="150" x14ac:dyDescent="0.2">
      <c r="B50" s="3" t="s">
        <v>518</v>
      </c>
      <c r="C50" s="15" t="s">
        <v>519</v>
      </c>
      <c r="D50" s="3" t="s">
        <v>520</v>
      </c>
      <c r="E50" s="3" t="s">
        <v>0</v>
      </c>
      <c r="F50" s="3" t="s">
        <v>0</v>
      </c>
      <c r="G50" s="3"/>
      <c r="H50" s="3" t="s">
        <v>0</v>
      </c>
      <c r="I50" s="3" t="s">
        <v>3196</v>
      </c>
      <c r="J50" s="3" t="s">
        <v>0</v>
      </c>
      <c r="K50" s="3" t="s">
        <v>0</v>
      </c>
      <c r="L50" s="3" t="s">
        <v>3475</v>
      </c>
      <c r="M50" s="3" t="s">
        <v>72</v>
      </c>
      <c r="N50" s="3" t="s">
        <v>0</v>
      </c>
      <c r="O50" s="3" t="s">
        <v>3476</v>
      </c>
      <c r="P50" s="3" t="s">
        <v>115</v>
      </c>
      <c r="Q50" s="3" t="s">
        <v>373</v>
      </c>
      <c r="R50" s="3" t="s">
        <v>373</v>
      </c>
      <c r="S50" s="3" t="s">
        <v>373</v>
      </c>
      <c r="T50" s="3" t="s">
        <v>72</v>
      </c>
      <c r="U50" s="3" t="s">
        <v>0</v>
      </c>
      <c r="V50" s="3" t="s">
        <v>72</v>
      </c>
      <c r="W50" s="3" t="s">
        <v>0</v>
      </c>
      <c r="X50" s="3" t="s">
        <v>3200</v>
      </c>
      <c r="Y50" s="3" t="s">
        <v>0</v>
      </c>
    </row>
    <row r="51" spans="2:25" ht="409.6" x14ac:dyDescent="0.2">
      <c r="B51" s="3" t="s">
        <v>658</v>
      </c>
      <c r="C51" s="15" t="s">
        <v>659</v>
      </c>
      <c r="D51" s="3" t="s">
        <v>660</v>
      </c>
      <c r="E51" s="3" t="s">
        <v>3201</v>
      </c>
      <c r="F51" s="3" t="s">
        <v>3477</v>
      </c>
      <c r="G51" s="3" t="s">
        <v>3186</v>
      </c>
      <c r="H51" s="3" t="s">
        <v>3478</v>
      </c>
      <c r="I51" s="3" t="s">
        <v>3267</v>
      </c>
      <c r="J51" s="3" t="s">
        <v>3203</v>
      </c>
      <c r="K51" s="3" t="s">
        <v>0</v>
      </c>
      <c r="L51" s="3" t="s">
        <v>3479</v>
      </c>
      <c r="M51" s="3" t="s">
        <v>3220</v>
      </c>
      <c r="N51" s="3" t="s">
        <v>3480</v>
      </c>
      <c r="O51" s="3" t="s">
        <v>3481</v>
      </c>
      <c r="P51" s="3" t="s">
        <v>3482</v>
      </c>
      <c r="Q51" s="3" t="s">
        <v>3207</v>
      </c>
      <c r="R51" s="3" t="s">
        <v>3207</v>
      </c>
      <c r="S51" s="3" t="s">
        <v>3207</v>
      </c>
      <c r="T51" s="3" t="s">
        <v>72</v>
      </c>
      <c r="U51" s="3" t="s">
        <v>0</v>
      </c>
      <c r="V51" s="3" t="s">
        <v>72</v>
      </c>
      <c r="W51" s="3" t="s">
        <v>0</v>
      </c>
      <c r="X51" s="3" t="s">
        <v>3208</v>
      </c>
      <c r="Y51" s="3" t="s">
        <v>0</v>
      </c>
    </row>
    <row r="52" spans="2:25" ht="409.6" x14ac:dyDescent="0.2">
      <c r="B52" s="3" t="s">
        <v>662</v>
      </c>
      <c r="C52" s="15" t="s">
        <v>663</v>
      </c>
      <c r="D52" s="3" t="s">
        <v>665</v>
      </c>
      <c r="E52" s="3" t="s">
        <v>3184</v>
      </c>
      <c r="F52" s="3" t="s">
        <v>3483</v>
      </c>
      <c r="G52" s="3" t="s">
        <v>3186</v>
      </c>
      <c r="H52" s="3" t="s">
        <v>3484</v>
      </c>
      <c r="I52" s="3" t="s">
        <v>3274</v>
      </c>
      <c r="J52" s="3" t="s">
        <v>0</v>
      </c>
      <c r="K52" s="3" t="s">
        <v>0</v>
      </c>
      <c r="L52" s="3" t="s">
        <v>3485</v>
      </c>
      <c r="M52" s="3" t="s">
        <v>72</v>
      </c>
      <c r="N52" s="3" t="s">
        <v>0</v>
      </c>
      <c r="O52" s="3" t="s">
        <v>3486</v>
      </c>
      <c r="P52" s="3" t="s">
        <v>3487</v>
      </c>
      <c r="Q52" s="3" t="s">
        <v>3488</v>
      </c>
      <c r="R52" s="3" t="s">
        <v>3489</v>
      </c>
      <c r="S52" s="3" t="s">
        <v>3490</v>
      </c>
      <c r="T52" s="3" t="s">
        <v>72</v>
      </c>
      <c r="U52" s="3" t="s">
        <v>0</v>
      </c>
      <c r="V52" s="3" t="s">
        <v>30</v>
      </c>
      <c r="W52" s="3" t="s">
        <v>3491</v>
      </c>
      <c r="X52" s="3" t="s">
        <v>3215</v>
      </c>
      <c r="Y52" s="3" t="s">
        <v>0</v>
      </c>
    </row>
    <row r="53" spans="2:25" ht="225" x14ac:dyDescent="0.2">
      <c r="B53" s="3" t="s">
        <v>60</v>
      </c>
      <c r="C53" s="15" t="s">
        <v>61</v>
      </c>
      <c r="D53" s="3" t="s">
        <v>63</v>
      </c>
      <c r="E53" s="3" t="s">
        <v>3216</v>
      </c>
      <c r="F53" s="3" t="s">
        <v>3492</v>
      </c>
      <c r="G53" s="3" t="s">
        <v>3186</v>
      </c>
      <c r="H53" s="3" t="s">
        <v>3493</v>
      </c>
      <c r="I53" s="3" t="s">
        <v>3196</v>
      </c>
      <c r="J53" s="3" t="s">
        <v>0</v>
      </c>
      <c r="K53" s="3" t="s">
        <v>0</v>
      </c>
      <c r="L53" s="3" t="s">
        <v>3494</v>
      </c>
      <c r="M53" s="3" t="s">
        <v>72</v>
      </c>
      <c r="N53" s="3" t="s">
        <v>0</v>
      </c>
      <c r="O53" s="3" t="s">
        <v>3495</v>
      </c>
      <c r="P53" s="3" t="s">
        <v>3496</v>
      </c>
      <c r="Q53" s="3" t="s">
        <v>625</v>
      </c>
      <c r="R53" s="3" t="s">
        <v>3497</v>
      </c>
      <c r="S53" s="3" t="s">
        <v>3498</v>
      </c>
      <c r="T53" s="3" t="s">
        <v>72</v>
      </c>
      <c r="U53" s="3" t="s">
        <v>0</v>
      </c>
      <c r="V53" s="3" t="s">
        <v>72</v>
      </c>
      <c r="W53" s="3" t="s">
        <v>0</v>
      </c>
      <c r="X53" s="3" t="s">
        <v>3195</v>
      </c>
      <c r="Y53" s="3" t="s">
        <v>0</v>
      </c>
    </row>
    <row r="54" spans="2:25" ht="150" x14ac:dyDescent="0.2">
      <c r="B54" s="3" t="s">
        <v>524</v>
      </c>
      <c r="C54" s="15" t="s">
        <v>525</v>
      </c>
      <c r="D54" s="3" t="s">
        <v>526</v>
      </c>
      <c r="E54" s="3" t="s">
        <v>3184</v>
      </c>
      <c r="F54" s="3" t="s">
        <v>3499</v>
      </c>
      <c r="G54" s="3" t="s">
        <v>3500</v>
      </c>
      <c r="H54" s="3" t="s">
        <v>0</v>
      </c>
      <c r="I54" s="3" t="s">
        <v>3230</v>
      </c>
      <c r="J54" s="3" t="s">
        <v>0</v>
      </c>
      <c r="K54" s="3" t="s">
        <v>0</v>
      </c>
      <c r="L54" s="3" t="s">
        <v>3501</v>
      </c>
      <c r="M54" s="3" t="s">
        <v>72</v>
      </c>
      <c r="N54" s="3" t="s">
        <v>0</v>
      </c>
      <c r="O54" s="3" t="s">
        <v>3501</v>
      </c>
      <c r="P54" s="3" t="s">
        <v>3502</v>
      </c>
      <c r="Q54" s="3" t="s">
        <v>3503</v>
      </c>
      <c r="R54" s="3" t="s">
        <v>3504</v>
      </c>
      <c r="S54" s="3" t="s">
        <v>3505</v>
      </c>
      <c r="T54" s="3" t="s">
        <v>72</v>
      </c>
      <c r="U54" s="3" t="s">
        <v>0</v>
      </c>
      <c r="V54" s="3" t="s">
        <v>72</v>
      </c>
      <c r="W54" s="3" t="s">
        <v>0</v>
      </c>
      <c r="X54" s="3" t="s">
        <v>3228</v>
      </c>
      <c r="Y54" s="3" t="s">
        <v>0</v>
      </c>
    </row>
    <row r="55" spans="2:25" ht="409.6" x14ac:dyDescent="0.2">
      <c r="B55" s="3" t="s">
        <v>239</v>
      </c>
      <c r="C55" s="15" t="s">
        <v>240</v>
      </c>
      <c r="D55" s="3" t="s">
        <v>236</v>
      </c>
      <c r="E55" s="3" t="s">
        <v>3184</v>
      </c>
      <c r="F55" s="3" t="s">
        <v>3506</v>
      </c>
      <c r="G55" s="3" t="s">
        <v>3186</v>
      </c>
      <c r="H55" s="3" t="s">
        <v>6079</v>
      </c>
      <c r="I55" s="3" t="s">
        <v>3507</v>
      </c>
      <c r="J55" s="3" t="s">
        <v>3203</v>
      </c>
      <c r="K55" s="3" t="s">
        <v>0</v>
      </c>
      <c r="L55" s="3" t="s">
        <v>3508</v>
      </c>
      <c r="M55" s="3" t="s">
        <v>72</v>
      </c>
      <c r="N55" s="3" t="s">
        <v>0</v>
      </c>
      <c r="O55" s="3" t="s">
        <v>3509</v>
      </c>
      <c r="P55" s="3" t="s">
        <v>3510</v>
      </c>
      <c r="Q55" s="3" t="s">
        <v>3511</v>
      </c>
      <c r="R55" s="3" t="s">
        <v>3512</v>
      </c>
      <c r="S55" s="3" t="s">
        <v>3400</v>
      </c>
      <c r="T55" s="3" t="s">
        <v>72</v>
      </c>
      <c r="U55" s="3" t="s">
        <v>0</v>
      </c>
      <c r="V55" s="3" t="s">
        <v>72</v>
      </c>
      <c r="W55" s="3" t="s">
        <v>0</v>
      </c>
      <c r="X55" s="3" t="s">
        <v>3208</v>
      </c>
      <c r="Y55" s="3" t="s">
        <v>0</v>
      </c>
    </row>
    <row r="56" spans="2:25" ht="255" x14ac:dyDescent="0.2">
      <c r="B56" s="3" t="s">
        <v>528</v>
      </c>
      <c r="C56" s="15" t="s">
        <v>529</v>
      </c>
      <c r="D56" s="3" t="s">
        <v>155</v>
      </c>
      <c r="E56" s="3" t="s">
        <v>3184</v>
      </c>
      <c r="F56" s="3" t="s">
        <v>3513</v>
      </c>
      <c r="G56" s="3" t="s">
        <v>3186</v>
      </c>
      <c r="H56" s="3" t="s">
        <v>3514</v>
      </c>
      <c r="I56" s="3" t="s">
        <v>3196</v>
      </c>
      <c r="J56" s="3" t="s">
        <v>0</v>
      </c>
      <c r="K56" s="3" t="s">
        <v>0</v>
      </c>
      <c r="L56" s="3" t="s">
        <v>3515</v>
      </c>
      <c r="M56" s="3" t="s">
        <v>72</v>
      </c>
      <c r="N56" s="3" t="s">
        <v>0</v>
      </c>
      <c r="O56" s="3" t="s">
        <v>3516</v>
      </c>
      <c r="P56" s="3" t="s">
        <v>3517</v>
      </c>
      <c r="Q56" s="3" t="s">
        <v>3518</v>
      </c>
      <c r="R56" s="3" t="s">
        <v>3519</v>
      </c>
      <c r="S56" s="3" t="s">
        <v>3520</v>
      </c>
      <c r="T56" s="3" t="s">
        <v>72</v>
      </c>
      <c r="U56" s="3" t="s">
        <v>0</v>
      </c>
      <c r="V56" s="3" t="s">
        <v>72</v>
      </c>
      <c r="W56" s="3" t="s">
        <v>0</v>
      </c>
      <c r="X56" s="3" t="s">
        <v>3195</v>
      </c>
      <c r="Y56" s="3" t="s">
        <v>0</v>
      </c>
    </row>
    <row r="57" spans="2:25" ht="409.6" x14ac:dyDescent="0.2">
      <c r="B57" s="3" t="s">
        <v>668</v>
      </c>
      <c r="C57" s="15" t="s">
        <v>669</v>
      </c>
      <c r="D57" s="3" t="s">
        <v>514</v>
      </c>
      <c r="E57" s="3" t="s">
        <v>3184</v>
      </c>
      <c r="F57" s="3" t="s">
        <v>3521</v>
      </c>
      <c r="G57" s="3" t="s">
        <v>3186</v>
      </c>
      <c r="H57" s="3" t="s">
        <v>3522</v>
      </c>
      <c r="I57" s="3" t="s">
        <v>3441</v>
      </c>
      <c r="J57" s="3" t="s">
        <v>3442</v>
      </c>
      <c r="K57" s="3" t="s">
        <v>0</v>
      </c>
      <c r="L57" s="3" t="s">
        <v>3523</v>
      </c>
      <c r="M57" s="3" t="s">
        <v>72</v>
      </c>
      <c r="N57" s="3" t="s">
        <v>0</v>
      </c>
      <c r="O57" s="3" t="s">
        <v>3524</v>
      </c>
      <c r="P57" s="3" t="s">
        <v>3525</v>
      </c>
      <c r="Q57" s="3" t="s">
        <v>3526</v>
      </c>
      <c r="R57" s="3" t="s">
        <v>3527</v>
      </c>
      <c r="S57" s="3" t="s">
        <v>3528</v>
      </c>
      <c r="T57" s="3" t="s">
        <v>30</v>
      </c>
      <c r="U57" s="3" t="s">
        <v>3529</v>
      </c>
      <c r="V57" s="3" t="s">
        <v>30</v>
      </c>
      <c r="W57" s="3" t="s">
        <v>3530</v>
      </c>
      <c r="X57" s="3" t="s">
        <v>3208</v>
      </c>
      <c r="Y57" s="3" t="s">
        <v>0</v>
      </c>
    </row>
    <row r="58" spans="2:25" ht="409.6" x14ac:dyDescent="0.2">
      <c r="B58" s="3" t="s">
        <v>533</v>
      </c>
      <c r="C58" s="15" t="s">
        <v>534</v>
      </c>
      <c r="D58" s="3" t="s">
        <v>69</v>
      </c>
      <c r="E58" s="3" t="s">
        <v>3184</v>
      </c>
      <c r="F58" s="3" t="s">
        <v>3531</v>
      </c>
      <c r="G58" s="3" t="s">
        <v>3186</v>
      </c>
      <c r="H58" s="3" t="s">
        <v>3532</v>
      </c>
      <c r="I58" s="3" t="s">
        <v>3196</v>
      </c>
      <c r="J58" s="3" t="s">
        <v>0</v>
      </c>
      <c r="K58" s="3" t="s">
        <v>0</v>
      </c>
      <c r="L58" s="3" t="s">
        <v>3533</v>
      </c>
      <c r="M58" s="3" t="s">
        <v>72</v>
      </c>
      <c r="N58" s="3" t="s">
        <v>0</v>
      </c>
      <c r="O58" s="3" t="s">
        <v>3534</v>
      </c>
      <c r="P58" s="3" t="s">
        <v>3535</v>
      </c>
      <c r="Q58" s="3" t="s">
        <v>65</v>
      </c>
      <c r="R58" s="3" t="s">
        <v>65</v>
      </c>
      <c r="S58" s="3" t="s">
        <v>65</v>
      </c>
      <c r="T58" s="3" t="s">
        <v>72</v>
      </c>
      <c r="U58" s="3" t="s">
        <v>0</v>
      </c>
      <c r="V58" s="3" t="s">
        <v>30</v>
      </c>
      <c r="W58" s="3" t="s">
        <v>3536</v>
      </c>
      <c r="X58" s="3" t="s">
        <v>3195</v>
      </c>
      <c r="Y58" s="3" t="s">
        <v>0</v>
      </c>
    </row>
    <row r="59" spans="2:25" ht="300" x14ac:dyDescent="0.2">
      <c r="B59" s="3" t="s">
        <v>181</v>
      </c>
      <c r="C59" s="15" t="s">
        <v>182</v>
      </c>
      <c r="D59" s="3" t="s">
        <v>160</v>
      </c>
      <c r="E59" s="3" t="s">
        <v>3184</v>
      </c>
      <c r="F59" s="3" t="s">
        <v>3537</v>
      </c>
      <c r="G59" s="3" t="s">
        <v>3186</v>
      </c>
      <c r="H59" s="3" t="s">
        <v>3538</v>
      </c>
      <c r="I59" s="3" t="s">
        <v>3257</v>
      </c>
      <c r="J59" s="3" t="s">
        <v>3203</v>
      </c>
      <c r="K59" s="3" t="s">
        <v>0</v>
      </c>
      <c r="L59" s="3" t="s">
        <v>3539</v>
      </c>
      <c r="M59" s="3" t="s">
        <v>72</v>
      </c>
      <c r="N59" s="3" t="s">
        <v>0</v>
      </c>
      <c r="O59" s="3" t="s">
        <v>3540</v>
      </c>
      <c r="P59" s="3" t="s">
        <v>3541</v>
      </c>
      <c r="Q59" s="3" t="s">
        <v>130</v>
      </c>
      <c r="R59" s="3" t="s">
        <v>3542</v>
      </c>
      <c r="S59" s="3" t="s">
        <v>3472</v>
      </c>
      <c r="T59" s="3" t="s">
        <v>30</v>
      </c>
      <c r="U59" s="3" t="s">
        <v>3543</v>
      </c>
      <c r="V59" s="3" t="s">
        <v>72</v>
      </c>
      <c r="W59" s="3" t="s">
        <v>0</v>
      </c>
      <c r="X59" s="3" t="s">
        <v>3228</v>
      </c>
      <c r="Y59" s="3" t="s">
        <v>0</v>
      </c>
    </row>
    <row r="60" spans="2:25" ht="356" x14ac:dyDescent="0.2">
      <c r="B60" s="3" t="s">
        <v>536</v>
      </c>
      <c r="C60" s="15" t="s">
        <v>537</v>
      </c>
      <c r="D60" s="3" t="s">
        <v>538</v>
      </c>
      <c r="E60" s="3" t="s">
        <v>3216</v>
      </c>
      <c r="F60" s="3" t="s">
        <v>3544</v>
      </c>
      <c r="G60" s="3" t="s">
        <v>3186</v>
      </c>
      <c r="H60" s="3" t="s">
        <v>3545</v>
      </c>
      <c r="I60" s="3" t="s">
        <v>3196</v>
      </c>
      <c r="J60" s="3" t="s">
        <v>0</v>
      </c>
      <c r="K60" s="3" t="s">
        <v>0</v>
      </c>
      <c r="L60" s="3" t="s">
        <v>3546</v>
      </c>
      <c r="M60" s="3" t="s">
        <v>72</v>
      </c>
      <c r="N60" s="3" t="s">
        <v>0</v>
      </c>
      <c r="O60" s="3" t="s">
        <v>3547</v>
      </c>
      <c r="P60" s="3" t="s">
        <v>3548</v>
      </c>
      <c r="Q60" s="3" t="s">
        <v>3549</v>
      </c>
      <c r="R60" s="3" t="s">
        <v>3550</v>
      </c>
      <c r="S60" s="3" t="s">
        <v>3551</v>
      </c>
      <c r="T60" s="3" t="s">
        <v>72</v>
      </c>
      <c r="U60" s="3" t="s">
        <v>0</v>
      </c>
      <c r="V60" s="3" t="s">
        <v>72</v>
      </c>
      <c r="W60" s="3" t="s">
        <v>0</v>
      </c>
      <c r="X60" s="3" t="s">
        <v>3215</v>
      </c>
      <c r="Y60" s="3" t="s">
        <v>0</v>
      </c>
    </row>
    <row r="61" spans="2:25" ht="165" x14ac:dyDescent="0.2">
      <c r="B61" s="3" t="s">
        <v>66</v>
      </c>
      <c r="C61" s="15" t="s">
        <v>67</v>
      </c>
      <c r="D61" s="3" t="s">
        <v>69</v>
      </c>
      <c r="E61" s="3" t="s">
        <v>3216</v>
      </c>
      <c r="F61" s="3" t="s">
        <v>3552</v>
      </c>
      <c r="G61" s="3" t="s">
        <v>3186</v>
      </c>
      <c r="H61" s="3" t="s">
        <v>3553</v>
      </c>
      <c r="I61" s="3" t="s">
        <v>3196</v>
      </c>
      <c r="J61" s="3" t="s">
        <v>0</v>
      </c>
      <c r="K61" s="3" t="s">
        <v>0</v>
      </c>
      <c r="L61" s="3" t="s">
        <v>3554</v>
      </c>
      <c r="M61" s="3" t="s">
        <v>72</v>
      </c>
      <c r="N61" s="3" t="s">
        <v>0</v>
      </c>
      <c r="O61" s="3" t="s">
        <v>3555</v>
      </c>
      <c r="P61" s="3" t="s">
        <v>3556</v>
      </c>
      <c r="Q61" s="3" t="s">
        <v>65</v>
      </c>
      <c r="R61" s="3" t="s">
        <v>65</v>
      </c>
      <c r="S61" s="3" t="s">
        <v>3557</v>
      </c>
      <c r="T61" s="3" t="s">
        <v>72</v>
      </c>
      <c r="U61" s="3" t="s">
        <v>0</v>
      </c>
      <c r="V61" s="3" t="s">
        <v>72</v>
      </c>
      <c r="W61" s="3" t="s">
        <v>0</v>
      </c>
      <c r="X61" s="3" t="s">
        <v>3228</v>
      </c>
      <c r="Y61" s="3" t="s">
        <v>0</v>
      </c>
    </row>
    <row r="62" spans="2:25" ht="409.6" x14ac:dyDescent="0.2">
      <c r="B62" s="3" t="s">
        <v>5316</v>
      </c>
      <c r="C62" s="15" t="s">
        <v>806</v>
      </c>
      <c r="D62" s="3" t="s">
        <v>807</v>
      </c>
      <c r="E62" s="3" t="s">
        <v>3184</v>
      </c>
      <c r="F62" s="3" t="s">
        <v>6080</v>
      </c>
      <c r="G62" s="3" t="s">
        <v>3186</v>
      </c>
      <c r="H62" s="3" t="s">
        <v>6081</v>
      </c>
      <c r="I62" s="3" t="s">
        <v>3202</v>
      </c>
      <c r="J62" s="3" t="s">
        <v>3467</v>
      </c>
      <c r="K62" s="3" t="s">
        <v>0</v>
      </c>
      <c r="L62" s="3" t="s">
        <v>6082</v>
      </c>
      <c r="M62" s="3" t="s">
        <v>72</v>
      </c>
      <c r="N62" s="3" t="s">
        <v>0</v>
      </c>
      <c r="O62" s="3" t="s">
        <v>6083</v>
      </c>
      <c r="P62" s="3" t="s">
        <v>6084</v>
      </c>
      <c r="Q62" s="3" t="s">
        <v>3558</v>
      </c>
      <c r="R62" s="3" t="s">
        <v>6085</v>
      </c>
      <c r="S62" s="3" t="s">
        <v>3559</v>
      </c>
      <c r="T62" s="3" t="s">
        <v>72</v>
      </c>
      <c r="U62" s="3" t="s">
        <v>0</v>
      </c>
      <c r="V62" s="3" t="s">
        <v>30</v>
      </c>
      <c r="W62" s="3" t="s">
        <v>3560</v>
      </c>
      <c r="X62" s="3" t="s">
        <v>3228</v>
      </c>
      <c r="Y62" s="3" t="s">
        <v>0</v>
      </c>
    </row>
    <row r="63" spans="2:25" ht="270" x14ac:dyDescent="0.2">
      <c r="B63" s="3" t="s">
        <v>223</v>
      </c>
      <c r="C63" s="15" t="s">
        <v>224</v>
      </c>
      <c r="D63" s="3" t="s">
        <v>38</v>
      </c>
      <c r="E63" s="3" t="s">
        <v>3216</v>
      </c>
      <c r="F63" s="3" t="s">
        <v>3561</v>
      </c>
      <c r="G63" s="3" t="s">
        <v>3186</v>
      </c>
      <c r="H63" s="3" t="s">
        <v>3562</v>
      </c>
      <c r="I63" s="3" t="s">
        <v>3196</v>
      </c>
      <c r="J63" s="3" t="s">
        <v>0</v>
      </c>
      <c r="K63" s="3" t="s">
        <v>0</v>
      </c>
      <c r="L63" s="3" t="s">
        <v>3292</v>
      </c>
      <c r="M63" s="3" t="s">
        <v>72</v>
      </c>
      <c r="N63" s="3" t="s">
        <v>0</v>
      </c>
      <c r="O63" s="3" t="s">
        <v>3302</v>
      </c>
      <c r="P63" s="3" t="s">
        <v>3303</v>
      </c>
      <c r="Q63" s="3" t="s">
        <v>3295</v>
      </c>
      <c r="R63" s="3" t="s">
        <v>3296</v>
      </c>
      <c r="S63" s="3" t="s">
        <v>3304</v>
      </c>
      <c r="T63" s="3" t="s">
        <v>30</v>
      </c>
      <c r="U63" s="3" t="s">
        <v>3298</v>
      </c>
      <c r="V63" s="3" t="s">
        <v>30</v>
      </c>
      <c r="W63" s="3" t="s">
        <v>3299</v>
      </c>
      <c r="X63" s="3" t="s">
        <v>3215</v>
      </c>
      <c r="Y63" s="3" t="s">
        <v>0</v>
      </c>
    </row>
    <row r="64" spans="2:25" ht="270" x14ac:dyDescent="0.2">
      <c r="B64" s="3" t="s">
        <v>35</v>
      </c>
      <c r="C64" s="15" t="s">
        <v>36</v>
      </c>
      <c r="D64" s="3" t="s">
        <v>38</v>
      </c>
      <c r="E64" s="3" t="s">
        <v>3216</v>
      </c>
      <c r="F64" s="3" t="s">
        <v>3563</v>
      </c>
      <c r="G64" s="3" t="s">
        <v>3186</v>
      </c>
      <c r="H64" s="3" t="s">
        <v>3301</v>
      </c>
      <c r="I64" s="3" t="s">
        <v>3196</v>
      </c>
      <c r="J64" s="3" t="s">
        <v>0</v>
      </c>
      <c r="K64" s="3" t="s">
        <v>0</v>
      </c>
      <c r="L64" s="3" t="s">
        <v>3292</v>
      </c>
      <c r="M64" s="3" t="s">
        <v>72</v>
      </c>
      <c r="N64" s="3" t="s">
        <v>0</v>
      </c>
      <c r="O64" s="3" t="s">
        <v>3302</v>
      </c>
      <c r="P64" s="3" t="s">
        <v>3303</v>
      </c>
      <c r="Q64" s="3" t="s">
        <v>3295</v>
      </c>
      <c r="R64" s="3" t="s">
        <v>3296</v>
      </c>
      <c r="S64" s="3" t="s">
        <v>3304</v>
      </c>
      <c r="T64" s="3" t="s">
        <v>30</v>
      </c>
      <c r="U64" s="3" t="s">
        <v>3298</v>
      </c>
      <c r="V64" s="3" t="s">
        <v>30</v>
      </c>
      <c r="W64" s="3" t="s">
        <v>3299</v>
      </c>
      <c r="X64" s="3" t="s">
        <v>3215</v>
      </c>
      <c r="Y64" s="3" t="s">
        <v>0</v>
      </c>
    </row>
    <row r="65" spans="2:25" ht="60" x14ac:dyDescent="0.2">
      <c r="B65" s="3" t="s">
        <v>672</v>
      </c>
      <c r="C65" s="15" t="s">
        <v>673</v>
      </c>
      <c r="D65" s="3" t="s">
        <v>674</v>
      </c>
      <c r="E65" s="3" t="s">
        <v>0</v>
      </c>
      <c r="F65" s="3" t="s">
        <v>0</v>
      </c>
      <c r="G65" s="3" t="s">
        <v>3395</v>
      </c>
      <c r="H65" s="3" t="s">
        <v>0</v>
      </c>
      <c r="I65" s="3" t="s">
        <v>3188</v>
      </c>
      <c r="J65" s="3" t="s">
        <v>0</v>
      </c>
      <c r="K65" s="3" t="s">
        <v>0</v>
      </c>
      <c r="L65" s="3" t="s">
        <v>3564</v>
      </c>
      <c r="M65" s="3" t="s">
        <v>72</v>
      </c>
      <c r="N65" s="3" t="s">
        <v>0</v>
      </c>
      <c r="O65" s="3" t="s">
        <v>3564</v>
      </c>
      <c r="P65" s="3" t="s">
        <v>3565</v>
      </c>
      <c r="Q65" s="3" t="s">
        <v>3566</v>
      </c>
      <c r="R65" s="3" t="s">
        <v>3567</v>
      </c>
      <c r="S65" s="3" t="s">
        <v>3568</v>
      </c>
      <c r="T65" s="3" t="s">
        <v>72</v>
      </c>
      <c r="U65" s="3" t="s">
        <v>0</v>
      </c>
      <c r="V65" s="3" t="s">
        <v>30</v>
      </c>
      <c r="W65" s="3" t="s">
        <v>73</v>
      </c>
      <c r="X65" s="3" t="s">
        <v>3438</v>
      </c>
      <c r="Y65" s="3" t="s">
        <v>0</v>
      </c>
    </row>
    <row r="66" spans="2:25" ht="398" x14ac:dyDescent="0.2">
      <c r="B66" s="3" t="s">
        <v>541</v>
      </c>
      <c r="C66" s="15" t="s">
        <v>542</v>
      </c>
      <c r="D66" s="3" t="s">
        <v>514</v>
      </c>
      <c r="E66" s="3" t="s">
        <v>3184</v>
      </c>
      <c r="F66" s="3" t="s">
        <v>3569</v>
      </c>
      <c r="G66" s="3" t="s">
        <v>3440</v>
      </c>
      <c r="H66" s="3" t="s">
        <v>0</v>
      </c>
      <c r="I66" s="3" t="s">
        <v>3441</v>
      </c>
      <c r="J66" s="3" t="s">
        <v>3442</v>
      </c>
      <c r="K66" s="3" t="s">
        <v>0</v>
      </c>
      <c r="L66" s="3" t="s">
        <v>3570</v>
      </c>
      <c r="M66" s="3" t="s">
        <v>3352</v>
      </c>
      <c r="N66" s="3" t="s">
        <v>3444</v>
      </c>
      <c r="O66" s="3" t="s">
        <v>3571</v>
      </c>
      <c r="P66" s="3" t="s">
        <v>3572</v>
      </c>
      <c r="Q66" s="3" t="s">
        <v>3573</v>
      </c>
      <c r="R66" s="3" t="s">
        <v>3574</v>
      </c>
      <c r="S66" s="3" t="s">
        <v>3449</v>
      </c>
      <c r="T66" s="3" t="s">
        <v>30</v>
      </c>
      <c r="U66" s="3" t="s">
        <v>3575</v>
      </c>
      <c r="V66" s="3" t="s">
        <v>72</v>
      </c>
      <c r="W66" s="3" t="s">
        <v>0</v>
      </c>
      <c r="X66" s="3" t="s">
        <v>3208</v>
      </c>
      <c r="Y66" s="3" t="s">
        <v>0</v>
      </c>
    </row>
    <row r="67" spans="2:25" ht="210" x14ac:dyDescent="0.2">
      <c r="B67" s="3" t="s">
        <v>809</v>
      </c>
      <c r="C67" s="15" t="s">
        <v>810</v>
      </c>
      <c r="D67" s="3" t="s">
        <v>514</v>
      </c>
      <c r="E67" s="3" t="s">
        <v>0</v>
      </c>
      <c r="F67" s="3" t="s">
        <v>0</v>
      </c>
      <c r="G67" s="3"/>
      <c r="H67" s="3" t="s">
        <v>0</v>
      </c>
      <c r="I67" s="3" t="s">
        <v>3188</v>
      </c>
      <c r="J67" s="3" t="s">
        <v>0</v>
      </c>
      <c r="K67" s="3" t="s">
        <v>0</v>
      </c>
      <c r="L67" s="3" t="s">
        <v>3576</v>
      </c>
      <c r="M67" s="3" t="s">
        <v>3389</v>
      </c>
      <c r="N67" s="3" t="s">
        <v>3577</v>
      </c>
      <c r="O67" s="3" t="s">
        <v>3578</v>
      </c>
      <c r="P67" s="3" t="s">
        <v>3579</v>
      </c>
      <c r="Q67" s="3" t="s">
        <v>3580</v>
      </c>
      <c r="R67" s="3" t="s">
        <v>3581</v>
      </c>
      <c r="S67" s="3" t="s">
        <v>3582</v>
      </c>
      <c r="T67" s="3" t="s">
        <v>72</v>
      </c>
      <c r="U67" s="3" t="s">
        <v>0</v>
      </c>
      <c r="V67" s="3" t="s">
        <v>72</v>
      </c>
      <c r="W67" s="3" t="s">
        <v>0</v>
      </c>
      <c r="X67" s="3" t="s">
        <v>3215</v>
      </c>
      <c r="Y67" s="3" t="s">
        <v>0</v>
      </c>
    </row>
    <row r="68" spans="2:25" ht="60" x14ac:dyDescent="0.2">
      <c r="B68" s="3" t="s">
        <v>675</v>
      </c>
      <c r="C68" s="15" t="s">
        <v>676</v>
      </c>
      <c r="D68" s="3" t="s">
        <v>677</v>
      </c>
      <c r="E68" s="3" t="s">
        <v>3216</v>
      </c>
      <c r="F68" s="3" t="s">
        <v>3583</v>
      </c>
      <c r="G68" s="3" t="s">
        <v>3395</v>
      </c>
      <c r="H68" s="3" t="s">
        <v>3584</v>
      </c>
      <c r="I68" s="3" t="s">
        <v>3410</v>
      </c>
      <c r="J68" s="3" t="s">
        <v>3442</v>
      </c>
      <c r="K68" s="3" t="s">
        <v>0</v>
      </c>
      <c r="L68" s="3" t="s">
        <v>3585</v>
      </c>
      <c r="M68" s="3" t="s">
        <v>72</v>
      </c>
      <c r="N68" s="3" t="s">
        <v>0</v>
      </c>
      <c r="O68" s="3" t="s">
        <v>3584</v>
      </c>
      <c r="P68" s="3" t="s">
        <v>3586</v>
      </c>
      <c r="Q68" s="3" t="s">
        <v>1561</v>
      </c>
      <c r="R68" s="3" t="s">
        <v>3587</v>
      </c>
      <c r="S68" s="3" t="s">
        <v>1973</v>
      </c>
      <c r="T68" s="3" t="s">
        <v>72</v>
      </c>
      <c r="U68" s="3" t="s">
        <v>0</v>
      </c>
      <c r="V68" s="3" t="s">
        <v>72</v>
      </c>
      <c r="W68" s="3" t="s">
        <v>0</v>
      </c>
      <c r="X68" s="3" t="s">
        <v>3200</v>
      </c>
      <c r="Y68" s="3" t="s">
        <v>0</v>
      </c>
    </row>
    <row r="69" spans="2:25" ht="120" x14ac:dyDescent="0.2">
      <c r="B69" s="3" t="s">
        <v>545</v>
      </c>
      <c r="C69" s="15" t="s">
        <v>546</v>
      </c>
      <c r="D69" s="3" t="s">
        <v>547</v>
      </c>
      <c r="E69" s="3" t="s">
        <v>0</v>
      </c>
      <c r="F69" s="3" t="s">
        <v>0</v>
      </c>
      <c r="G69" s="3"/>
      <c r="H69" s="3" t="s">
        <v>0</v>
      </c>
      <c r="I69" s="3" t="s">
        <v>3364</v>
      </c>
      <c r="J69" s="3" t="s">
        <v>0</v>
      </c>
      <c r="K69" s="3" t="s">
        <v>0</v>
      </c>
      <c r="L69" s="3" t="s">
        <v>3588</v>
      </c>
      <c r="M69" s="3" t="s">
        <v>72</v>
      </c>
      <c r="N69" s="3" t="s">
        <v>0</v>
      </c>
      <c r="O69" s="3" t="s">
        <v>3588</v>
      </c>
      <c r="P69" s="3" t="s">
        <v>3589</v>
      </c>
      <c r="Q69" s="3" t="s">
        <v>1561</v>
      </c>
      <c r="R69" s="3" t="s">
        <v>3590</v>
      </c>
      <c r="S69" s="3" t="s">
        <v>1561</v>
      </c>
      <c r="T69" s="3" t="s">
        <v>72</v>
      </c>
      <c r="U69" s="3" t="s">
        <v>0</v>
      </c>
      <c r="V69" s="3" t="s">
        <v>72</v>
      </c>
      <c r="W69" s="3" t="s">
        <v>0</v>
      </c>
      <c r="X69" s="3" t="s">
        <v>3200</v>
      </c>
      <c r="Y69" s="3" t="s">
        <v>0</v>
      </c>
    </row>
    <row r="70" spans="2:25" ht="300" x14ac:dyDescent="0.2">
      <c r="B70" s="3" t="s">
        <v>551</v>
      </c>
      <c r="C70" s="15" t="s">
        <v>552</v>
      </c>
      <c r="D70" s="3" t="s">
        <v>553</v>
      </c>
      <c r="E70" s="3" t="s">
        <v>0</v>
      </c>
      <c r="F70" s="3" t="s">
        <v>0</v>
      </c>
      <c r="G70" s="3"/>
      <c r="H70" s="3" t="s">
        <v>0</v>
      </c>
      <c r="I70" s="3" t="s">
        <v>3202</v>
      </c>
      <c r="J70" s="3" t="s">
        <v>3242</v>
      </c>
      <c r="K70" s="3" t="s">
        <v>0</v>
      </c>
      <c r="L70" s="3" t="s">
        <v>3591</v>
      </c>
      <c r="M70" s="3" t="s">
        <v>72</v>
      </c>
      <c r="N70" s="3" t="s">
        <v>0</v>
      </c>
      <c r="O70" s="3" t="s">
        <v>3592</v>
      </c>
      <c r="P70" s="3" t="s">
        <v>3593</v>
      </c>
      <c r="Q70" s="3" t="s">
        <v>2110</v>
      </c>
      <c r="R70" s="3" t="s">
        <v>3594</v>
      </c>
      <c r="S70" s="3" t="s">
        <v>3595</v>
      </c>
      <c r="T70" s="3" t="s">
        <v>72</v>
      </c>
      <c r="U70" s="3" t="s">
        <v>0</v>
      </c>
      <c r="V70" s="3" t="s">
        <v>72</v>
      </c>
      <c r="W70" s="3" t="s">
        <v>0</v>
      </c>
      <c r="X70" s="3" t="s">
        <v>3208</v>
      </c>
      <c r="Y70" s="3" t="s">
        <v>0</v>
      </c>
    </row>
    <row r="71" spans="2:25" ht="60" x14ac:dyDescent="0.2">
      <c r="B71" s="3" t="s">
        <v>455</v>
      </c>
      <c r="C71" s="15" t="s">
        <v>456</v>
      </c>
      <c r="D71" s="3" t="s">
        <v>136</v>
      </c>
      <c r="E71" s="3" t="s">
        <v>0</v>
      </c>
      <c r="F71" s="3" t="s">
        <v>0</v>
      </c>
      <c r="G71" s="3"/>
      <c r="H71" s="3" t="s">
        <v>0</v>
      </c>
      <c r="I71" s="3" t="s">
        <v>3230</v>
      </c>
      <c r="J71" s="3" t="s">
        <v>0</v>
      </c>
      <c r="K71" s="3" t="s">
        <v>0</v>
      </c>
      <c r="L71" s="3" t="s">
        <v>3598</v>
      </c>
      <c r="M71" s="3" t="s">
        <v>72</v>
      </c>
      <c r="N71" s="3" t="s">
        <v>0</v>
      </c>
      <c r="O71" s="3" t="s">
        <v>3599</v>
      </c>
      <c r="P71" s="3" t="s">
        <v>115</v>
      </c>
      <c r="Q71" s="3" t="s">
        <v>73</v>
      </c>
      <c r="R71" s="3" t="s">
        <v>73</v>
      </c>
      <c r="S71" s="3" t="s">
        <v>73</v>
      </c>
      <c r="T71" s="3" t="s">
        <v>72</v>
      </c>
      <c r="U71" s="3" t="s">
        <v>0</v>
      </c>
      <c r="V71" s="3" t="s">
        <v>72</v>
      </c>
      <c r="W71" s="3" t="s">
        <v>0</v>
      </c>
      <c r="X71" s="3" t="s">
        <v>3200</v>
      </c>
      <c r="Y71" s="3" t="s">
        <v>3598</v>
      </c>
    </row>
    <row r="72" spans="2:25" ht="120" x14ac:dyDescent="0.2">
      <c r="B72" s="3" t="s">
        <v>306</v>
      </c>
      <c r="C72" s="15" t="s">
        <v>307</v>
      </c>
      <c r="D72" s="3" t="s">
        <v>308</v>
      </c>
      <c r="E72" s="3" t="s">
        <v>3201</v>
      </c>
      <c r="F72" s="3" t="s">
        <v>3600</v>
      </c>
      <c r="G72" s="3" t="s">
        <v>3601</v>
      </c>
      <c r="H72" s="3" t="s">
        <v>0</v>
      </c>
      <c r="I72" s="3" t="s">
        <v>3257</v>
      </c>
      <c r="J72" s="3" t="s">
        <v>3242</v>
      </c>
      <c r="K72" s="3" t="s">
        <v>0</v>
      </c>
      <c r="L72" s="3" t="s">
        <v>3602</v>
      </c>
      <c r="M72" s="3" t="s">
        <v>3352</v>
      </c>
      <c r="N72" s="3" t="s">
        <v>3603</v>
      </c>
      <c r="O72" s="3" t="s">
        <v>3604</v>
      </c>
      <c r="P72" s="3" t="s">
        <v>3605</v>
      </c>
      <c r="Q72" s="3" t="s">
        <v>2140</v>
      </c>
      <c r="R72" s="3" t="s">
        <v>3606</v>
      </c>
      <c r="S72" s="3" t="s">
        <v>2140</v>
      </c>
      <c r="T72" s="3" t="s">
        <v>72</v>
      </c>
      <c r="U72" s="3" t="s">
        <v>0</v>
      </c>
      <c r="V72" s="3" t="s">
        <v>72</v>
      </c>
      <c r="W72" s="3" t="s">
        <v>0</v>
      </c>
      <c r="X72" s="3" t="s">
        <v>3228</v>
      </c>
      <c r="Y72" s="3" t="s">
        <v>0</v>
      </c>
    </row>
    <row r="73" spans="2:25" ht="356" x14ac:dyDescent="0.2">
      <c r="B73" s="3" t="s">
        <v>6778</v>
      </c>
      <c r="C73" s="15" t="s">
        <v>317</v>
      </c>
      <c r="D73" s="3" t="s">
        <v>236</v>
      </c>
      <c r="E73" s="3" t="s">
        <v>3184</v>
      </c>
      <c r="F73" s="3" t="s">
        <v>3607</v>
      </c>
      <c r="G73" s="3" t="s">
        <v>3500</v>
      </c>
      <c r="H73" s="3" t="s">
        <v>6086</v>
      </c>
      <c r="I73" s="3" t="s">
        <v>3334</v>
      </c>
      <c r="J73" s="3" t="s">
        <v>3242</v>
      </c>
      <c r="K73" s="3" t="s">
        <v>0</v>
      </c>
      <c r="L73" s="3" t="s">
        <v>3609</v>
      </c>
      <c r="M73" s="3" t="s">
        <v>72</v>
      </c>
      <c r="N73" s="3" t="s">
        <v>0</v>
      </c>
      <c r="O73" s="3" t="s">
        <v>3610</v>
      </c>
      <c r="P73" s="3" t="s">
        <v>3611</v>
      </c>
      <c r="Q73" s="3" t="s">
        <v>3612</v>
      </c>
      <c r="R73" s="3" t="s">
        <v>3613</v>
      </c>
      <c r="S73" s="3" t="s">
        <v>3400</v>
      </c>
      <c r="T73" s="3" t="s">
        <v>72</v>
      </c>
      <c r="U73" s="3" t="s">
        <v>0</v>
      </c>
      <c r="V73" s="3" t="s">
        <v>72</v>
      </c>
      <c r="W73" s="3" t="s">
        <v>0</v>
      </c>
      <c r="X73" s="3" t="s">
        <v>3208</v>
      </c>
      <c r="Y73" s="3" t="s">
        <v>0</v>
      </c>
    </row>
    <row r="74" spans="2:25" ht="409.6" x14ac:dyDescent="0.2">
      <c r="B74" s="3" t="s">
        <v>678</v>
      </c>
      <c r="C74" s="15" t="s">
        <v>679</v>
      </c>
      <c r="D74" s="3" t="s">
        <v>679</v>
      </c>
      <c r="E74" s="3" t="s">
        <v>3184</v>
      </c>
      <c r="F74" s="3" t="s">
        <v>6087</v>
      </c>
      <c r="G74" s="3" t="s">
        <v>3608</v>
      </c>
      <c r="H74" s="3" t="s">
        <v>6088</v>
      </c>
      <c r="I74" s="3" t="s">
        <v>3410</v>
      </c>
      <c r="J74" s="3" t="s">
        <v>3467</v>
      </c>
      <c r="K74" s="3" t="s">
        <v>0</v>
      </c>
      <c r="L74" s="3" t="s">
        <v>6089</v>
      </c>
      <c r="M74" s="3" t="s">
        <v>3352</v>
      </c>
      <c r="N74" s="3" t="s">
        <v>3614</v>
      </c>
      <c r="O74" s="3" t="s">
        <v>3615</v>
      </c>
      <c r="P74" s="3" t="s">
        <v>6090</v>
      </c>
      <c r="Q74" s="3" t="s">
        <v>6091</v>
      </c>
      <c r="R74" s="3" t="s">
        <v>3616</v>
      </c>
      <c r="S74" s="3" t="s">
        <v>3617</v>
      </c>
      <c r="T74" s="3" t="s">
        <v>30</v>
      </c>
      <c r="U74" s="3" t="s">
        <v>3618</v>
      </c>
      <c r="V74" s="3" t="s">
        <v>30</v>
      </c>
      <c r="W74" s="3" t="s">
        <v>3619</v>
      </c>
      <c r="X74" s="3" t="s">
        <v>3438</v>
      </c>
      <c r="Y74" s="3" t="s">
        <v>0</v>
      </c>
    </row>
    <row r="75" spans="2:25" ht="270" x14ac:dyDescent="0.2">
      <c r="B75" s="3" t="s">
        <v>683</v>
      </c>
      <c r="C75" s="15" t="s">
        <v>684</v>
      </c>
      <c r="D75" s="3" t="s">
        <v>185</v>
      </c>
      <c r="E75" s="3" t="s">
        <v>3184</v>
      </c>
      <c r="F75" s="3" t="s">
        <v>3620</v>
      </c>
      <c r="G75" s="3" t="s">
        <v>3186</v>
      </c>
      <c r="H75" s="3" t="s">
        <v>3621</v>
      </c>
      <c r="I75" s="3" t="s">
        <v>3622</v>
      </c>
      <c r="J75" s="3" t="s">
        <v>0</v>
      </c>
      <c r="K75" s="3" t="s">
        <v>0</v>
      </c>
      <c r="L75" s="3" t="s">
        <v>3623</v>
      </c>
      <c r="M75" s="3" t="s">
        <v>72</v>
      </c>
      <c r="N75" s="3" t="s">
        <v>0</v>
      </c>
      <c r="O75" s="3" t="s">
        <v>3624</v>
      </c>
      <c r="P75" s="3" t="s">
        <v>3625</v>
      </c>
      <c r="Q75" s="3" t="s">
        <v>3626</v>
      </c>
      <c r="R75" s="3" t="s">
        <v>3627</v>
      </c>
      <c r="S75" s="3" t="s">
        <v>466</v>
      </c>
      <c r="T75" s="3" t="s">
        <v>72</v>
      </c>
      <c r="U75" s="3" t="s">
        <v>0</v>
      </c>
      <c r="V75" s="3" t="s">
        <v>72</v>
      </c>
      <c r="W75" s="3" t="s">
        <v>0</v>
      </c>
      <c r="X75" s="3" t="s">
        <v>3228</v>
      </c>
      <c r="Y75" s="3" t="s">
        <v>0</v>
      </c>
    </row>
    <row r="76" spans="2:25" ht="60" x14ac:dyDescent="0.2">
      <c r="B76" s="3" t="s">
        <v>687</v>
      </c>
      <c r="C76" s="15" t="s">
        <v>688</v>
      </c>
      <c r="D76" s="3" t="s">
        <v>689</v>
      </c>
      <c r="E76" s="3" t="s">
        <v>0</v>
      </c>
      <c r="F76" s="3" t="s">
        <v>0</v>
      </c>
      <c r="G76" s="3" t="s">
        <v>3395</v>
      </c>
      <c r="H76" s="3" t="s">
        <v>625</v>
      </c>
      <c r="I76" s="3" t="s">
        <v>3410</v>
      </c>
      <c r="J76" s="3" t="s">
        <v>3442</v>
      </c>
      <c r="K76" s="3" t="s">
        <v>0</v>
      </c>
      <c r="L76" s="3" t="s">
        <v>625</v>
      </c>
      <c r="M76" s="3" t="s">
        <v>72</v>
      </c>
      <c r="N76" s="3" t="s">
        <v>0</v>
      </c>
      <c r="O76" s="3" t="s">
        <v>3628</v>
      </c>
      <c r="P76" s="3" t="s">
        <v>3629</v>
      </c>
      <c r="Q76" s="3" t="s">
        <v>625</v>
      </c>
      <c r="R76" s="3" t="s">
        <v>3630</v>
      </c>
      <c r="S76" s="3" t="s">
        <v>3631</v>
      </c>
      <c r="T76" s="3" t="s">
        <v>72</v>
      </c>
      <c r="U76" s="3" t="s">
        <v>0</v>
      </c>
      <c r="V76" s="3" t="s">
        <v>30</v>
      </c>
      <c r="W76" s="3" t="s">
        <v>625</v>
      </c>
      <c r="X76" s="3" t="s">
        <v>3200</v>
      </c>
      <c r="Y76" s="3" t="s">
        <v>625</v>
      </c>
    </row>
    <row r="77" spans="2:25" ht="60" x14ac:dyDescent="0.2">
      <c r="B77" s="3" t="s">
        <v>556</v>
      </c>
      <c r="C77" s="15" t="s">
        <v>557</v>
      </c>
      <c r="D77" s="3" t="s">
        <v>558</v>
      </c>
      <c r="E77" s="3" t="s">
        <v>0</v>
      </c>
      <c r="F77" s="3" t="s">
        <v>0</v>
      </c>
      <c r="G77" s="3"/>
      <c r="H77" s="3" t="s">
        <v>0</v>
      </c>
      <c r="I77" s="3" t="s">
        <v>3410</v>
      </c>
      <c r="J77" s="3" t="s">
        <v>3203</v>
      </c>
      <c r="K77" s="3" t="s">
        <v>0</v>
      </c>
      <c r="L77" s="3" t="s">
        <v>3632</v>
      </c>
      <c r="M77" s="3" t="s">
        <v>72</v>
      </c>
      <c r="N77" s="3" t="s">
        <v>0</v>
      </c>
      <c r="O77" s="3" t="s">
        <v>3632</v>
      </c>
      <c r="P77" s="3" t="s">
        <v>3565</v>
      </c>
      <c r="Q77" s="3" t="s">
        <v>3633</v>
      </c>
      <c r="R77" s="3" t="s">
        <v>3465</v>
      </c>
      <c r="S77" s="3" t="s">
        <v>3634</v>
      </c>
      <c r="T77" s="3" t="s">
        <v>72</v>
      </c>
      <c r="U77" s="3" t="s">
        <v>0</v>
      </c>
      <c r="V77" s="3" t="s">
        <v>30</v>
      </c>
      <c r="W77" s="3" t="s">
        <v>625</v>
      </c>
      <c r="X77" s="3" t="s">
        <v>3438</v>
      </c>
      <c r="Y77" s="3" t="s">
        <v>0</v>
      </c>
    </row>
    <row r="78" spans="2:25" ht="135" x14ac:dyDescent="0.2">
      <c r="B78" s="3" t="s">
        <v>690</v>
      </c>
      <c r="C78" s="15" t="s">
        <v>691</v>
      </c>
      <c r="D78" s="3" t="s">
        <v>692</v>
      </c>
      <c r="E78" s="3" t="s">
        <v>0</v>
      </c>
      <c r="F78" s="3" t="s">
        <v>0</v>
      </c>
      <c r="G78" s="3"/>
      <c r="H78" s="3" t="s">
        <v>0</v>
      </c>
      <c r="I78" s="3" t="s">
        <v>3364</v>
      </c>
      <c r="J78" s="3" t="s">
        <v>0</v>
      </c>
      <c r="K78" s="3" t="s">
        <v>0</v>
      </c>
      <c r="L78" s="3" t="s">
        <v>3635</v>
      </c>
      <c r="M78" s="3" t="s">
        <v>72</v>
      </c>
      <c r="N78" s="3" t="s">
        <v>0</v>
      </c>
      <c r="O78" s="3" t="s">
        <v>3636</v>
      </c>
      <c r="P78" s="3" t="s">
        <v>3637</v>
      </c>
      <c r="Q78" s="3" t="s">
        <v>2110</v>
      </c>
      <c r="R78" s="3" t="s">
        <v>3638</v>
      </c>
      <c r="S78" s="3" t="s">
        <v>3595</v>
      </c>
      <c r="T78" s="3" t="s">
        <v>72</v>
      </c>
      <c r="U78" s="3" t="s">
        <v>0</v>
      </c>
      <c r="V78" s="3" t="s">
        <v>72</v>
      </c>
      <c r="W78" s="3" t="s">
        <v>0</v>
      </c>
      <c r="X78" s="3" t="s">
        <v>3208</v>
      </c>
      <c r="Y78" s="3" t="s">
        <v>0</v>
      </c>
    </row>
    <row r="79" spans="2:25" ht="314" x14ac:dyDescent="0.2">
      <c r="B79" s="3" t="s">
        <v>812</v>
      </c>
      <c r="C79" s="15" t="s">
        <v>813</v>
      </c>
      <c r="D79" s="3" t="s">
        <v>38</v>
      </c>
      <c r="E79" s="3" t="s">
        <v>3184</v>
      </c>
      <c r="F79" s="3" t="s">
        <v>3639</v>
      </c>
      <c r="G79" s="3" t="s">
        <v>3395</v>
      </c>
      <c r="H79" s="3" t="s">
        <v>0</v>
      </c>
      <c r="I79" s="3" t="s">
        <v>3410</v>
      </c>
      <c r="J79" s="3" t="s">
        <v>3467</v>
      </c>
      <c r="K79" s="3" t="s">
        <v>0</v>
      </c>
      <c r="L79" s="3" t="s">
        <v>3640</v>
      </c>
      <c r="M79" s="3" t="s">
        <v>72</v>
      </c>
      <c r="N79" s="3" t="s">
        <v>0</v>
      </c>
      <c r="O79" s="3" t="s">
        <v>3641</v>
      </c>
      <c r="P79" s="3" t="s">
        <v>3642</v>
      </c>
      <c r="Q79" s="3" t="s">
        <v>3295</v>
      </c>
      <c r="R79" s="3" t="s">
        <v>3643</v>
      </c>
      <c r="S79" s="3" t="s">
        <v>3644</v>
      </c>
      <c r="T79" s="3" t="s">
        <v>30</v>
      </c>
      <c r="U79" s="3" t="s">
        <v>3298</v>
      </c>
      <c r="V79" s="3" t="s">
        <v>30</v>
      </c>
      <c r="W79" s="3" t="s">
        <v>3645</v>
      </c>
      <c r="X79" s="3" t="s">
        <v>3646</v>
      </c>
      <c r="Y79" s="3" t="s">
        <v>0</v>
      </c>
    </row>
    <row r="80" spans="2:25" ht="409.6" x14ac:dyDescent="0.2">
      <c r="B80" s="3" t="s">
        <v>409</v>
      </c>
      <c r="C80" s="15" t="s">
        <v>5281</v>
      </c>
      <c r="D80" s="3" t="s">
        <v>402</v>
      </c>
      <c r="E80" s="3" t="s">
        <v>3216</v>
      </c>
      <c r="F80" s="3" t="s">
        <v>3647</v>
      </c>
      <c r="G80" s="3" t="s">
        <v>3186</v>
      </c>
      <c r="H80" s="3" t="s">
        <v>6092</v>
      </c>
      <c r="I80" s="3" t="s">
        <v>3257</v>
      </c>
      <c r="J80" s="3" t="s">
        <v>3467</v>
      </c>
      <c r="K80" s="3" t="s">
        <v>0</v>
      </c>
      <c r="L80" s="3" t="s">
        <v>3648</v>
      </c>
      <c r="M80" s="3" t="s">
        <v>72</v>
      </c>
      <c r="N80" s="3" t="s">
        <v>0</v>
      </c>
      <c r="O80" s="3" t="s">
        <v>3649</v>
      </c>
      <c r="P80" s="3" t="s">
        <v>3650</v>
      </c>
      <c r="Q80" s="3" t="s">
        <v>3651</v>
      </c>
      <c r="R80" s="3" t="s">
        <v>3652</v>
      </c>
      <c r="S80" s="3" t="s">
        <v>73</v>
      </c>
      <c r="T80" s="3" t="s">
        <v>30</v>
      </c>
      <c r="U80" s="3" t="s">
        <v>3653</v>
      </c>
      <c r="V80" s="3" t="s">
        <v>30</v>
      </c>
      <c r="W80" s="3" t="s">
        <v>3654</v>
      </c>
      <c r="X80" s="3" t="s">
        <v>3215</v>
      </c>
      <c r="Y80" s="3" t="s">
        <v>0</v>
      </c>
    </row>
    <row r="81" spans="2:25" ht="60" x14ac:dyDescent="0.2">
      <c r="B81" s="3" t="s">
        <v>815</v>
      </c>
      <c r="C81" s="15" t="s">
        <v>816</v>
      </c>
      <c r="D81" s="3" t="s">
        <v>160</v>
      </c>
      <c r="E81" s="3" t="s">
        <v>3184</v>
      </c>
      <c r="F81" s="3" t="s">
        <v>3655</v>
      </c>
      <c r="G81" s="3" t="s">
        <v>3395</v>
      </c>
      <c r="H81" s="3" t="s">
        <v>0</v>
      </c>
      <c r="I81" s="3" t="s">
        <v>3410</v>
      </c>
      <c r="J81" s="3" t="s">
        <v>3442</v>
      </c>
      <c r="K81" s="3" t="s">
        <v>0</v>
      </c>
      <c r="L81" s="3" t="s">
        <v>3656</v>
      </c>
      <c r="M81" s="3" t="s">
        <v>72</v>
      </c>
      <c r="N81" s="3" t="s">
        <v>0</v>
      </c>
      <c r="O81" s="3" t="s">
        <v>3657</v>
      </c>
      <c r="P81" s="3" t="s">
        <v>159</v>
      </c>
      <c r="Q81" s="3" t="s">
        <v>666</v>
      </c>
      <c r="R81" s="3" t="s">
        <v>3658</v>
      </c>
      <c r="S81" s="3" t="s">
        <v>3472</v>
      </c>
      <c r="T81" s="3" t="s">
        <v>72</v>
      </c>
      <c r="U81" s="3" t="s">
        <v>0</v>
      </c>
      <c r="V81" s="3" t="s">
        <v>72</v>
      </c>
      <c r="W81" s="3" t="s">
        <v>0</v>
      </c>
      <c r="X81" s="3" t="s">
        <v>3438</v>
      </c>
      <c r="Y81" s="3" t="s">
        <v>0</v>
      </c>
    </row>
    <row r="82" spans="2:25" ht="210" x14ac:dyDescent="0.2">
      <c r="B82" s="3" t="s">
        <v>817</v>
      </c>
      <c r="C82" s="15" t="s">
        <v>818</v>
      </c>
      <c r="D82" s="3" t="s">
        <v>271</v>
      </c>
      <c r="E82" s="3" t="s">
        <v>3184</v>
      </c>
      <c r="F82" s="3" t="s">
        <v>3659</v>
      </c>
      <c r="G82" s="3" t="s">
        <v>3395</v>
      </c>
      <c r="H82" s="3" t="s">
        <v>0</v>
      </c>
      <c r="I82" s="3" t="s">
        <v>3410</v>
      </c>
      <c r="J82" s="3" t="s">
        <v>3442</v>
      </c>
      <c r="K82" s="3" t="s">
        <v>0</v>
      </c>
      <c r="L82" s="3" t="s">
        <v>3660</v>
      </c>
      <c r="M82" s="3" t="s">
        <v>72</v>
      </c>
      <c r="N82" s="3" t="s">
        <v>0</v>
      </c>
      <c r="O82" s="3" t="s">
        <v>3661</v>
      </c>
      <c r="P82" s="3" t="s">
        <v>3662</v>
      </c>
      <c r="Q82" s="3" t="s">
        <v>3663</v>
      </c>
      <c r="R82" s="3" t="s">
        <v>3664</v>
      </c>
      <c r="S82" s="3" t="s">
        <v>3665</v>
      </c>
      <c r="T82" s="3" t="s">
        <v>30</v>
      </c>
      <c r="U82" s="3" t="s">
        <v>3265</v>
      </c>
      <c r="V82" s="3" t="s">
        <v>30</v>
      </c>
      <c r="W82" s="3" t="s">
        <v>3666</v>
      </c>
      <c r="X82" s="3" t="s">
        <v>3215</v>
      </c>
      <c r="Y82" s="3" t="s">
        <v>0</v>
      </c>
    </row>
    <row r="83" spans="2:25" ht="135" x14ac:dyDescent="0.2">
      <c r="B83" s="3" t="s">
        <v>5056</v>
      </c>
      <c r="C83" s="15" t="s">
        <v>467</v>
      </c>
      <c r="D83" s="3" t="s">
        <v>263</v>
      </c>
      <c r="E83" s="3" t="s">
        <v>3216</v>
      </c>
      <c r="F83" s="3" t="s">
        <v>3667</v>
      </c>
      <c r="G83" s="3" t="s">
        <v>3668</v>
      </c>
      <c r="H83" s="3" t="s">
        <v>0</v>
      </c>
      <c r="I83" s="3" t="s">
        <v>3669</v>
      </c>
      <c r="J83" s="3" t="s">
        <v>3200</v>
      </c>
      <c r="K83" s="3" t="s">
        <v>3670</v>
      </c>
      <c r="L83" s="3" t="s">
        <v>3671</v>
      </c>
      <c r="M83" s="3" t="s">
        <v>72</v>
      </c>
      <c r="N83" s="3" t="s">
        <v>0</v>
      </c>
      <c r="O83" s="3" t="s">
        <v>3672</v>
      </c>
      <c r="P83" s="3" t="s">
        <v>3673</v>
      </c>
      <c r="Q83" s="3" t="s">
        <v>373</v>
      </c>
      <c r="R83" s="3" t="s">
        <v>373</v>
      </c>
      <c r="S83" s="3" t="s">
        <v>373</v>
      </c>
      <c r="T83" s="3" t="s">
        <v>72</v>
      </c>
      <c r="U83" s="3" t="s">
        <v>0</v>
      </c>
      <c r="V83" s="3" t="s">
        <v>72</v>
      </c>
      <c r="W83" s="3" t="s">
        <v>0</v>
      </c>
      <c r="X83" s="3" t="s">
        <v>3208</v>
      </c>
      <c r="Y83" s="3" t="s">
        <v>0</v>
      </c>
    </row>
    <row r="84" spans="2:25" ht="398" x14ac:dyDescent="0.2">
      <c r="B84" s="3" t="s">
        <v>359</v>
      </c>
      <c r="C84" s="15" t="s">
        <v>360</v>
      </c>
      <c r="D84" s="3" t="s">
        <v>355</v>
      </c>
      <c r="E84" s="3" t="s">
        <v>3201</v>
      </c>
      <c r="F84" s="3" t="s">
        <v>6093</v>
      </c>
      <c r="G84" s="3" t="s">
        <v>3186</v>
      </c>
      <c r="H84" s="3" t="s">
        <v>6094</v>
      </c>
      <c r="I84" s="3" t="s">
        <v>3257</v>
      </c>
      <c r="J84" s="3" t="s">
        <v>3596</v>
      </c>
      <c r="K84" s="3" t="s">
        <v>0</v>
      </c>
      <c r="L84" s="3" t="s">
        <v>6095</v>
      </c>
      <c r="M84" s="3" t="s">
        <v>72</v>
      </c>
      <c r="N84" s="3" t="s">
        <v>0</v>
      </c>
      <c r="O84" s="3" t="s">
        <v>3674</v>
      </c>
      <c r="P84" s="3" t="s">
        <v>3675</v>
      </c>
      <c r="Q84" s="3" t="s">
        <v>3597</v>
      </c>
      <c r="R84" s="3" t="s">
        <v>6096</v>
      </c>
      <c r="S84" s="3" t="s">
        <v>1737</v>
      </c>
      <c r="T84" s="3" t="s">
        <v>72</v>
      </c>
      <c r="U84" s="3" t="s">
        <v>0</v>
      </c>
      <c r="V84" s="3" t="s">
        <v>30</v>
      </c>
      <c r="W84" s="3" t="s">
        <v>6097</v>
      </c>
      <c r="X84" s="3" t="s">
        <v>3215</v>
      </c>
      <c r="Y84" s="3" t="s">
        <v>0</v>
      </c>
    </row>
    <row r="85" spans="2:25" ht="409.6" x14ac:dyDescent="0.2">
      <c r="B85" s="3" t="s">
        <v>819</v>
      </c>
      <c r="C85" s="15" t="s">
        <v>820</v>
      </c>
      <c r="D85" s="3" t="s">
        <v>680</v>
      </c>
      <c r="E85" s="3" t="s">
        <v>3184</v>
      </c>
      <c r="F85" s="3" t="s">
        <v>3676</v>
      </c>
      <c r="G85" s="3" t="s">
        <v>3395</v>
      </c>
      <c r="H85" s="3" t="s">
        <v>0</v>
      </c>
      <c r="I85" s="3" t="s">
        <v>3410</v>
      </c>
      <c r="J85" s="3" t="s">
        <v>3242</v>
      </c>
      <c r="K85" s="3" t="s">
        <v>0</v>
      </c>
      <c r="L85" s="3" t="s">
        <v>3677</v>
      </c>
      <c r="M85" s="3" t="s">
        <v>3352</v>
      </c>
      <c r="N85" s="3" t="s">
        <v>3678</v>
      </c>
      <c r="O85" s="3" t="s">
        <v>3679</v>
      </c>
      <c r="P85" s="3" t="s">
        <v>3680</v>
      </c>
      <c r="Q85" s="3" t="s">
        <v>3681</v>
      </c>
      <c r="R85" s="3" t="s">
        <v>3682</v>
      </c>
      <c r="S85" s="3" t="s">
        <v>3617</v>
      </c>
      <c r="T85" s="3" t="s">
        <v>30</v>
      </c>
      <c r="U85" s="3" t="s">
        <v>3683</v>
      </c>
      <c r="V85" s="3" t="s">
        <v>30</v>
      </c>
      <c r="W85" s="3" t="s">
        <v>1737</v>
      </c>
      <c r="X85" s="3" t="s">
        <v>3438</v>
      </c>
      <c r="Y85" s="3" t="s">
        <v>0</v>
      </c>
    </row>
    <row r="86" spans="2:25" ht="180" x14ac:dyDescent="0.2">
      <c r="B86" s="3" t="s">
        <v>113</v>
      </c>
      <c r="C86" s="15" t="s">
        <v>114</v>
      </c>
      <c r="D86" s="3" t="s">
        <v>349</v>
      </c>
      <c r="E86" s="3" t="s">
        <v>3216</v>
      </c>
      <c r="F86" s="3" t="s">
        <v>3684</v>
      </c>
      <c r="G86" s="3" t="s">
        <v>3685</v>
      </c>
      <c r="H86" s="3" t="s">
        <v>0</v>
      </c>
      <c r="I86" s="3" t="s">
        <v>3188</v>
      </c>
      <c r="J86" s="3" t="s">
        <v>0</v>
      </c>
      <c r="K86" s="3" t="s">
        <v>0</v>
      </c>
      <c r="L86" s="3" t="s">
        <v>3686</v>
      </c>
      <c r="M86" s="3" t="s">
        <v>72</v>
      </c>
      <c r="N86" s="3" t="s">
        <v>0</v>
      </c>
      <c r="O86" s="3" t="s">
        <v>3687</v>
      </c>
      <c r="P86" s="3" t="s">
        <v>3687</v>
      </c>
      <c r="Q86" s="3" t="s">
        <v>3407</v>
      </c>
      <c r="R86" s="3" t="s">
        <v>3407</v>
      </c>
      <c r="S86" s="3" t="s">
        <v>3407</v>
      </c>
      <c r="T86" s="3" t="s">
        <v>72</v>
      </c>
      <c r="U86" s="3" t="s">
        <v>0</v>
      </c>
      <c r="V86" s="3" t="s">
        <v>72</v>
      </c>
      <c r="W86" s="3" t="s">
        <v>0</v>
      </c>
      <c r="X86" s="3" t="s">
        <v>3208</v>
      </c>
      <c r="Y86" s="3" t="s">
        <v>0</v>
      </c>
    </row>
    <row r="87" spans="2:25" ht="135" x14ac:dyDescent="0.2">
      <c r="B87" s="3" t="s">
        <v>821</v>
      </c>
      <c r="C87" s="15" t="s">
        <v>822</v>
      </c>
      <c r="D87" s="3" t="s">
        <v>122</v>
      </c>
      <c r="E87" s="3" t="s">
        <v>0</v>
      </c>
      <c r="F87" s="3" t="s">
        <v>0</v>
      </c>
      <c r="G87" s="3"/>
      <c r="H87" s="3" t="s">
        <v>0</v>
      </c>
      <c r="I87" s="3" t="s">
        <v>3410</v>
      </c>
      <c r="J87" s="3" t="s">
        <v>3203</v>
      </c>
      <c r="K87" s="3" t="s">
        <v>0</v>
      </c>
      <c r="L87" s="3" t="s">
        <v>3688</v>
      </c>
      <c r="M87" s="3" t="s">
        <v>72</v>
      </c>
      <c r="N87" s="3" t="s">
        <v>0</v>
      </c>
      <c r="O87" s="3" t="s">
        <v>73</v>
      </c>
      <c r="P87" s="3" t="s">
        <v>121</v>
      </c>
      <c r="Q87" s="3" t="s">
        <v>73</v>
      </c>
      <c r="R87" s="3" t="s">
        <v>73</v>
      </c>
      <c r="S87" s="3" t="s">
        <v>73</v>
      </c>
      <c r="T87" s="3" t="s">
        <v>72</v>
      </c>
      <c r="U87" s="3" t="s">
        <v>0</v>
      </c>
      <c r="V87" s="3" t="s">
        <v>72</v>
      </c>
      <c r="W87" s="3" t="s">
        <v>0</v>
      </c>
      <c r="X87" s="3" t="s">
        <v>3208</v>
      </c>
      <c r="Y87" s="3" t="s">
        <v>0</v>
      </c>
    </row>
    <row r="88" spans="2:25" ht="409.6" x14ac:dyDescent="0.2">
      <c r="B88" s="3" t="s">
        <v>559</v>
      </c>
      <c r="C88" s="15" t="s">
        <v>560</v>
      </c>
      <c r="D88" s="3" t="s">
        <v>484</v>
      </c>
      <c r="E88" s="3" t="s">
        <v>3184</v>
      </c>
      <c r="F88" s="3" t="s">
        <v>3689</v>
      </c>
      <c r="G88" s="3" t="s">
        <v>3186</v>
      </c>
      <c r="H88" s="3" t="s">
        <v>3690</v>
      </c>
      <c r="I88" s="3" t="s">
        <v>3188</v>
      </c>
      <c r="J88" s="3" t="s">
        <v>0</v>
      </c>
      <c r="K88" s="3" t="s">
        <v>0</v>
      </c>
      <c r="L88" s="3" t="s">
        <v>1127</v>
      </c>
      <c r="M88" s="3" t="s">
        <v>72</v>
      </c>
      <c r="N88" s="3" t="s">
        <v>0</v>
      </c>
      <c r="O88" s="3" t="s">
        <v>3690</v>
      </c>
      <c r="P88" s="3" t="s">
        <v>3691</v>
      </c>
      <c r="Q88" s="3" t="s">
        <v>1561</v>
      </c>
      <c r="R88" s="3" t="s">
        <v>1973</v>
      </c>
      <c r="S88" s="3" t="s">
        <v>1973</v>
      </c>
      <c r="T88" s="3" t="s">
        <v>72</v>
      </c>
      <c r="U88" s="3" t="s">
        <v>0</v>
      </c>
      <c r="V88" s="3" t="s">
        <v>72</v>
      </c>
      <c r="W88" s="3" t="s">
        <v>0</v>
      </c>
      <c r="X88" s="3" t="s">
        <v>3200</v>
      </c>
      <c r="Y88" s="3" t="s">
        <v>1973</v>
      </c>
    </row>
    <row r="89" spans="2:25" ht="210" x14ac:dyDescent="0.2">
      <c r="B89" s="3" t="s">
        <v>696</v>
      </c>
      <c r="C89" s="15" t="s">
        <v>697</v>
      </c>
      <c r="D89" s="3" t="s">
        <v>698</v>
      </c>
      <c r="E89" s="3" t="s">
        <v>0</v>
      </c>
      <c r="F89" s="3" t="s">
        <v>0</v>
      </c>
      <c r="G89" s="3"/>
      <c r="H89" s="3" t="s">
        <v>0</v>
      </c>
      <c r="I89" s="3" t="s">
        <v>3257</v>
      </c>
      <c r="J89" s="3" t="s">
        <v>3242</v>
      </c>
      <c r="K89" s="3" t="s">
        <v>0</v>
      </c>
      <c r="L89" s="3" t="s">
        <v>3692</v>
      </c>
      <c r="M89" s="3" t="s">
        <v>72</v>
      </c>
      <c r="N89" s="3" t="s">
        <v>0</v>
      </c>
      <c r="O89" s="3" t="s">
        <v>3693</v>
      </c>
      <c r="P89" s="3" t="s">
        <v>3694</v>
      </c>
      <c r="Q89" s="3" t="s">
        <v>2110</v>
      </c>
      <c r="R89" s="3" t="s">
        <v>3695</v>
      </c>
      <c r="S89" s="3" t="s">
        <v>3595</v>
      </c>
      <c r="T89" s="3" t="s">
        <v>72</v>
      </c>
      <c r="U89" s="3" t="s">
        <v>0</v>
      </c>
      <c r="V89" s="3" t="s">
        <v>72</v>
      </c>
      <c r="W89" s="3" t="s">
        <v>0</v>
      </c>
      <c r="X89" s="3" t="s">
        <v>3200</v>
      </c>
      <c r="Y89" s="3" t="s">
        <v>1737</v>
      </c>
    </row>
    <row r="90" spans="2:25" ht="270" x14ac:dyDescent="0.2">
      <c r="B90" s="3" t="s">
        <v>5095</v>
      </c>
      <c r="C90" s="15" t="s">
        <v>5096</v>
      </c>
      <c r="D90" s="3" t="s">
        <v>5093</v>
      </c>
      <c r="E90" s="3" t="s">
        <v>3184</v>
      </c>
      <c r="F90" s="3" t="s">
        <v>6098</v>
      </c>
      <c r="G90" s="3" t="s">
        <v>3500</v>
      </c>
      <c r="H90" s="3" t="s">
        <v>6099</v>
      </c>
      <c r="I90" s="3" t="s">
        <v>3257</v>
      </c>
      <c r="J90" s="3" t="s">
        <v>6100</v>
      </c>
      <c r="K90" s="3" t="s">
        <v>0</v>
      </c>
      <c r="L90" s="3" t="s">
        <v>6099</v>
      </c>
      <c r="M90" s="3" t="s">
        <v>72</v>
      </c>
      <c r="N90" s="3" t="s">
        <v>0</v>
      </c>
      <c r="O90" s="3" t="s">
        <v>6101</v>
      </c>
      <c r="P90" s="3" t="s">
        <v>450</v>
      </c>
      <c r="Q90" s="3" t="s">
        <v>6102</v>
      </c>
      <c r="R90" s="3" t="s">
        <v>6103</v>
      </c>
      <c r="S90" s="3" t="s">
        <v>6104</v>
      </c>
      <c r="T90" s="3" t="s">
        <v>30</v>
      </c>
      <c r="U90" s="3" t="s">
        <v>6105</v>
      </c>
      <c r="V90" s="3" t="s">
        <v>30</v>
      </c>
      <c r="W90" s="3" t="s">
        <v>6106</v>
      </c>
      <c r="X90" s="3" t="s">
        <v>3646</v>
      </c>
      <c r="Y90" s="3" t="s">
        <v>0</v>
      </c>
    </row>
    <row r="91" spans="2:25" ht="356" x14ac:dyDescent="0.2">
      <c r="B91" s="3" t="s">
        <v>165</v>
      </c>
      <c r="C91" s="15" t="s">
        <v>166</v>
      </c>
      <c r="D91" s="3" t="s">
        <v>160</v>
      </c>
      <c r="E91" s="3" t="s">
        <v>3184</v>
      </c>
      <c r="F91" s="3" t="s">
        <v>3696</v>
      </c>
      <c r="G91" s="3" t="s">
        <v>3186</v>
      </c>
      <c r="H91" s="3" t="s">
        <v>3697</v>
      </c>
      <c r="I91" s="3" t="s">
        <v>3196</v>
      </c>
      <c r="J91" s="3" t="s">
        <v>0</v>
      </c>
      <c r="K91" s="3" t="s">
        <v>0</v>
      </c>
      <c r="L91" s="3" t="s">
        <v>3698</v>
      </c>
      <c r="M91" s="3" t="s">
        <v>72</v>
      </c>
      <c r="N91" s="3" t="s">
        <v>0</v>
      </c>
      <c r="O91" s="3" t="s">
        <v>3699</v>
      </c>
      <c r="P91" s="3" t="s">
        <v>3700</v>
      </c>
      <c r="Q91" s="3" t="s">
        <v>666</v>
      </c>
      <c r="R91" s="3" t="s">
        <v>3701</v>
      </c>
      <c r="S91" s="3" t="s">
        <v>3702</v>
      </c>
      <c r="T91" s="3" t="s">
        <v>72</v>
      </c>
      <c r="U91" s="3" t="s">
        <v>0</v>
      </c>
      <c r="V91" s="3" t="s">
        <v>72</v>
      </c>
      <c r="W91" s="3" t="s">
        <v>0</v>
      </c>
      <c r="X91" s="3" t="s">
        <v>3195</v>
      </c>
      <c r="Y91" s="3" t="s">
        <v>0</v>
      </c>
    </row>
    <row r="92" spans="2:25" ht="135" x14ac:dyDescent="0.2">
      <c r="B92" s="3" t="s">
        <v>376</v>
      </c>
      <c r="C92" s="15" t="s">
        <v>377</v>
      </c>
      <c r="D92" s="3" t="s">
        <v>379</v>
      </c>
      <c r="E92" s="3" t="s">
        <v>0</v>
      </c>
      <c r="F92" s="3" t="s">
        <v>0</v>
      </c>
      <c r="G92" s="3"/>
      <c r="H92" s="3" t="s">
        <v>0</v>
      </c>
      <c r="I92" s="3" t="s">
        <v>3196</v>
      </c>
      <c r="J92" s="3" t="s">
        <v>0</v>
      </c>
      <c r="K92" s="3" t="s">
        <v>0</v>
      </c>
      <c r="L92" s="3" t="s">
        <v>3703</v>
      </c>
      <c r="M92" s="3" t="s">
        <v>72</v>
      </c>
      <c r="N92" s="3" t="s">
        <v>0</v>
      </c>
      <c r="O92" s="3" t="s">
        <v>3704</v>
      </c>
      <c r="P92" s="3" t="s">
        <v>3705</v>
      </c>
      <c r="Q92" s="3" t="s">
        <v>3706</v>
      </c>
      <c r="R92" s="3" t="s">
        <v>3193</v>
      </c>
      <c r="S92" s="3" t="s">
        <v>3707</v>
      </c>
      <c r="T92" s="3" t="s">
        <v>72</v>
      </c>
      <c r="U92" s="3" t="s">
        <v>0</v>
      </c>
      <c r="V92" s="3" t="s">
        <v>72</v>
      </c>
      <c r="W92" s="3" t="s">
        <v>0</v>
      </c>
      <c r="X92" s="3" t="s">
        <v>3200</v>
      </c>
      <c r="Y92" s="3" t="s">
        <v>0</v>
      </c>
    </row>
    <row r="93" spans="2:25" ht="60" x14ac:dyDescent="0.2">
      <c r="B93" s="3" t="s">
        <v>563</v>
      </c>
      <c r="C93" s="15" t="s">
        <v>564</v>
      </c>
      <c r="D93" s="3" t="s">
        <v>480</v>
      </c>
      <c r="E93" s="3" t="s">
        <v>0</v>
      </c>
      <c r="F93" s="3" t="s">
        <v>0</v>
      </c>
      <c r="G93" s="3"/>
      <c r="H93" s="3" t="s">
        <v>0</v>
      </c>
      <c r="I93" s="3" t="s">
        <v>3257</v>
      </c>
      <c r="J93" s="3" t="s">
        <v>3442</v>
      </c>
      <c r="K93" s="3" t="s">
        <v>0</v>
      </c>
      <c r="L93" s="3" t="s">
        <v>3708</v>
      </c>
      <c r="M93" s="3" t="s">
        <v>72</v>
      </c>
      <c r="N93" s="3" t="s">
        <v>0</v>
      </c>
      <c r="O93" s="3" t="s">
        <v>3708</v>
      </c>
      <c r="P93" s="3" t="s">
        <v>870</v>
      </c>
      <c r="Q93" s="3" t="s">
        <v>870</v>
      </c>
      <c r="R93" s="3" t="s">
        <v>870</v>
      </c>
      <c r="S93" s="3" t="s">
        <v>870</v>
      </c>
      <c r="T93" s="3" t="s">
        <v>72</v>
      </c>
      <c r="U93" s="3" t="s">
        <v>0</v>
      </c>
      <c r="V93" s="3" t="s">
        <v>30</v>
      </c>
      <c r="W93" s="3" t="s">
        <v>870</v>
      </c>
      <c r="X93" s="3" t="s">
        <v>3200</v>
      </c>
      <c r="Y93" s="3" t="s">
        <v>3709</v>
      </c>
    </row>
    <row r="94" spans="2:25" ht="165" x14ac:dyDescent="0.2">
      <c r="B94" s="3" t="s">
        <v>6940</v>
      </c>
      <c r="C94" s="15" t="s">
        <v>702</v>
      </c>
      <c r="D94" s="3" t="s">
        <v>703</v>
      </c>
      <c r="E94" s="3" t="s">
        <v>0</v>
      </c>
      <c r="F94" s="3" t="s">
        <v>0</v>
      </c>
      <c r="G94" s="3"/>
      <c r="H94" s="3" t="s">
        <v>0</v>
      </c>
      <c r="I94" s="3" t="s">
        <v>3410</v>
      </c>
      <c r="J94" s="3" t="s">
        <v>3203</v>
      </c>
      <c r="K94" s="3" t="s">
        <v>0</v>
      </c>
      <c r="L94" s="3" t="s">
        <v>3710</v>
      </c>
      <c r="M94" s="3" t="s">
        <v>72</v>
      </c>
      <c r="N94" s="3" t="s">
        <v>0</v>
      </c>
      <c r="O94" s="3" t="s">
        <v>3711</v>
      </c>
      <c r="P94" s="3" t="s">
        <v>3712</v>
      </c>
      <c r="Q94" s="3" t="s">
        <v>3431</v>
      </c>
      <c r="R94" s="3" t="s">
        <v>3432</v>
      </c>
      <c r="S94" s="3" t="s">
        <v>3713</v>
      </c>
      <c r="T94" s="3" t="s">
        <v>72</v>
      </c>
      <c r="U94" s="3" t="s">
        <v>0</v>
      </c>
      <c r="V94" s="3" t="s">
        <v>72</v>
      </c>
      <c r="W94" s="3" t="s">
        <v>0</v>
      </c>
      <c r="X94" s="3" t="s">
        <v>3200</v>
      </c>
      <c r="Y94" s="3" t="s">
        <v>0</v>
      </c>
    </row>
    <row r="95" spans="2:25" ht="409.6" x14ac:dyDescent="0.2">
      <c r="B95" s="3" t="s">
        <v>823</v>
      </c>
      <c r="C95" s="15" t="s">
        <v>5327</v>
      </c>
      <c r="D95" s="3" t="s">
        <v>706</v>
      </c>
      <c r="E95" s="3" t="s">
        <v>3184</v>
      </c>
      <c r="F95" s="3" t="s">
        <v>6107</v>
      </c>
      <c r="G95" s="3" t="s">
        <v>3186</v>
      </c>
      <c r="H95" s="3" t="s">
        <v>6108</v>
      </c>
      <c r="I95" s="3" t="s">
        <v>3202</v>
      </c>
      <c r="J95" s="3" t="s">
        <v>3596</v>
      </c>
      <c r="K95" s="3" t="s">
        <v>0</v>
      </c>
      <c r="L95" s="3" t="s">
        <v>6109</v>
      </c>
      <c r="M95" s="3" t="s">
        <v>3352</v>
      </c>
      <c r="N95" s="3" t="s">
        <v>6110</v>
      </c>
      <c r="O95" s="3" t="s">
        <v>6111</v>
      </c>
      <c r="P95" s="3" t="s">
        <v>6112</v>
      </c>
      <c r="Q95" s="3" t="s">
        <v>6113</v>
      </c>
      <c r="R95" s="3" t="s">
        <v>6114</v>
      </c>
      <c r="S95" s="3" t="s">
        <v>6115</v>
      </c>
      <c r="T95" s="3" t="s">
        <v>30</v>
      </c>
      <c r="U95" s="3" t="s">
        <v>6116</v>
      </c>
      <c r="V95" s="3" t="s">
        <v>30</v>
      </c>
      <c r="W95" s="3" t="s">
        <v>6117</v>
      </c>
      <c r="X95" s="3" t="s">
        <v>3361</v>
      </c>
      <c r="Y95" s="3" t="s">
        <v>0</v>
      </c>
    </row>
    <row r="96" spans="2:25" ht="409.6" x14ac:dyDescent="0.2">
      <c r="B96" s="3" t="s">
        <v>825</v>
      </c>
      <c r="C96" s="15" t="s">
        <v>826</v>
      </c>
      <c r="D96" s="3" t="s">
        <v>827</v>
      </c>
      <c r="E96" s="3" t="s">
        <v>3715</v>
      </c>
      <c r="F96" s="3" t="s">
        <v>6118</v>
      </c>
      <c r="G96" s="3" t="s">
        <v>3186</v>
      </c>
      <c r="H96" s="3" t="s">
        <v>6119</v>
      </c>
      <c r="I96" s="3" t="s">
        <v>3257</v>
      </c>
      <c r="J96" s="3" t="s">
        <v>3467</v>
      </c>
      <c r="K96" s="3" t="s">
        <v>0</v>
      </c>
      <c r="L96" s="3" t="s">
        <v>6120</v>
      </c>
      <c r="M96" s="3" t="s">
        <v>72</v>
      </c>
      <c r="N96" s="3" t="s">
        <v>0</v>
      </c>
      <c r="O96" s="3" t="s">
        <v>6121</v>
      </c>
      <c r="P96" s="3" t="s">
        <v>6122</v>
      </c>
      <c r="Q96" s="3" t="s">
        <v>6123</v>
      </c>
      <c r="R96" s="3" t="s">
        <v>6124</v>
      </c>
      <c r="S96" s="3" t="s">
        <v>6125</v>
      </c>
      <c r="T96" s="3" t="s">
        <v>72</v>
      </c>
      <c r="U96" s="3" t="s">
        <v>0</v>
      </c>
      <c r="V96" s="3" t="s">
        <v>72</v>
      </c>
      <c r="W96" s="3" t="s">
        <v>0</v>
      </c>
      <c r="X96" s="3" t="s">
        <v>3646</v>
      </c>
      <c r="Y96" s="3" t="s">
        <v>0</v>
      </c>
    </row>
    <row r="97" spans="2:25" ht="135" x14ac:dyDescent="0.2">
      <c r="B97" s="3" t="s">
        <v>251</v>
      </c>
      <c r="C97" s="15" t="s">
        <v>252</v>
      </c>
      <c r="D97" s="3" t="s">
        <v>253</v>
      </c>
      <c r="E97" s="3" t="s">
        <v>0</v>
      </c>
      <c r="F97" s="3" t="s">
        <v>0</v>
      </c>
      <c r="G97" s="3"/>
      <c r="H97" s="3" t="s">
        <v>0</v>
      </c>
      <c r="I97" s="3" t="s">
        <v>3441</v>
      </c>
      <c r="J97" s="3" t="s">
        <v>3203</v>
      </c>
      <c r="K97" s="3" t="s">
        <v>0</v>
      </c>
      <c r="L97" s="3" t="s">
        <v>3717</v>
      </c>
      <c r="M97" s="3" t="s">
        <v>72</v>
      </c>
      <c r="N97" s="3" t="s">
        <v>0</v>
      </c>
      <c r="O97" s="3" t="s">
        <v>3718</v>
      </c>
      <c r="P97" s="3" t="s">
        <v>3719</v>
      </c>
      <c r="Q97" s="3" t="s">
        <v>73</v>
      </c>
      <c r="R97" s="3" t="s">
        <v>3720</v>
      </c>
      <c r="S97" s="3" t="s">
        <v>151</v>
      </c>
      <c r="T97" s="3" t="s">
        <v>72</v>
      </c>
      <c r="U97" s="3" t="s">
        <v>0</v>
      </c>
      <c r="V97" s="3" t="s">
        <v>72</v>
      </c>
      <c r="W97" s="3" t="s">
        <v>0</v>
      </c>
      <c r="X97" s="3" t="s">
        <v>3208</v>
      </c>
      <c r="Y97" s="3" t="s">
        <v>0</v>
      </c>
    </row>
    <row r="98" spans="2:25" ht="255" x14ac:dyDescent="0.2">
      <c r="B98" s="3" t="s">
        <v>704</v>
      </c>
      <c r="C98" s="15" t="s">
        <v>705</v>
      </c>
      <c r="D98" s="3" t="s">
        <v>706</v>
      </c>
      <c r="E98" s="3" t="s">
        <v>3184</v>
      </c>
      <c r="F98" s="3" t="s">
        <v>3721</v>
      </c>
      <c r="G98" s="3" t="s">
        <v>3186</v>
      </c>
      <c r="H98" s="3" t="s">
        <v>0</v>
      </c>
      <c r="I98" s="3" t="s">
        <v>3714</v>
      </c>
      <c r="J98" s="3" t="s">
        <v>3467</v>
      </c>
      <c r="K98" s="3" t="s">
        <v>0</v>
      </c>
      <c r="L98" s="3" t="s">
        <v>3722</v>
      </c>
      <c r="M98" s="3" t="s">
        <v>3352</v>
      </c>
      <c r="N98" s="3" t="s">
        <v>3723</v>
      </c>
      <c r="O98" s="3" t="s">
        <v>3724</v>
      </c>
      <c r="P98" s="3" t="s">
        <v>3725</v>
      </c>
      <c r="Q98" s="3" t="s">
        <v>3726</v>
      </c>
      <c r="R98" s="3" t="s">
        <v>3727</v>
      </c>
      <c r="S98" s="3" t="s">
        <v>3728</v>
      </c>
      <c r="T98" s="3" t="s">
        <v>30</v>
      </c>
      <c r="U98" s="3" t="s">
        <v>3729</v>
      </c>
      <c r="V98" s="3" t="s">
        <v>72</v>
      </c>
      <c r="W98" s="3" t="s">
        <v>0</v>
      </c>
      <c r="X98" s="3" t="s">
        <v>3195</v>
      </c>
      <c r="Y98" s="3" t="s">
        <v>0</v>
      </c>
    </row>
    <row r="99" spans="2:25" ht="210" x14ac:dyDescent="0.2">
      <c r="B99" s="3" t="s">
        <v>828</v>
      </c>
      <c r="C99" s="15" t="s">
        <v>829</v>
      </c>
      <c r="D99" s="3" t="s">
        <v>271</v>
      </c>
      <c r="E99" s="3" t="s">
        <v>3184</v>
      </c>
      <c r="F99" s="3" t="s">
        <v>3659</v>
      </c>
      <c r="G99" s="3" t="s">
        <v>3395</v>
      </c>
      <c r="H99" s="3" t="s">
        <v>0</v>
      </c>
      <c r="I99" s="3" t="s">
        <v>3410</v>
      </c>
      <c r="J99" s="3" t="s">
        <v>3442</v>
      </c>
      <c r="K99" s="3" t="s">
        <v>0</v>
      </c>
      <c r="L99" s="3" t="s">
        <v>3660</v>
      </c>
      <c r="M99" s="3" t="s">
        <v>72</v>
      </c>
      <c r="N99" s="3" t="s">
        <v>0</v>
      </c>
      <c r="O99" s="3" t="s">
        <v>3661</v>
      </c>
      <c r="P99" s="3" t="s">
        <v>3662</v>
      </c>
      <c r="Q99" s="3" t="s">
        <v>3663</v>
      </c>
      <c r="R99" s="3" t="s">
        <v>3664</v>
      </c>
      <c r="S99" s="3" t="s">
        <v>3665</v>
      </c>
      <c r="T99" s="3" t="s">
        <v>30</v>
      </c>
      <c r="U99" s="3" t="s">
        <v>3265</v>
      </c>
      <c r="V99" s="3" t="s">
        <v>30</v>
      </c>
      <c r="W99" s="3" t="s">
        <v>3730</v>
      </c>
      <c r="X99" s="3" t="s">
        <v>3215</v>
      </c>
      <c r="Y99" s="3" t="s">
        <v>0</v>
      </c>
    </row>
    <row r="100" spans="2:25" ht="210" x14ac:dyDescent="0.2">
      <c r="B100" s="3" t="s">
        <v>830</v>
      </c>
      <c r="C100" s="15" t="s">
        <v>831</v>
      </c>
      <c r="D100" s="3" t="s">
        <v>271</v>
      </c>
      <c r="E100" s="3" t="s">
        <v>3184</v>
      </c>
      <c r="F100" s="3" t="s">
        <v>3659</v>
      </c>
      <c r="G100" s="3" t="s">
        <v>3395</v>
      </c>
      <c r="H100" s="3" t="s">
        <v>0</v>
      </c>
      <c r="I100" s="3" t="s">
        <v>3410</v>
      </c>
      <c r="J100" s="3" t="s">
        <v>3442</v>
      </c>
      <c r="K100" s="3" t="s">
        <v>0</v>
      </c>
      <c r="L100" s="3" t="s">
        <v>3660</v>
      </c>
      <c r="M100" s="3" t="s">
        <v>72</v>
      </c>
      <c r="N100" s="3" t="s">
        <v>0</v>
      </c>
      <c r="O100" s="3" t="s">
        <v>3661</v>
      </c>
      <c r="P100" s="3" t="s">
        <v>3662</v>
      </c>
      <c r="Q100" s="3" t="s">
        <v>3663</v>
      </c>
      <c r="R100" s="3" t="s">
        <v>3664</v>
      </c>
      <c r="S100" s="3" t="s">
        <v>3665</v>
      </c>
      <c r="T100" s="3" t="s">
        <v>30</v>
      </c>
      <c r="U100" s="3" t="s">
        <v>3265</v>
      </c>
      <c r="V100" s="3" t="s">
        <v>30</v>
      </c>
      <c r="W100" s="3" t="s">
        <v>3730</v>
      </c>
      <c r="X100" s="3" t="s">
        <v>3215</v>
      </c>
      <c r="Y100" s="3" t="s">
        <v>0</v>
      </c>
    </row>
    <row r="101" spans="2:25" ht="300" x14ac:dyDescent="0.2">
      <c r="B101" s="3" t="s">
        <v>832</v>
      </c>
      <c r="C101" s="15" t="s">
        <v>833</v>
      </c>
      <c r="D101" s="3" t="s">
        <v>366</v>
      </c>
      <c r="E101" s="3" t="s">
        <v>3184</v>
      </c>
      <c r="F101" s="3" t="s">
        <v>3733</v>
      </c>
      <c r="G101" s="3" t="s">
        <v>3186</v>
      </c>
      <c r="H101" s="3" t="s">
        <v>0</v>
      </c>
      <c r="I101" s="3" t="s">
        <v>3257</v>
      </c>
      <c r="J101" s="3" t="s">
        <v>3242</v>
      </c>
      <c r="K101" s="3" t="s">
        <v>0</v>
      </c>
      <c r="L101" s="3" t="s">
        <v>3734</v>
      </c>
      <c r="M101" s="3" t="s">
        <v>72</v>
      </c>
      <c r="N101" s="3" t="s">
        <v>0</v>
      </c>
      <c r="O101" s="3" t="s">
        <v>3735</v>
      </c>
      <c r="P101" s="3" t="s">
        <v>3736</v>
      </c>
      <c r="Q101" s="3" t="s">
        <v>3737</v>
      </c>
      <c r="R101" s="3" t="s">
        <v>3738</v>
      </c>
      <c r="S101" s="3" t="s">
        <v>3739</v>
      </c>
      <c r="T101" s="3" t="s">
        <v>30</v>
      </c>
      <c r="U101" s="3" t="s">
        <v>3740</v>
      </c>
      <c r="V101" s="3" t="s">
        <v>72</v>
      </c>
      <c r="W101" s="3" t="s">
        <v>0</v>
      </c>
      <c r="X101" s="3" t="s">
        <v>3438</v>
      </c>
      <c r="Y101" s="3" t="s">
        <v>0</v>
      </c>
    </row>
    <row r="102" spans="2:25" ht="328" x14ac:dyDescent="0.2">
      <c r="B102" s="3" t="s">
        <v>5060</v>
      </c>
      <c r="C102" s="15" t="s">
        <v>343</v>
      </c>
      <c r="D102" s="3" t="s">
        <v>344</v>
      </c>
      <c r="E102" s="3" t="s">
        <v>0</v>
      </c>
      <c r="F102" s="3" t="s">
        <v>0</v>
      </c>
      <c r="G102" s="3"/>
      <c r="H102" s="3" t="s">
        <v>0</v>
      </c>
      <c r="I102" s="3" t="s">
        <v>3257</v>
      </c>
      <c r="J102" s="3" t="s">
        <v>3242</v>
      </c>
      <c r="K102" s="3" t="s">
        <v>0</v>
      </c>
      <c r="L102" s="3" t="s">
        <v>3741</v>
      </c>
      <c r="M102" s="3" t="s">
        <v>72</v>
      </c>
      <c r="N102" s="3" t="s">
        <v>0</v>
      </c>
      <c r="O102" s="3" t="s">
        <v>3742</v>
      </c>
      <c r="P102" s="3" t="s">
        <v>3743</v>
      </c>
      <c r="Q102" s="3" t="s">
        <v>1561</v>
      </c>
      <c r="R102" s="3" t="s">
        <v>3744</v>
      </c>
      <c r="S102" s="3" t="s">
        <v>1973</v>
      </c>
      <c r="T102" s="3" t="s">
        <v>72</v>
      </c>
      <c r="U102" s="3" t="s">
        <v>0</v>
      </c>
      <c r="V102" s="3" t="s">
        <v>72</v>
      </c>
      <c r="W102" s="3" t="s">
        <v>0</v>
      </c>
      <c r="X102" s="3" t="s">
        <v>3200</v>
      </c>
      <c r="Y102" s="3" t="s">
        <v>0</v>
      </c>
    </row>
    <row r="103" spans="2:25" ht="90" x14ac:dyDescent="0.2">
      <c r="B103" s="3" t="s">
        <v>834</v>
      </c>
      <c r="C103" s="15" t="s">
        <v>835</v>
      </c>
      <c r="D103" s="3" t="s">
        <v>836</v>
      </c>
      <c r="E103" s="3" t="s">
        <v>3184</v>
      </c>
      <c r="F103" s="3" t="s">
        <v>3745</v>
      </c>
      <c r="G103" s="3" t="s">
        <v>3395</v>
      </c>
      <c r="H103" s="3" t="s">
        <v>0</v>
      </c>
      <c r="I103" s="3" t="s">
        <v>3410</v>
      </c>
      <c r="J103" s="3" t="s">
        <v>3442</v>
      </c>
      <c r="K103" s="3" t="s">
        <v>0</v>
      </c>
      <c r="L103" s="3" t="s">
        <v>3746</v>
      </c>
      <c r="M103" s="3" t="s">
        <v>72</v>
      </c>
      <c r="N103" s="3" t="s">
        <v>0</v>
      </c>
      <c r="O103" s="3" t="s">
        <v>3746</v>
      </c>
      <c r="P103" s="3" t="s">
        <v>159</v>
      </c>
      <c r="Q103" s="3" t="s">
        <v>666</v>
      </c>
      <c r="R103" s="3" t="s">
        <v>3746</v>
      </c>
      <c r="S103" s="3" t="s">
        <v>3400</v>
      </c>
      <c r="T103" s="3" t="s">
        <v>72</v>
      </c>
      <c r="U103" s="3" t="s">
        <v>0</v>
      </c>
      <c r="V103" s="3" t="s">
        <v>72</v>
      </c>
      <c r="W103" s="3" t="s">
        <v>0</v>
      </c>
      <c r="X103" s="3" t="s">
        <v>3200</v>
      </c>
      <c r="Y103" s="3" t="s">
        <v>3746</v>
      </c>
    </row>
    <row r="104" spans="2:25" ht="105" x14ac:dyDescent="0.2">
      <c r="B104" s="3" t="s">
        <v>707</v>
      </c>
      <c r="C104" s="15" t="s">
        <v>708</v>
      </c>
      <c r="D104" s="3" t="s">
        <v>136</v>
      </c>
      <c r="E104" s="3" t="s">
        <v>0</v>
      </c>
      <c r="F104" s="3" t="s">
        <v>0</v>
      </c>
      <c r="G104" s="3"/>
      <c r="H104" s="3" t="s">
        <v>0</v>
      </c>
      <c r="I104" s="3" t="s">
        <v>3381</v>
      </c>
      <c r="J104" s="3" t="s">
        <v>0</v>
      </c>
      <c r="K104" s="3" t="s">
        <v>0</v>
      </c>
      <c r="L104" s="3" t="s">
        <v>3747</v>
      </c>
      <c r="M104" s="3" t="s">
        <v>72</v>
      </c>
      <c r="N104" s="3" t="s">
        <v>0</v>
      </c>
      <c r="O104" s="3" t="s">
        <v>3748</v>
      </c>
      <c r="P104" s="3" t="s">
        <v>3749</v>
      </c>
      <c r="Q104" s="3" t="s">
        <v>219</v>
      </c>
      <c r="R104" s="3" t="s">
        <v>3750</v>
      </c>
      <c r="S104" s="3" t="s">
        <v>3751</v>
      </c>
      <c r="T104" s="3" t="s">
        <v>72</v>
      </c>
      <c r="U104" s="3" t="s">
        <v>0</v>
      </c>
      <c r="V104" s="3" t="s">
        <v>72</v>
      </c>
      <c r="W104" s="3" t="s">
        <v>0</v>
      </c>
      <c r="X104" s="3" t="s">
        <v>3200</v>
      </c>
      <c r="Y104" s="3" t="s">
        <v>2061</v>
      </c>
    </row>
    <row r="105" spans="2:25" ht="45" x14ac:dyDescent="0.2">
      <c r="B105" s="3" t="s">
        <v>5061</v>
      </c>
      <c r="C105" s="15" t="s">
        <v>838</v>
      </c>
      <c r="D105" s="3" t="s">
        <v>185</v>
      </c>
      <c r="E105" s="3" t="s">
        <v>0</v>
      </c>
      <c r="F105" s="3" t="s">
        <v>0</v>
      </c>
      <c r="G105" s="3"/>
      <c r="H105" s="3" t="s">
        <v>0</v>
      </c>
      <c r="I105" s="3" t="s">
        <v>3274</v>
      </c>
      <c r="J105" s="3" t="s">
        <v>0</v>
      </c>
      <c r="K105" s="3" t="s">
        <v>0</v>
      </c>
      <c r="L105" s="3" t="s">
        <v>3752</v>
      </c>
      <c r="M105" s="3" t="s">
        <v>72</v>
      </c>
      <c r="N105" s="3" t="s">
        <v>0</v>
      </c>
      <c r="O105" s="3" t="s">
        <v>3753</v>
      </c>
      <c r="P105" s="3" t="s">
        <v>3754</v>
      </c>
      <c r="Q105" s="3" t="s">
        <v>466</v>
      </c>
      <c r="R105" s="3" t="s">
        <v>466</v>
      </c>
      <c r="S105" s="3" t="s">
        <v>466</v>
      </c>
      <c r="T105" s="3" t="s">
        <v>72</v>
      </c>
      <c r="U105" s="3" t="s">
        <v>0</v>
      </c>
      <c r="V105" s="3" t="s">
        <v>72</v>
      </c>
      <c r="W105" s="3" t="s">
        <v>0</v>
      </c>
      <c r="X105" s="3" t="s">
        <v>3228</v>
      </c>
      <c r="Y105" s="3" t="s">
        <v>0</v>
      </c>
    </row>
    <row r="106" spans="2:25" ht="409.6" x14ac:dyDescent="0.2">
      <c r="B106" s="3" t="s">
        <v>475</v>
      </c>
      <c r="C106" s="15" t="s">
        <v>476</v>
      </c>
      <c r="D106" s="3" t="s">
        <v>477</v>
      </c>
      <c r="E106" s="3" t="s">
        <v>3184</v>
      </c>
      <c r="F106" s="3" t="s">
        <v>6126</v>
      </c>
      <c r="G106" s="3" t="s">
        <v>3186</v>
      </c>
      <c r="H106" s="3" t="s">
        <v>6127</v>
      </c>
      <c r="I106" s="3" t="s">
        <v>3257</v>
      </c>
      <c r="J106" s="3" t="s">
        <v>3467</v>
      </c>
      <c r="K106" s="3" t="s">
        <v>0</v>
      </c>
      <c r="L106" s="3" t="s">
        <v>6128</v>
      </c>
      <c r="M106" s="3" t="s">
        <v>3352</v>
      </c>
      <c r="N106" s="3" t="s">
        <v>6129</v>
      </c>
      <c r="O106" s="3" t="s">
        <v>6130</v>
      </c>
      <c r="P106" s="3" t="s">
        <v>6131</v>
      </c>
      <c r="Q106" s="3" t="s">
        <v>6132</v>
      </c>
      <c r="R106" s="3" t="s">
        <v>6133</v>
      </c>
      <c r="S106" s="3" t="s">
        <v>6134</v>
      </c>
      <c r="T106" s="3" t="s">
        <v>72</v>
      </c>
      <c r="U106" s="3" t="s">
        <v>0</v>
      </c>
      <c r="V106" s="3" t="s">
        <v>30</v>
      </c>
      <c r="W106" s="3" t="s">
        <v>6135</v>
      </c>
      <c r="X106" s="3" t="s">
        <v>3438</v>
      </c>
      <c r="Y106" s="3" t="s">
        <v>0</v>
      </c>
    </row>
    <row r="107" spans="2:25" ht="150" x14ac:dyDescent="0.2">
      <c r="B107" s="3" t="s">
        <v>5062</v>
      </c>
      <c r="C107" s="15" t="s">
        <v>385</v>
      </c>
      <c r="D107" s="3" t="s">
        <v>379</v>
      </c>
      <c r="E107" s="3" t="s">
        <v>0</v>
      </c>
      <c r="F107" s="3" t="s">
        <v>0</v>
      </c>
      <c r="G107" s="3"/>
      <c r="H107" s="3" t="s">
        <v>0</v>
      </c>
      <c r="I107" s="3" t="s">
        <v>3196</v>
      </c>
      <c r="J107" s="3" t="s">
        <v>0</v>
      </c>
      <c r="K107" s="3" t="s">
        <v>0</v>
      </c>
      <c r="L107" s="3" t="s">
        <v>3757</v>
      </c>
      <c r="M107" s="3" t="s">
        <v>72</v>
      </c>
      <c r="N107" s="3" t="s">
        <v>0</v>
      </c>
      <c r="O107" s="3" t="s">
        <v>3704</v>
      </c>
      <c r="P107" s="3" t="s">
        <v>3705</v>
      </c>
      <c r="Q107" s="3" t="s">
        <v>3758</v>
      </c>
      <c r="R107" s="3" t="s">
        <v>3193</v>
      </c>
      <c r="S107" s="3" t="s">
        <v>3759</v>
      </c>
      <c r="T107" s="3" t="s">
        <v>72</v>
      </c>
      <c r="U107" s="3" t="s">
        <v>0</v>
      </c>
      <c r="V107" s="3" t="s">
        <v>72</v>
      </c>
      <c r="W107" s="3" t="s">
        <v>0</v>
      </c>
      <c r="X107" s="3" t="s">
        <v>3200</v>
      </c>
      <c r="Y107" s="3" t="s">
        <v>0</v>
      </c>
    </row>
    <row r="108" spans="2:25" ht="409.6" x14ac:dyDescent="0.2">
      <c r="B108" s="3" t="s">
        <v>478</v>
      </c>
      <c r="C108" s="15" t="s">
        <v>479</v>
      </c>
      <c r="D108" s="3" t="s">
        <v>185</v>
      </c>
      <c r="E108" s="3" t="s">
        <v>3184</v>
      </c>
      <c r="F108" s="3" t="s">
        <v>6136</v>
      </c>
      <c r="G108" s="3" t="s">
        <v>3186</v>
      </c>
      <c r="H108" s="3" t="s">
        <v>6137</v>
      </c>
      <c r="I108" s="3" t="s">
        <v>3716</v>
      </c>
      <c r="J108" s="3" t="s">
        <v>3467</v>
      </c>
      <c r="K108" s="3" t="s">
        <v>0</v>
      </c>
      <c r="L108" s="3" t="s">
        <v>3760</v>
      </c>
      <c r="M108" s="3" t="s">
        <v>3352</v>
      </c>
      <c r="N108" s="3" t="s">
        <v>6138</v>
      </c>
      <c r="O108" s="3" t="s">
        <v>6139</v>
      </c>
      <c r="P108" s="3" t="s">
        <v>6140</v>
      </c>
      <c r="Q108" s="3" t="s">
        <v>6141</v>
      </c>
      <c r="R108" s="3" t="s">
        <v>6142</v>
      </c>
      <c r="S108" s="3" t="s">
        <v>6143</v>
      </c>
      <c r="T108" s="3" t="s">
        <v>30</v>
      </c>
      <c r="U108" s="3" t="s">
        <v>6144</v>
      </c>
      <c r="V108" s="3" t="s">
        <v>30</v>
      </c>
      <c r="W108" s="3" t="s">
        <v>6145</v>
      </c>
      <c r="X108" s="3" t="s">
        <v>3215</v>
      </c>
      <c r="Y108" s="3" t="s">
        <v>0</v>
      </c>
    </row>
    <row r="109" spans="2:25" ht="195" x14ac:dyDescent="0.2">
      <c r="B109" s="3" t="s">
        <v>839</v>
      </c>
      <c r="C109" s="15" t="s">
        <v>840</v>
      </c>
      <c r="D109" s="3" t="s">
        <v>841</v>
      </c>
      <c r="E109" s="3" t="s">
        <v>0</v>
      </c>
      <c r="F109" s="3" t="s">
        <v>0</v>
      </c>
      <c r="G109" s="3"/>
      <c r="H109" s="3" t="s">
        <v>0</v>
      </c>
      <c r="I109" s="3" t="s">
        <v>3274</v>
      </c>
      <c r="J109" s="3" t="s">
        <v>0</v>
      </c>
      <c r="K109" s="3" t="s">
        <v>0</v>
      </c>
      <c r="L109" s="3" t="s">
        <v>3761</v>
      </c>
      <c r="M109" s="3" t="s">
        <v>72</v>
      </c>
      <c r="N109" s="3" t="s">
        <v>0</v>
      </c>
      <c r="O109" s="3" t="s">
        <v>3762</v>
      </c>
      <c r="P109" s="3" t="s">
        <v>115</v>
      </c>
      <c r="Q109" s="3" t="s">
        <v>73</v>
      </c>
      <c r="R109" s="3" t="s">
        <v>3763</v>
      </c>
      <c r="S109" s="3" t="s">
        <v>73</v>
      </c>
      <c r="T109" s="3" t="s">
        <v>72</v>
      </c>
      <c r="U109" s="3" t="s">
        <v>0</v>
      </c>
      <c r="V109" s="3" t="s">
        <v>72</v>
      </c>
      <c r="W109" s="3" t="s">
        <v>0</v>
      </c>
      <c r="X109" s="3" t="s">
        <v>3646</v>
      </c>
      <c r="Y109" s="3" t="s">
        <v>0</v>
      </c>
    </row>
    <row r="110" spans="2:25" ht="150" x14ac:dyDescent="0.2">
      <c r="B110" s="3" t="s">
        <v>6939</v>
      </c>
      <c r="C110" s="15" t="s">
        <v>710</v>
      </c>
      <c r="D110" s="3" t="s">
        <v>155</v>
      </c>
      <c r="E110" s="3" t="s">
        <v>3184</v>
      </c>
      <c r="F110" s="3" t="s">
        <v>3764</v>
      </c>
      <c r="G110" s="3" t="s">
        <v>3765</v>
      </c>
      <c r="H110" s="3" t="s">
        <v>0</v>
      </c>
      <c r="I110" s="3" t="s">
        <v>3364</v>
      </c>
      <c r="J110" s="3" t="s">
        <v>0</v>
      </c>
      <c r="K110" s="3" t="s">
        <v>0</v>
      </c>
      <c r="L110" s="3" t="s">
        <v>3766</v>
      </c>
      <c r="M110" s="3" t="s">
        <v>72</v>
      </c>
      <c r="N110" s="3" t="s">
        <v>0</v>
      </c>
      <c r="O110" s="3" t="s">
        <v>3766</v>
      </c>
      <c r="P110" s="3" t="s">
        <v>3767</v>
      </c>
      <c r="Q110" s="3" t="s">
        <v>3768</v>
      </c>
      <c r="R110" s="3" t="s">
        <v>3519</v>
      </c>
      <c r="S110" s="3" t="s">
        <v>3520</v>
      </c>
      <c r="T110" s="3" t="s">
        <v>72</v>
      </c>
      <c r="U110" s="3" t="s">
        <v>0</v>
      </c>
      <c r="V110" s="3" t="s">
        <v>72</v>
      </c>
      <c r="W110" s="3" t="s">
        <v>0</v>
      </c>
      <c r="X110" s="3" t="s">
        <v>3195</v>
      </c>
      <c r="Y110" s="3" t="s">
        <v>0</v>
      </c>
    </row>
    <row r="111" spans="2:25" ht="165" x14ac:dyDescent="0.2">
      <c r="B111" s="3" t="s">
        <v>275</v>
      </c>
      <c r="C111" s="15" t="s">
        <v>276</v>
      </c>
      <c r="D111" s="3" t="s">
        <v>229</v>
      </c>
      <c r="E111" s="3" t="s">
        <v>0</v>
      </c>
      <c r="F111" s="3" t="s">
        <v>0</v>
      </c>
      <c r="G111" s="3"/>
      <c r="H111" s="3" t="s">
        <v>0</v>
      </c>
      <c r="I111" s="3" t="s">
        <v>3188</v>
      </c>
      <c r="J111" s="3" t="s">
        <v>0</v>
      </c>
      <c r="K111" s="3" t="s">
        <v>0</v>
      </c>
      <c r="L111" s="3" t="s">
        <v>1395</v>
      </c>
      <c r="M111" s="3" t="s">
        <v>72</v>
      </c>
      <c r="N111" s="3" t="s">
        <v>0</v>
      </c>
      <c r="O111" s="3" t="s">
        <v>3769</v>
      </c>
      <c r="P111" s="3" t="s">
        <v>3770</v>
      </c>
      <c r="Q111" s="3" t="s">
        <v>625</v>
      </c>
      <c r="R111" s="3" t="s">
        <v>3771</v>
      </c>
      <c r="S111" s="3" t="s">
        <v>625</v>
      </c>
      <c r="T111" s="3" t="s">
        <v>72</v>
      </c>
      <c r="U111" s="3" t="s">
        <v>0</v>
      </c>
      <c r="V111" s="3" t="s">
        <v>30</v>
      </c>
      <c r="W111" s="3" t="s">
        <v>3772</v>
      </c>
      <c r="X111" s="3" t="s">
        <v>3195</v>
      </c>
      <c r="Y111" s="3" t="s">
        <v>0</v>
      </c>
    </row>
    <row r="112" spans="2:25" ht="255" x14ac:dyDescent="0.2">
      <c r="B112" s="3" t="s">
        <v>843</v>
      </c>
      <c r="C112" s="15" t="s">
        <v>844</v>
      </c>
      <c r="D112" s="3" t="s">
        <v>845</v>
      </c>
      <c r="E112" s="3" t="s">
        <v>3773</v>
      </c>
      <c r="F112" s="3" t="s">
        <v>3774</v>
      </c>
      <c r="G112" s="3" t="s">
        <v>3186</v>
      </c>
      <c r="H112" s="3" t="s">
        <v>0</v>
      </c>
      <c r="I112" s="3" t="s">
        <v>3714</v>
      </c>
      <c r="J112" s="3" t="s">
        <v>3242</v>
      </c>
      <c r="K112" s="3" t="s">
        <v>0</v>
      </c>
      <c r="L112" s="3" t="s">
        <v>3775</v>
      </c>
      <c r="M112" s="3" t="s">
        <v>3352</v>
      </c>
      <c r="N112" s="3" t="s">
        <v>3776</v>
      </c>
      <c r="O112" s="3" t="s">
        <v>3777</v>
      </c>
      <c r="P112" s="3" t="s">
        <v>3778</v>
      </c>
      <c r="Q112" s="3" t="s">
        <v>3726</v>
      </c>
      <c r="R112" s="3" t="s">
        <v>3779</v>
      </c>
      <c r="S112" s="3" t="s">
        <v>3728</v>
      </c>
      <c r="T112" s="3" t="s">
        <v>72</v>
      </c>
      <c r="U112" s="3" t="s">
        <v>0</v>
      </c>
      <c r="V112" s="3" t="s">
        <v>72</v>
      </c>
      <c r="W112" s="3" t="s">
        <v>0</v>
      </c>
      <c r="X112" s="3" t="s">
        <v>3195</v>
      </c>
      <c r="Y112" s="3" t="s">
        <v>0</v>
      </c>
    </row>
    <row r="113" spans="2:25" ht="150" x14ac:dyDescent="0.2">
      <c r="B113" s="3" t="s">
        <v>846</v>
      </c>
      <c r="C113" s="15" t="s">
        <v>847</v>
      </c>
      <c r="D113" s="3" t="s">
        <v>155</v>
      </c>
      <c r="E113" s="3" t="s">
        <v>0</v>
      </c>
      <c r="F113" s="3" t="s">
        <v>0</v>
      </c>
      <c r="G113" s="3"/>
      <c r="H113" s="3" t="s">
        <v>0</v>
      </c>
      <c r="I113" s="3" t="s">
        <v>3274</v>
      </c>
      <c r="J113" s="3" t="s">
        <v>0</v>
      </c>
      <c r="K113" s="3" t="s">
        <v>0</v>
      </c>
      <c r="L113" s="3" t="s">
        <v>1398</v>
      </c>
      <c r="M113" s="3" t="s">
        <v>72</v>
      </c>
      <c r="N113" s="3" t="s">
        <v>0</v>
      </c>
      <c r="O113" s="3" t="s">
        <v>3780</v>
      </c>
      <c r="P113" s="3" t="s">
        <v>3781</v>
      </c>
      <c r="Q113" s="3" t="s">
        <v>3782</v>
      </c>
      <c r="R113" s="3" t="s">
        <v>3783</v>
      </c>
      <c r="S113" s="3" t="s">
        <v>3520</v>
      </c>
      <c r="T113" s="3" t="s">
        <v>72</v>
      </c>
      <c r="U113" s="3" t="s">
        <v>0</v>
      </c>
      <c r="V113" s="3" t="s">
        <v>72</v>
      </c>
      <c r="W113" s="3" t="s">
        <v>0</v>
      </c>
      <c r="X113" s="3" t="s">
        <v>3195</v>
      </c>
      <c r="Y113" s="3" t="s">
        <v>0</v>
      </c>
    </row>
    <row r="114" spans="2:25" ht="240" x14ac:dyDescent="0.2">
      <c r="B114" s="3" t="s">
        <v>849</v>
      </c>
      <c r="C114" s="15" t="s">
        <v>850</v>
      </c>
      <c r="D114" s="3" t="s">
        <v>851</v>
      </c>
      <c r="E114" s="3" t="s">
        <v>0</v>
      </c>
      <c r="F114" s="3" t="s">
        <v>0</v>
      </c>
      <c r="G114" s="3"/>
      <c r="H114" s="3" t="s">
        <v>0</v>
      </c>
      <c r="I114" s="3" t="s">
        <v>3188</v>
      </c>
      <c r="J114" s="3" t="s">
        <v>0</v>
      </c>
      <c r="K114" s="3" t="s">
        <v>0</v>
      </c>
      <c r="L114" s="3" t="s">
        <v>2038</v>
      </c>
      <c r="M114" s="3" t="s">
        <v>72</v>
      </c>
      <c r="N114" s="3" t="s">
        <v>0</v>
      </c>
      <c r="O114" s="3" t="s">
        <v>2038</v>
      </c>
      <c r="P114" s="3" t="s">
        <v>228</v>
      </c>
      <c r="Q114" s="3" t="s">
        <v>3784</v>
      </c>
      <c r="R114" s="3" t="s">
        <v>3784</v>
      </c>
      <c r="S114" s="3" t="s">
        <v>3784</v>
      </c>
      <c r="T114" s="3" t="s">
        <v>72</v>
      </c>
      <c r="U114" s="3" t="s">
        <v>0</v>
      </c>
      <c r="V114" s="3" t="s">
        <v>30</v>
      </c>
      <c r="W114" s="3" t="s">
        <v>2038</v>
      </c>
      <c r="X114" s="3" t="s">
        <v>3438</v>
      </c>
      <c r="Y114" s="3" t="s">
        <v>0</v>
      </c>
    </row>
    <row r="115" spans="2:25" ht="398" x14ac:dyDescent="0.2">
      <c r="B115" s="3" t="s">
        <v>853</v>
      </c>
      <c r="C115" s="15" t="s">
        <v>854</v>
      </c>
      <c r="D115" s="3" t="s">
        <v>514</v>
      </c>
      <c r="E115" s="3" t="s">
        <v>3184</v>
      </c>
      <c r="F115" s="3" t="s">
        <v>3785</v>
      </c>
      <c r="G115" s="3" t="s">
        <v>3440</v>
      </c>
      <c r="H115" s="3" t="s">
        <v>0</v>
      </c>
      <c r="I115" s="3" t="s">
        <v>3441</v>
      </c>
      <c r="J115" s="3" t="s">
        <v>3596</v>
      </c>
      <c r="K115" s="3" t="s">
        <v>0</v>
      </c>
      <c r="L115" s="3" t="s">
        <v>3786</v>
      </c>
      <c r="M115" s="3" t="s">
        <v>3352</v>
      </c>
      <c r="N115" s="3" t="s">
        <v>3444</v>
      </c>
      <c r="O115" s="3" t="s">
        <v>3787</v>
      </c>
      <c r="P115" s="3" t="s">
        <v>3446</v>
      </c>
      <c r="Q115" s="3" t="s">
        <v>3788</v>
      </c>
      <c r="R115" s="3" t="s">
        <v>3574</v>
      </c>
      <c r="S115" s="3" t="s">
        <v>3449</v>
      </c>
      <c r="T115" s="3" t="s">
        <v>30</v>
      </c>
      <c r="U115" s="3" t="s">
        <v>3450</v>
      </c>
      <c r="V115" s="3" t="s">
        <v>72</v>
      </c>
      <c r="W115" s="3" t="s">
        <v>0</v>
      </c>
      <c r="X115" s="3" t="s">
        <v>3195</v>
      </c>
      <c r="Y115" s="3" t="s">
        <v>0</v>
      </c>
    </row>
    <row r="116" spans="2:25" ht="210" x14ac:dyDescent="0.2">
      <c r="B116" s="3" t="s">
        <v>6913</v>
      </c>
      <c r="C116" s="15" t="s">
        <v>565</v>
      </c>
      <c r="D116" s="3" t="s">
        <v>379</v>
      </c>
      <c r="E116" s="3" t="s">
        <v>0</v>
      </c>
      <c r="F116" s="3" t="s">
        <v>0</v>
      </c>
      <c r="G116" s="3"/>
      <c r="H116" s="3" t="s">
        <v>0</v>
      </c>
      <c r="I116" s="3" t="s">
        <v>3441</v>
      </c>
      <c r="J116" s="3" t="s">
        <v>3596</v>
      </c>
      <c r="K116" s="3" t="s">
        <v>0</v>
      </c>
      <c r="L116" s="3" t="s">
        <v>3789</v>
      </c>
      <c r="M116" s="3" t="s">
        <v>72</v>
      </c>
      <c r="N116" s="3" t="s">
        <v>0</v>
      </c>
      <c r="O116" s="3" t="s">
        <v>3790</v>
      </c>
      <c r="P116" s="3" t="s">
        <v>3791</v>
      </c>
      <c r="Q116" s="3" t="s">
        <v>3385</v>
      </c>
      <c r="R116" s="3" t="s">
        <v>3792</v>
      </c>
      <c r="S116" s="3" t="s">
        <v>3387</v>
      </c>
      <c r="T116" s="3" t="s">
        <v>72</v>
      </c>
      <c r="U116" s="3" t="s">
        <v>0</v>
      </c>
      <c r="V116" s="3" t="s">
        <v>30</v>
      </c>
      <c r="W116" s="3" t="s">
        <v>3793</v>
      </c>
      <c r="X116" s="3" t="s">
        <v>3215</v>
      </c>
      <c r="Y116" s="3" t="s">
        <v>0</v>
      </c>
    </row>
    <row r="117" spans="2:25" ht="398" x14ac:dyDescent="0.2">
      <c r="B117" s="3" t="s">
        <v>855</v>
      </c>
      <c r="C117" s="15" t="s">
        <v>856</v>
      </c>
      <c r="D117" s="3" t="s">
        <v>155</v>
      </c>
      <c r="E117" s="3" t="s">
        <v>3184</v>
      </c>
      <c r="F117" s="3" t="s">
        <v>3794</v>
      </c>
      <c r="G117" s="3" t="s">
        <v>3440</v>
      </c>
      <c r="H117" s="3" t="s">
        <v>6146</v>
      </c>
      <c r="I117" s="3" t="s">
        <v>3410</v>
      </c>
      <c r="J117" s="3" t="s">
        <v>3467</v>
      </c>
      <c r="K117" s="3" t="s">
        <v>0</v>
      </c>
      <c r="L117" s="3" t="s">
        <v>3795</v>
      </c>
      <c r="M117" s="3" t="s">
        <v>72</v>
      </c>
      <c r="N117" s="3" t="s">
        <v>0</v>
      </c>
      <c r="O117" s="3" t="s">
        <v>3796</v>
      </c>
      <c r="P117" s="3" t="s">
        <v>154</v>
      </c>
      <c r="Q117" s="3" t="s">
        <v>3797</v>
      </c>
      <c r="R117" s="3" t="s">
        <v>3798</v>
      </c>
      <c r="S117" s="3" t="s">
        <v>3799</v>
      </c>
      <c r="T117" s="3" t="s">
        <v>72</v>
      </c>
      <c r="U117" s="3" t="s">
        <v>0</v>
      </c>
      <c r="V117" s="3" t="s">
        <v>72</v>
      </c>
      <c r="W117" s="3" t="s">
        <v>0</v>
      </c>
      <c r="X117" s="3" t="s">
        <v>3438</v>
      </c>
      <c r="Y117" s="3" t="s">
        <v>0</v>
      </c>
    </row>
    <row r="118" spans="2:25" ht="270" x14ac:dyDescent="0.2">
      <c r="B118" s="3" t="s">
        <v>5064</v>
      </c>
      <c r="C118" s="15" t="s">
        <v>859</v>
      </c>
      <c r="D118" s="3" t="s">
        <v>53</v>
      </c>
      <c r="E118" s="3" t="s">
        <v>0</v>
      </c>
      <c r="F118" s="3" t="s">
        <v>0</v>
      </c>
      <c r="G118" s="3"/>
      <c r="H118" s="3" t="s">
        <v>0</v>
      </c>
      <c r="I118" s="3" t="s">
        <v>3230</v>
      </c>
      <c r="J118" s="3" t="s">
        <v>0</v>
      </c>
      <c r="K118" s="3" t="s">
        <v>0</v>
      </c>
      <c r="L118" s="3" t="s">
        <v>3800</v>
      </c>
      <c r="M118" s="3" t="s">
        <v>72</v>
      </c>
      <c r="N118" s="3" t="s">
        <v>0</v>
      </c>
      <c r="O118" s="3" t="s">
        <v>3801</v>
      </c>
      <c r="P118" s="3" t="s">
        <v>3802</v>
      </c>
      <c r="Q118" s="3" t="s">
        <v>2287</v>
      </c>
      <c r="R118" s="3" t="s">
        <v>3803</v>
      </c>
      <c r="S118" s="3" t="s">
        <v>3804</v>
      </c>
      <c r="T118" s="3" t="s">
        <v>72</v>
      </c>
      <c r="U118" s="3" t="s">
        <v>0</v>
      </c>
      <c r="V118" s="3" t="s">
        <v>72</v>
      </c>
      <c r="W118" s="3" t="s">
        <v>0</v>
      </c>
      <c r="X118" s="3" t="s">
        <v>3195</v>
      </c>
      <c r="Y118" s="3" t="s">
        <v>0</v>
      </c>
    </row>
    <row r="119" spans="2:25" ht="300" x14ac:dyDescent="0.2">
      <c r="B119" s="3" t="s">
        <v>861</v>
      </c>
      <c r="C119" s="15" t="s">
        <v>862</v>
      </c>
      <c r="D119" s="3" t="s">
        <v>863</v>
      </c>
      <c r="E119" s="3" t="s">
        <v>3216</v>
      </c>
      <c r="F119" s="3" t="s">
        <v>3805</v>
      </c>
      <c r="G119" s="3" t="s">
        <v>3186</v>
      </c>
      <c r="H119" s="3" t="s">
        <v>0</v>
      </c>
      <c r="I119" s="3" t="s">
        <v>3716</v>
      </c>
      <c r="J119" s="3" t="s">
        <v>3467</v>
      </c>
      <c r="K119" s="3" t="s">
        <v>0</v>
      </c>
      <c r="L119" s="3" t="s">
        <v>3806</v>
      </c>
      <c r="M119" s="3" t="s">
        <v>72</v>
      </c>
      <c r="N119" s="3" t="s">
        <v>0</v>
      </c>
      <c r="O119" s="3" t="s">
        <v>3807</v>
      </c>
      <c r="P119" s="3" t="s">
        <v>3808</v>
      </c>
      <c r="Q119" s="3" t="s">
        <v>3809</v>
      </c>
      <c r="R119" s="3" t="s">
        <v>3810</v>
      </c>
      <c r="S119" s="3" t="s">
        <v>3811</v>
      </c>
      <c r="T119" s="3" t="s">
        <v>72</v>
      </c>
      <c r="U119" s="3" t="s">
        <v>0</v>
      </c>
      <c r="V119" s="3" t="s">
        <v>72</v>
      </c>
      <c r="W119" s="3" t="s">
        <v>0</v>
      </c>
      <c r="X119" s="3" t="s">
        <v>3215</v>
      </c>
      <c r="Y119" s="3" t="s">
        <v>0</v>
      </c>
    </row>
    <row r="120" spans="2:25" ht="409.6" x14ac:dyDescent="0.2">
      <c r="B120" s="3" t="s">
        <v>865</v>
      </c>
      <c r="C120" s="15" t="s">
        <v>866</v>
      </c>
      <c r="D120" s="3" t="s">
        <v>271</v>
      </c>
      <c r="E120" s="3" t="s">
        <v>3201</v>
      </c>
      <c r="F120" s="3" t="s">
        <v>6147</v>
      </c>
      <c r="G120" s="3" t="s">
        <v>3186</v>
      </c>
      <c r="H120" s="3" t="s">
        <v>6148</v>
      </c>
      <c r="I120" s="3" t="s">
        <v>3732</v>
      </c>
      <c r="J120" s="3" t="s">
        <v>3467</v>
      </c>
      <c r="K120" s="3" t="s">
        <v>0</v>
      </c>
      <c r="L120" s="3" t="s">
        <v>3812</v>
      </c>
      <c r="M120" s="3" t="s">
        <v>72</v>
      </c>
      <c r="N120" s="3" t="s">
        <v>0</v>
      </c>
      <c r="O120" s="3" t="s">
        <v>3813</v>
      </c>
      <c r="P120" s="3" t="s">
        <v>6149</v>
      </c>
      <c r="Q120" s="3" t="s">
        <v>3663</v>
      </c>
      <c r="R120" s="3" t="s">
        <v>3814</v>
      </c>
      <c r="S120" s="3" t="s">
        <v>3815</v>
      </c>
      <c r="T120" s="3" t="s">
        <v>30</v>
      </c>
      <c r="U120" s="3" t="s">
        <v>3265</v>
      </c>
      <c r="V120" s="3" t="s">
        <v>30</v>
      </c>
      <c r="W120" s="3" t="s">
        <v>3266</v>
      </c>
      <c r="X120" s="3" t="s">
        <v>3215</v>
      </c>
      <c r="Y120" s="3" t="s">
        <v>0</v>
      </c>
    </row>
    <row r="121" spans="2:25" ht="195" x14ac:dyDescent="0.2">
      <c r="B121" s="3" t="s">
        <v>867</v>
      </c>
      <c r="C121" s="15" t="s">
        <v>868</v>
      </c>
      <c r="D121" s="3" t="s">
        <v>185</v>
      </c>
      <c r="E121" s="3" t="s">
        <v>0</v>
      </c>
      <c r="F121" s="3" t="s">
        <v>0</v>
      </c>
      <c r="G121" s="3"/>
      <c r="H121" s="3" t="s">
        <v>0</v>
      </c>
      <c r="I121" s="3" t="s">
        <v>3410</v>
      </c>
      <c r="J121" s="3" t="s">
        <v>3203</v>
      </c>
      <c r="K121" s="3" t="s">
        <v>0</v>
      </c>
      <c r="L121" s="3" t="s">
        <v>3816</v>
      </c>
      <c r="M121" s="3" t="s">
        <v>72</v>
      </c>
      <c r="N121" s="3" t="s">
        <v>0</v>
      </c>
      <c r="O121" s="3" t="s">
        <v>3817</v>
      </c>
      <c r="P121" s="3" t="s">
        <v>184</v>
      </c>
      <c r="Q121" s="3" t="s">
        <v>3818</v>
      </c>
      <c r="R121" s="3" t="s">
        <v>3819</v>
      </c>
      <c r="S121" s="3" t="s">
        <v>466</v>
      </c>
      <c r="T121" s="3" t="s">
        <v>30</v>
      </c>
      <c r="U121" s="3" t="s">
        <v>3820</v>
      </c>
      <c r="V121" s="3" t="s">
        <v>72</v>
      </c>
      <c r="W121" s="3" t="s">
        <v>0</v>
      </c>
      <c r="X121" s="3" t="s">
        <v>3208</v>
      </c>
      <c r="Y121" s="3" t="s">
        <v>0</v>
      </c>
    </row>
    <row r="122" spans="2:25" ht="398" x14ac:dyDescent="0.2">
      <c r="B122" s="3" t="s">
        <v>871</v>
      </c>
      <c r="C122" s="15" t="s">
        <v>872</v>
      </c>
      <c r="D122" s="3" t="s">
        <v>155</v>
      </c>
      <c r="E122" s="3" t="s">
        <v>3184</v>
      </c>
      <c r="F122" s="3" t="s">
        <v>3821</v>
      </c>
      <c r="G122" s="3" t="s">
        <v>3440</v>
      </c>
      <c r="H122" s="3" t="s">
        <v>6150</v>
      </c>
      <c r="I122" s="3" t="s">
        <v>3410</v>
      </c>
      <c r="J122" s="3" t="s">
        <v>3467</v>
      </c>
      <c r="K122" s="3" t="s">
        <v>0</v>
      </c>
      <c r="L122" s="3" t="s">
        <v>3795</v>
      </c>
      <c r="M122" s="3" t="s">
        <v>72</v>
      </c>
      <c r="N122" s="3" t="s">
        <v>0</v>
      </c>
      <c r="O122" s="3" t="s">
        <v>3822</v>
      </c>
      <c r="P122" s="3" t="s">
        <v>3823</v>
      </c>
      <c r="Q122" s="3" t="s">
        <v>3797</v>
      </c>
      <c r="R122" s="3" t="s">
        <v>3824</v>
      </c>
      <c r="S122" s="3" t="s">
        <v>3799</v>
      </c>
      <c r="T122" s="3" t="s">
        <v>72</v>
      </c>
      <c r="U122" s="3" t="s">
        <v>0</v>
      </c>
      <c r="V122" s="3" t="s">
        <v>72</v>
      </c>
      <c r="W122" s="3" t="s">
        <v>0</v>
      </c>
      <c r="X122" s="3" t="s">
        <v>3438</v>
      </c>
      <c r="Y122" s="3" t="s">
        <v>0</v>
      </c>
    </row>
    <row r="123" spans="2:25" ht="255" x14ac:dyDescent="0.2">
      <c r="B123" s="3" t="s">
        <v>873</v>
      </c>
      <c r="C123" s="15" t="s">
        <v>874</v>
      </c>
      <c r="D123" s="3" t="s">
        <v>706</v>
      </c>
      <c r="E123" s="3" t="s">
        <v>3184</v>
      </c>
      <c r="F123" s="3" t="s">
        <v>3825</v>
      </c>
      <c r="G123" s="3" t="s">
        <v>3186</v>
      </c>
      <c r="H123" s="3" t="s">
        <v>0</v>
      </c>
      <c r="I123" s="3" t="s">
        <v>3714</v>
      </c>
      <c r="J123" s="3" t="s">
        <v>3467</v>
      </c>
      <c r="K123" s="3" t="s">
        <v>0</v>
      </c>
      <c r="L123" s="3" t="s">
        <v>3826</v>
      </c>
      <c r="M123" s="3" t="s">
        <v>3352</v>
      </c>
      <c r="N123" s="3" t="s">
        <v>3723</v>
      </c>
      <c r="O123" s="3" t="s">
        <v>3724</v>
      </c>
      <c r="P123" s="3" t="s">
        <v>3778</v>
      </c>
      <c r="Q123" s="3" t="s">
        <v>3726</v>
      </c>
      <c r="R123" s="3" t="s">
        <v>3827</v>
      </c>
      <c r="S123" s="3" t="s">
        <v>3728</v>
      </c>
      <c r="T123" s="3" t="s">
        <v>30</v>
      </c>
      <c r="U123" s="3" t="s">
        <v>3828</v>
      </c>
      <c r="V123" s="3" t="s">
        <v>30</v>
      </c>
      <c r="W123" s="3" t="s">
        <v>3829</v>
      </c>
      <c r="X123" s="3" t="s">
        <v>3195</v>
      </c>
      <c r="Y123" s="3" t="s">
        <v>0</v>
      </c>
    </row>
    <row r="124" spans="2:25" ht="409.6" x14ac:dyDescent="0.2">
      <c r="B124" s="3" t="s">
        <v>146</v>
      </c>
      <c r="C124" s="15" t="s">
        <v>147</v>
      </c>
      <c r="D124" s="3" t="s">
        <v>149</v>
      </c>
      <c r="E124" s="3" t="s">
        <v>3201</v>
      </c>
      <c r="F124" s="3" t="s">
        <v>3830</v>
      </c>
      <c r="G124" s="3" t="s">
        <v>3186</v>
      </c>
      <c r="H124" s="3" t="s">
        <v>0</v>
      </c>
      <c r="I124" s="3" t="s">
        <v>3325</v>
      </c>
      <c r="J124" s="3" t="s">
        <v>0</v>
      </c>
      <c r="K124" s="3" t="s">
        <v>0</v>
      </c>
      <c r="L124" s="3" t="s">
        <v>3831</v>
      </c>
      <c r="M124" s="3" t="s">
        <v>72</v>
      </c>
      <c r="N124" s="3" t="s">
        <v>0</v>
      </c>
      <c r="O124" s="3" t="s">
        <v>3832</v>
      </c>
      <c r="P124" s="3" t="s">
        <v>3833</v>
      </c>
      <c r="Q124" s="3" t="s">
        <v>3834</v>
      </c>
      <c r="R124" s="3" t="s">
        <v>3835</v>
      </c>
      <c r="S124" s="3" t="s">
        <v>3836</v>
      </c>
      <c r="T124" s="3" t="s">
        <v>72</v>
      </c>
      <c r="U124" s="3" t="s">
        <v>0</v>
      </c>
      <c r="V124" s="3" t="s">
        <v>72</v>
      </c>
      <c r="W124" s="3" t="s">
        <v>0</v>
      </c>
      <c r="X124" s="3" t="s">
        <v>3208</v>
      </c>
      <c r="Y124" s="3" t="s">
        <v>0</v>
      </c>
    </row>
    <row r="125" spans="2:25" ht="90" x14ac:dyDescent="0.2">
      <c r="B125" s="3" t="s">
        <v>567</v>
      </c>
      <c r="C125" s="15" t="s">
        <v>568</v>
      </c>
      <c r="D125" s="3" t="s">
        <v>569</v>
      </c>
      <c r="E125" s="3" t="s">
        <v>0</v>
      </c>
      <c r="F125" s="3" t="s">
        <v>0</v>
      </c>
      <c r="G125" s="3"/>
      <c r="H125" s="3" t="s">
        <v>0</v>
      </c>
      <c r="I125" s="3" t="s">
        <v>3410</v>
      </c>
      <c r="J125" s="3" t="s">
        <v>3837</v>
      </c>
      <c r="K125" s="3" t="s">
        <v>3838</v>
      </c>
      <c r="L125" s="3" t="s">
        <v>3839</v>
      </c>
      <c r="M125" s="3" t="s">
        <v>3352</v>
      </c>
      <c r="N125" s="3" t="s">
        <v>3839</v>
      </c>
      <c r="O125" s="3" t="s">
        <v>3840</v>
      </c>
      <c r="P125" s="3" t="s">
        <v>870</v>
      </c>
      <c r="Q125" s="3" t="s">
        <v>870</v>
      </c>
      <c r="R125" s="3" t="s">
        <v>387</v>
      </c>
      <c r="S125" s="3" t="s">
        <v>387</v>
      </c>
      <c r="T125" s="3" t="s">
        <v>72</v>
      </c>
      <c r="U125" s="3" t="s">
        <v>0</v>
      </c>
      <c r="V125" s="3" t="s">
        <v>72</v>
      </c>
      <c r="W125" s="3" t="s">
        <v>0</v>
      </c>
      <c r="X125" s="3" t="s">
        <v>3200</v>
      </c>
      <c r="Y125" s="3" t="s">
        <v>3841</v>
      </c>
    </row>
    <row r="126" spans="2:25" ht="210" x14ac:dyDescent="0.2">
      <c r="B126" s="3" t="s">
        <v>875</v>
      </c>
      <c r="C126" s="15" t="s">
        <v>876</v>
      </c>
      <c r="D126" s="3" t="s">
        <v>5083</v>
      </c>
      <c r="E126" s="3" t="s">
        <v>0</v>
      </c>
      <c r="F126" s="3" t="s">
        <v>0</v>
      </c>
      <c r="G126" s="3" t="s">
        <v>3500</v>
      </c>
      <c r="H126" s="3" t="s">
        <v>0</v>
      </c>
      <c r="I126" s="3" t="s">
        <v>3257</v>
      </c>
      <c r="J126" s="3" t="s">
        <v>3467</v>
      </c>
      <c r="K126" s="3" t="s">
        <v>0</v>
      </c>
      <c r="L126" s="3" t="s">
        <v>3842</v>
      </c>
      <c r="M126" s="3" t="s">
        <v>3389</v>
      </c>
      <c r="N126" s="3" t="s">
        <v>3843</v>
      </c>
      <c r="O126" s="3" t="s">
        <v>3844</v>
      </c>
      <c r="P126" s="3" t="s">
        <v>3845</v>
      </c>
      <c r="Q126" s="3" t="s">
        <v>3846</v>
      </c>
      <c r="R126" s="3" t="s">
        <v>3847</v>
      </c>
      <c r="S126" s="3" t="s">
        <v>3848</v>
      </c>
      <c r="T126" s="3" t="s">
        <v>72</v>
      </c>
      <c r="U126" s="3" t="s">
        <v>0</v>
      </c>
      <c r="V126" s="3" t="s">
        <v>72</v>
      </c>
      <c r="W126" s="3" t="s">
        <v>0</v>
      </c>
      <c r="X126" s="3" t="s">
        <v>3215</v>
      </c>
      <c r="Y126" s="3" t="s">
        <v>0</v>
      </c>
    </row>
    <row r="127" spans="2:25" ht="398" x14ac:dyDescent="0.2">
      <c r="B127" s="3" t="s">
        <v>878</v>
      </c>
      <c r="C127" s="15" t="s">
        <v>879</v>
      </c>
      <c r="D127" s="3" t="s">
        <v>155</v>
      </c>
      <c r="E127" s="3" t="s">
        <v>3184</v>
      </c>
      <c r="F127" s="3" t="s">
        <v>3794</v>
      </c>
      <c r="G127" s="3" t="s">
        <v>3186</v>
      </c>
      <c r="H127" s="3" t="s">
        <v>6146</v>
      </c>
      <c r="I127" s="3" t="s">
        <v>3410</v>
      </c>
      <c r="J127" s="3" t="s">
        <v>3467</v>
      </c>
      <c r="K127" s="3" t="s">
        <v>0</v>
      </c>
      <c r="L127" s="3" t="s">
        <v>3795</v>
      </c>
      <c r="M127" s="3" t="s">
        <v>72</v>
      </c>
      <c r="N127" s="3" t="s">
        <v>0</v>
      </c>
      <c r="O127" s="3" t="s">
        <v>3849</v>
      </c>
      <c r="P127" s="3" t="s">
        <v>3850</v>
      </c>
      <c r="Q127" s="3" t="s">
        <v>3851</v>
      </c>
      <c r="R127" s="3" t="s">
        <v>3824</v>
      </c>
      <c r="S127" s="3" t="s">
        <v>3852</v>
      </c>
      <c r="T127" s="3" t="s">
        <v>72</v>
      </c>
      <c r="U127" s="3" t="s">
        <v>0</v>
      </c>
      <c r="V127" s="3" t="s">
        <v>72</v>
      </c>
      <c r="W127" s="3" t="s">
        <v>0</v>
      </c>
      <c r="X127" s="3" t="s">
        <v>3438</v>
      </c>
      <c r="Y127" s="3" t="s">
        <v>0</v>
      </c>
    </row>
    <row r="128" spans="2:25" ht="409.6" x14ac:dyDescent="0.2">
      <c r="B128" s="3" t="s">
        <v>880</v>
      </c>
      <c r="C128" s="15" t="s">
        <v>5262</v>
      </c>
      <c r="D128" s="3" t="s">
        <v>881</v>
      </c>
      <c r="E128" s="3" t="s">
        <v>3201</v>
      </c>
      <c r="F128" s="3" t="s">
        <v>6151</v>
      </c>
      <c r="G128" s="3" t="s">
        <v>3186</v>
      </c>
      <c r="H128" s="3" t="s">
        <v>6152</v>
      </c>
      <c r="I128" s="3" t="s">
        <v>3202</v>
      </c>
      <c r="J128" s="3" t="s">
        <v>3467</v>
      </c>
      <c r="K128" s="3" t="s">
        <v>0</v>
      </c>
      <c r="L128" s="3" t="s">
        <v>6896</v>
      </c>
      <c r="M128" s="3" t="s">
        <v>72</v>
      </c>
      <c r="N128" s="3" t="s">
        <v>0</v>
      </c>
      <c r="O128" s="3" t="s">
        <v>6153</v>
      </c>
      <c r="P128" s="3" t="s">
        <v>6154</v>
      </c>
      <c r="Q128" s="3" t="s">
        <v>2304</v>
      </c>
      <c r="R128" s="3" t="s">
        <v>6155</v>
      </c>
      <c r="S128" s="3" t="s">
        <v>6156</v>
      </c>
      <c r="T128" s="3" t="s">
        <v>72</v>
      </c>
      <c r="U128" s="3" t="s">
        <v>0</v>
      </c>
      <c r="V128" s="3" t="s">
        <v>72</v>
      </c>
      <c r="W128" s="3" t="s">
        <v>0</v>
      </c>
      <c r="X128" s="3" t="s">
        <v>4109</v>
      </c>
      <c r="Y128" s="3" t="s">
        <v>6157</v>
      </c>
    </row>
    <row r="129" spans="2:25" ht="398" x14ac:dyDescent="0.2">
      <c r="B129" s="3" t="s">
        <v>882</v>
      </c>
      <c r="C129" s="15" t="s">
        <v>883</v>
      </c>
      <c r="D129" s="3" t="s">
        <v>155</v>
      </c>
      <c r="E129" s="3" t="s">
        <v>3184</v>
      </c>
      <c r="F129" s="3" t="s">
        <v>3853</v>
      </c>
      <c r="G129" s="3" t="s">
        <v>3440</v>
      </c>
      <c r="H129" s="3" t="s">
        <v>6158</v>
      </c>
      <c r="I129" s="3" t="s">
        <v>3410</v>
      </c>
      <c r="J129" s="3" t="s">
        <v>3467</v>
      </c>
      <c r="K129" s="3" t="s">
        <v>0</v>
      </c>
      <c r="L129" s="3" t="s">
        <v>3795</v>
      </c>
      <c r="M129" s="3" t="s">
        <v>72</v>
      </c>
      <c r="N129" s="3" t="s">
        <v>0</v>
      </c>
      <c r="O129" s="3" t="s">
        <v>3849</v>
      </c>
      <c r="P129" s="3" t="s">
        <v>154</v>
      </c>
      <c r="Q129" s="3" t="s">
        <v>3851</v>
      </c>
      <c r="R129" s="3" t="s">
        <v>3798</v>
      </c>
      <c r="S129" s="3" t="s">
        <v>3799</v>
      </c>
      <c r="T129" s="3" t="s">
        <v>72</v>
      </c>
      <c r="U129" s="3" t="s">
        <v>0</v>
      </c>
      <c r="V129" s="3" t="s">
        <v>72</v>
      </c>
      <c r="W129" s="3" t="s">
        <v>0</v>
      </c>
      <c r="X129" s="3" t="s">
        <v>3438</v>
      </c>
      <c r="Y129" s="3" t="s">
        <v>0</v>
      </c>
    </row>
    <row r="130" spans="2:25" ht="398" x14ac:dyDescent="0.2">
      <c r="B130" s="3" t="s">
        <v>884</v>
      </c>
      <c r="C130" s="15" t="s">
        <v>885</v>
      </c>
      <c r="D130" s="3" t="s">
        <v>155</v>
      </c>
      <c r="E130" s="3" t="s">
        <v>3184</v>
      </c>
      <c r="F130" s="3" t="s">
        <v>3854</v>
      </c>
      <c r="G130" s="3" t="s">
        <v>3440</v>
      </c>
      <c r="H130" s="3" t="s">
        <v>6159</v>
      </c>
      <c r="I130" s="3" t="s">
        <v>3410</v>
      </c>
      <c r="J130" s="3" t="s">
        <v>3467</v>
      </c>
      <c r="K130" s="3" t="s">
        <v>0</v>
      </c>
      <c r="L130" s="3" t="s">
        <v>3795</v>
      </c>
      <c r="M130" s="3" t="s">
        <v>72</v>
      </c>
      <c r="N130" s="3" t="s">
        <v>0</v>
      </c>
      <c r="O130" s="3" t="s">
        <v>3855</v>
      </c>
      <c r="P130" s="3" t="s">
        <v>3856</v>
      </c>
      <c r="Q130" s="3" t="s">
        <v>3851</v>
      </c>
      <c r="R130" s="3" t="s">
        <v>3824</v>
      </c>
      <c r="S130" s="3" t="s">
        <v>3799</v>
      </c>
      <c r="T130" s="3" t="s">
        <v>72</v>
      </c>
      <c r="U130" s="3" t="s">
        <v>0</v>
      </c>
      <c r="V130" s="3" t="s">
        <v>72</v>
      </c>
      <c r="W130" s="3" t="s">
        <v>0</v>
      </c>
      <c r="X130" s="3" t="s">
        <v>3438</v>
      </c>
      <c r="Y130" s="3" t="s">
        <v>0</v>
      </c>
    </row>
    <row r="131" spans="2:25" ht="409.6" x14ac:dyDescent="0.2">
      <c r="B131" s="3" t="s">
        <v>152</v>
      </c>
      <c r="C131" s="15" t="s">
        <v>153</v>
      </c>
      <c r="D131" s="3" t="s">
        <v>155</v>
      </c>
      <c r="E131" s="3" t="s">
        <v>3201</v>
      </c>
      <c r="F131" s="3" t="s">
        <v>3857</v>
      </c>
      <c r="G131" s="3" t="s">
        <v>3186</v>
      </c>
      <c r="H131" s="3" t="s">
        <v>0</v>
      </c>
      <c r="I131" s="3" t="s">
        <v>3188</v>
      </c>
      <c r="J131" s="3" t="s">
        <v>0</v>
      </c>
      <c r="K131" s="3" t="s">
        <v>0</v>
      </c>
      <c r="L131" s="3" t="s">
        <v>3858</v>
      </c>
      <c r="M131" s="3" t="s">
        <v>72</v>
      </c>
      <c r="N131" s="3" t="s">
        <v>0</v>
      </c>
      <c r="O131" s="3" t="s">
        <v>3859</v>
      </c>
      <c r="P131" s="3" t="s">
        <v>3860</v>
      </c>
      <c r="Q131" s="3" t="s">
        <v>3518</v>
      </c>
      <c r="R131" s="3" t="s">
        <v>3519</v>
      </c>
      <c r="S131" s="3" t="s">
        <v>3520</v>
      </c>
      <c r="T131" s="3" t="s">
        <v>72</v>
      </c>
      <c r="U131" s="3" t="s">
        <v>0</v>
      </c>
      <c r="V131" s="3" t="s">
        <v>72</v>
      </c>
      <c r="W131" s="3" t="s">
        <v>0</v>
      </c>
      <c r="X131" s="3" t="s">
        <v>3195</v>
      </c>
      <c r="Y131" s="3" t="s">
        <v>0</v>
      </c>
    </row>
    <row r="132" spans="2:25" ht="398" x14ac:dyDescent="0.2">
      <c r="B132" s="7" t="s">
        <v>4976</v>
      </c>
      <c r="C132" s="15" t="s">
        <v>158</v>
      </c>
      <c r="D132" s="3" t="s">
        <v>160</v>
      </c>
      <c r="E132" s="3" t="s">
        <v>3216</v>
      </c>
      <c r="F132" s="3" t="s">
        <v>3861</v>
      </c>
      <c r="G132" s="3" t="s">
        <v>3186</v>
      </c>
      <c r="H132" s="3" t="s">
        <v>0</v>
      </c>
      <c r="I132" s="3" t="s">
        <v>3188</v>
      </c>
      <c r="J132" s="3" t="s">
        <v>0</v>
      </c>
      <c r="K132" s="3" t="s">
        <v>0</v>
      </c>
      <c r="L132" s="3" t="s">
        <v>3862</v>
      </c>
      <c r="M132" s="3" t="s">
        <v>72</v>
      </c>
      <c r="N132" s="3" t="s">
        <v>0</v>
      </c>
      <c r="O132" s="3" t="s">
        <v>3863</v>
      </c>
      <c r="P132" s="3" t="s">
        <v>3864</v>
      </c>
      <c r="Q132" s="3" t="s">
        <v>3865</v>
      </c>
      <c r="R132" s="3" t="s">
        <v>3866</v>
      </c>
      <c r="S132" s="3" t="s">
        <v>151</v>
      </c>
      <c r="T132" s="3" t="s">
        <v>30</v>
      </c>
      <c r="U132" s="3" t="s">
        <v>3867</v>
      </c>
      <c r="V132" s="3" t="s">
        <v>72</v>
      </c>
      <c r="W132" s="3" t="s">
        <v>0</v>
      </c>
      <c r="X132" s="3" t="s">
        <v>3215</v>
      </c>
      <c r="Y132" s="3" t="s">
        <v>0</v>
      </c>
    </row>
    <row r="133" spans="2:25" ht="300" x14ac:dyDescent="0.2">
      <c r="B133" s="3" t="s">
        <v>286</v>
      </c>
      <c r="C133" s="15" t="s">
        <v>287</v>
      </c>
      <c r="D133" s="3" t="s">
        <v>288</v>
      </c>
      <c r="E133" s="3" t="s">
        <v>3216</v>
      </c>
      <c r="F133" s="3" t="s">
        <v>6160</v>
      </c>
      <c r="G133" s="3" t="s">
        <v>3186</v>
      </c>
      <c r="H133" s="3" t="s">
        <v>6161</v>
      </c>
      <c r="I133" s="3" t="s">
        <v>3257</v>
      </c>
      <c r="J133" s="3" t="s">
        <v>3203</v>
      </c>
      <c r="K133" s="3" t="s">
        <v>0</v>
      </c>
      <c r="L133" s="3" t="s">
        <v>6162</v>
      </c>
      <c r="M133" s="3" t="s">
        <v>72</v>
      </c>
      <c r="N133" s="3" t="s">
        <v>0</v>
      </c>
      <c r="O133" s="3" t="s">
        <v>1718</v>
      </c>
      <c r="P133" s="3" t="s">
        <v>3868</v>
      </c>
      <c r="Q133" s="3" t="s">
        <v>1718</v>
      </c>
      <c r="R133" s="3" t="s">
        <v>1718</v>
      </c>
      <c r="S133" s="3" t="s">
        <v>1718</v>
      </c>
      <c r="T133" s="3" t="s">
        <v>72</v>
      </c>
      <c r="U133" s="3" t="s">
        <v>0</v>
      </c>
      <c r="V133" s="3" t="s">
        <v>72</v>
      </c>
      <c r="W133" s="3" t="s">
        <v>0</v>
      </c>
      <c r="X133" s="3" t="s">
        <v>3200</v>
      </c>
      <c r="Y133" s="3" t="s">
        <v>0</v>
      </c>
    </row>
    <row r="134" spans="2:25" ht="409.6" x14ac:dyDescent="0.2">
      <c r="B134" s="3" t="s">
        <v>5118</v>
      </c>
      <c r="C134" s="15" t="s">
        <v>5119</v>
      </c>
      <c r="D134" s="3" t="s">
        <v>484</v>
      </c>
      <c r="E134" s="3" t="s">
        <v>3184</v>
      </c>
      <c r="F134" s="3" t="s">
        <v>6163</v>
      </c>
      <c r="G134" s="3" t="s">
        <v>3186</v>
      </c>
      <c r="H134" s="3" t="s">
        <v>6164</v>
      </c>
      <c r="I134" s="3" t="s">
        <v>3410</v>
      </c>
      <c r="J134" s="3" t="s">
        <v>3203</v>
      </c>
      <c r="K134" s="3" t="s">
        <v>0</v>
      </c>
      <c r="L134" s="3" t="s">
        <v>6165</v>
      </c>
      <c r="M134" s="3" t="s">
        <v>72</v>
      </c>
      <c r="N134" s="3" t="s">
        <v>0</v>
      </c>
      <c r="O134" s="3" t="s">
        <v>6166</v>
      </c>
      <c r="P134" s="3" t="s">
        <v>6167</v>
      </c>
      <c r="Q134" s="3" t="s">
        <v>6168</v>
      </c>
      <c r="R134" s="3" t="s">
        <v>6169</v>
      </c>
      <c r="S134" s="3" t="s">
        <v>6170</v>
      </c>
      <c r="T134" s="3" t="s">
        <v>72</v>
      </c>
      <c r="U134" s="3" t="s">
        <v>0</v>
      </c>
      <c r="V134" s="3" t="s">
        <v>72</v>
      </c>
      <c r="W134" s="3" t="s">
        <v>0</v>
      </c>
      <c r="X134" s="3" t="s">
        <v>3438</v>
      </c>
      <c r="Y134" s="3" t="s">
        <v>0</v>
      </c>
    </row>
    <row r="135" spans="2:25" ht="135" x14ac:dyDescent="0.2">
      <c r="B135" s="3" t="s">
        <v>254</v>
      </c>
      <c r="C135" s="15" t="s">
        <v>255</v>
      </c>
      <c r="D135" s="3" t="s">
        <v>253</v>
      </c>
      <c r="E135" s="3" t="s">
        <v>0</v>
      </c>
      <c r="F135" s="3" t="s">
        <v>0</v>
      </c>
      <c r="G135" s="3"/>
      <c r="H135" s="3" t="s">
        <v>0</v>
      </c>
      <c r="I135" s="3" t="s">
        <v>3410</v>
      </c>
      <c r="J135" s="3" t="s">
        <v>3203</v>
      </c>
      <c r="K135" s="3" t="s">
        <v>0</v>
      </c>
      <c r="L135" s="3" t="s">
        <v>3869</v>
      </c>
      <c r="M135" s="3" t="s">
        <v>72</v>
      </c>
      <c r="N135" s="3" t="s">
        <v>0</v>
      </c>
      <c r="O135" s="3" t="s">
        <v>3870</v>
      </c>
      <c r="P135" s="3" t="s">
        <v>3719</v>
      </c>
      <c r="Q135" s="3" t="s">
        <v>3871</v>
      </c>
      <c r="R135" s="3" t="s">
        <v>3872</v>
      </c>
      <c r="S135" s="3" t="s">
        <v>151</v>
      </c>
      <c r="T135" s="3" t="s">
        <v>72</v>
      </c>
      <c r="U135" s="3" t="s">
        <v>0</v>
      </c>
      <c r="V135" s="3" t="s">
        <v>72</v>
      </c>
      <c r="W135" s="3" t="s">
        <v>0</v>
      </c>
      <c r="X135" s="3" t="s">
        <v>3208</v>
      </c>
      <c r="Y135" s="3" t="s">
        <v>0</v>
      </c>
    </row>
    <row r="136" spans="2:25" ht="398" x14ac:dyDescent="0.2">
      <c r="B136" s="3" t="s">
        <v>886</v>
      </c>
      <c r="C136" s="15" t="s">
        <v>887</v>
      </c>
      <c r="D136" s="3" t="s">
        <v>155</v>
      </c>
      <c r="E136" s="3" t="s">
        <v>3184</v>
      </c>
      <c r="F136" s="3" t="s">
        <v>3873</v>
      </c>
      <c r="G136" s="3" t="s">
        <v>3440</v>
      </c>
      <c r="H136" s="3" t="s">
        <v>6171</v>
      </c>
      <c r="I136" s="3" t="s">
        <v>3410</v>
      </c>
      <c r="J136" s="3" t="s">
        <v>3467</v>
      </c>
      <c r="K136" s="3" t="s">
        <v>0</v>
      </c>
      <c r="L136" s="3" t="s">
        <v>3795</v>
      </c>
      <c r="M136" s="3" t="s">
        <v>72</v>
      </c>
      <c r="N136" s="3" t="s">
        <v>0</v>
      </c>
      <c r="O136" s="3" t="s">
        <v>3874</v>
      </c>
      <c r="P136" s="3" t="s">
        <v>3875</v>
      </c>
      <c r="Q136" s="3" t="s">
        <v>3851</v>
      </c>
      <c r="R136" s="3" t="s">
        <v>3824</v>
      </c>
      <c r="S136" s="3" t="s">
        <v>3852</v>
      </c>
      <c r="T136" s="3" t="s">
        <v>72</v>
      </c>
      <c r="U136" s="3" t="s">
        <v>0</v>
      </c>
      <c r="V136" s="3" t="s">
        <v>72</v>
      </c>
      <c r="W136" s="3" t="s">
        <v>0</v>
      </c>
      <c r="X136" s="3" t="s">
        <v>3438</v>
      </c>
      <c r="Y136" s="3" t="s">
        <v>0</v>
      </c>
    </row>
    <row r="137" spans="2:25" ht="210" x14ac:dyDescent="0.2">
      <c r="B137" s="3" t="s">
        <v>290</v>
      </c>
      <c r="C137" s="15" t="s">
        <v>291</v>
      </c>
      <c r="D137" s="3" t="s">
        <v>160</v>
      </c>
      <c r="E137" s="3" t="s">
        <v>3201</v>
      </c>
      <c r="F137" s="3" t="s">
        <v>3876</v>
      </c>
      <c r="G137" s="3" t="s">
        <v>3186</v>
      </c>
      <c r="H137" s="3" t="s">
        <v>6172</v>
      </c>
      <c r="I137" s="3" t="s">
        <v>3410</v>
      </c>
      <c r="J137" s="3" t="s">
        <v>3467</v>
      </c>
      <c r="K137" s="3" t="s">
        <v>0</v>
      </c>
      <c r="L137" s="3" t="s">
        <v>3877</v>
      </c>
      <c r="M137" s="3" t="s">
        <v>72</v>
      </c>
      <c r="N137" s="3" t="s">
        <v>0</v>
      </c>
      <c r="O137" s="3" t="s">
        <v>3878</v>
      </c>
      <c r="P137" s="3" t="s">
        <v>3879</v>
      </c>
      <c r="Q137" s="3" t="s">
        <v>324</v>
      </c>
      <c r="R137" s="3" t="s">
        <v>3880</v>
      </c>
      <c r="S137" s="3" t="s">
        <v>3472</v>
      </c>
      <c r="T137" s="3" t="s">
        <v>72</v>
      </c>
      <c r="U137" s="3" t="s">
        <v>0</v>
      </c>
      <c r="V137" s="3" t="s">
        <v>72</v>
      </c>
      <c r="W137" s="3" t="s">
        <v>0</v>
      </c>
      <c r="X137" s="3" t="s">
        <v>3215</v>
      </c>
      <c r="Y137" s="3" t="s">
        <v>0</v>
      </c>
    </row>
    <row r="138" spans="2:25" ht="225" x14ac:dyDescent="0.2">
      <c r="B138" s="3" t="s">
        <v>570</v>
      </c>
      <c r="C138" s="15" t="s">
        <v>571</v>
      </c>
      <c r="D138" s="3" t="s">
        <v>253</v>
      </c>
      <c r="E138" s="3" t="s">
        <v>0</v>
      </c>
      <c r="F138" s="3" t="s">
        <v>0</v>
      </c>
      <c r="G138" s="3"/>
      <c r="H138" s="3" t="s">
        <v>0</v>
      </c>
      <c r="I138" s="3" t="s">
        <v>3410</v>
      </c>
      <c r="J138" s="3" t="s">
        <v>3467</v>
      </c>
      <c r="K138" s="3" t="s">
        <v>0</v>
      </c>
      <c r="L138" s="3" t="s">
        <v>3881</v>
      </c>
      <c r="M138" s="3" t="s">
        <v>72</v>
      </c>
      <c r="N138" s="3" t="s">
        <v>0</v>
      </c>
      <c r="O138" s="3" t="s">
        <v>3882</v>
      </c>
      <c r="P138" s="3" t="s">
        <v>3883</v>
      </c>
      <c r="Q138" s="3" t="s">
        <v>3884</v>
      </c>
      <c r="R138" s="3" t="s">
        <v>3885</v>
      </c>
      <c r="S138" s="3" t="s">
        <v>151</v>
      </c>
      <c r="T138" s="3" t="s">
        <v>30</v>
      </c>
      <c r="U138" s="3" t="s">
        <v>3886</v>
      </c>
      <c r="V138" s="3" t="s">
        <v>30</v>
      </c>
      <c r="W138" s="3" t="s">
        <v>3887</v>
      </c>
      <c r="X138" s="3" t="s">
        <v>3438</v>
      </c>
      <c r="Y138" s="3" t="s">
        <v>0</v>
      </c>
    </row>
    <row r="139" spans="2:25" ht="409.6" x14ac:dyDescent="0.2">
      <c r="B139" s="3" t="s">
        <v>5121</v>
      </c>
      <c r="C139" s="15" t="s">
        <v>5122</v>
      </c>
      <c r="D139" s="3" t="s">
        <v>5123</v>
      </c>
      <c r="E139" s="3" t="s">
        <v>6173</v>
      </c>
      <c r="F139" s="3" t="s">
        <v>6174</v>
      </c>
      <c r="G139" s="3" t="s">
        <v>3186</v>
      </c>
      <c r="H139" s="3" t="s">
        <v>6175</v>
      </c>
      <c r="I139" s="3" t="s">
        <v>3257</v>
      </c>
      <c r="J139" s="3" t="s">
        <v>3467</v>
      </c>
      <c r="K139" s="3" t="s">
        <v>0</v>
      </c>
      <c r="L139" s="3" t="s">
        <v>6176</v>
      </c>
      <c r="M139" s="3" t="s">
        <v>72</v>
      </c>
      <c r="N139" s="3" t="s">
        <v>0</v>
      </c>
      <c r="O139" s="3" t="s">
        <v>6177</v>
      </c>
      <c r="P139" s="3" t="s">
        <v>6178</v>
      </c>
      <c r="Q139" s="3" t="s">
        <v>6179</v>
      </c>
      <c r="R139" s="3" t="s">
        <v>6180</v>
      </c>
      <c r="S139" s="3" t="s">
        <v>3400</v>
      </c>
      <c r="T139" s="3" t="s">
        <v>72</v>
      </c>
      <c r="U139" s="3" t="s">
        <v>0</v>
      </c>
      <c r="V139" s="3" t="s">
        <v>72</v>
      </c>
      <c r="W139" s="3" t="s">
        <v>0</v>
      </c>
      <c r="X139" s="3" t="s">
        <v>3215</v>
      </c>
      <c r="Y139" s="3" t="s">
        <v>0</v>
      </c>
    </row>
    <row r="140" spans="2:25" ht="409.6" x14ac:dyDescent="0.2">
      <c r="B140" s="3" t="s">
        <v>5125</v>
      </c>
      <c r="C140" s="15" t="s">
        <v>5126</v>
      </c>
      <c r="D140" s="3" t="s">
        <v>5127</v>
      </c>
      <c r="E140" s="3" t="s">
        <v>6181</v>
      </c>
      <c r="F140" s="3" t="s">
        <v>6182</v>
      </c>
      <c r="G140" s="3" t="s">
        <v>3186</v>
      </c>
      <c r="H140" s="3" t="s">
        <v>6183</v>
      </c>
      <c r="I140" s="3" t="s">
        <v>3714</v>
      </c>
      <c r="J140" s="3" t="s">
        <v>3242</v>
      </c>
      <c r="K140" s="3" t="s">
        <v>0</v>
      </c>
      <c r="L140" s="3" t="s">
        <v>6184</v>
      </c>
      <c r="M140" s="3" t="s">
        <v>72</v>
      </c>
      <c r="N140" s="3" t="s">
        <v>0</v>
      </c>
      <c r="O140" s="3" t="s">
        <v>6185</v>
      </c>
      <c r="P140" s="3" t="s">
        <v>6186</v>
      </c>
      <c r="Q140" s="3" t="s">
        <v>6187</v>
      </c>
      <c r="R140" s="3" t="s">
        <v>6188</v>
      </c>
      <c r="S140" s="3" t="s">
        <v>6189</v>
      </c>
      <c r="T140" s="3" t="s">
        <v>30</v>
      </c>
      <c r="U140" s="3" t="s">
        <v>6190</v>
      </c>
      <c r="V140" s="3" t="s">
        <v>72</v>
      </c>
      <c r="W140" s="3" t="s">
        <v>0</v>
      </c>
      <c r="X140" s="3" t="s">
        <v>3361</v>
      </c>
      <c r="Y140" s="3" t="s">
        <v>0</v>
      </c>
    </row>
    <row r="141" spans="2:25" ht="150" x14ac:dyDescent="0.2">
      <c r="B141" s="3" t="s">
        <v>574</v>
      </c>
      <c r="C141" s="15" t="s">
        <v>575</v>
      </c>
      <c r="D141" s="3" t="s">
        <v>576</v>
      </c>
      <c r="E141" s="3" t="s">
        <v>0</v>
      </c>
      <c r="F141" s="3" t="s">
        <v>0</v>
      </c>
      <c r="G141" s="3"/>
      <c r="H141" s="3" t="s">
        <v>0</v>
      </c>
      <c r="I141" s="3" t="s">
        <v>3188</v>
      </c>
      <c r="J141" s="3" t="s">
        <v>0</v>
      </c>
      <c r="K141" s="3" t="s">
        <v>0</v>
      </c>
      <c r="L141" s="3" t="s">
        <v>3888</v>
      </c>
      <c r="M141" s="3" t="s">
        <v>72</v>
      </c>
      <c r="N141" s="3" t="s">
        <v>0</v>
      </c>
      <c r="O141" s="3" t="s">
        <v>3889</v>
      </c>
      <c r="P141" s="3" t="s">
        <v>115</v>
      </c>
      <c r="Q141" s="3" t="s">
        <v>373</v>
      </c>
      <c r="R141" s="3" t="s">
        <v>3890</v>
      </c>
      <c r="S141" s="3" t="s">
        <v>373</v>
      </c>
      <c r="T141" s="3" t="s">
        <v>72</v>
      </c>
      <c r="U141" s="3" t="s">
        <v>0</v>
      </c>
      <c r="V141" s="3" t="s">
        <v>72</v>
      </c>
      <c r="W141" s="3" t="s">
        <v>0</v>
      </c>
      <c r="X141" s="3" t="s">
        <v>3208</v>
      </c>
      <c r="Y141" s="3" t="s">
        <v>0</v>
      </c>
    </row>
    <row r="142" spans="2:25" ht="398" x14ac:dyDescent="0.2">
      <c r="B142" s="3" t="s">
        <v>888</v>
      </c>
      <c r="C142" s="15" t="s">
        <v>889</v>
      </c>
      <c r="D142" s="3" t="s">
        <v>155</v>
      </c>
      <c r="E142" s="3" t="s">
        <v>3216</v>
      </c>
      <c r="F142" s="3" t="s">
        <v>3891</v>
      </c>
      <c r="G142" s="3" t="s">
        <v>3186</v>
      </c>
      <c r="H142" s="3" t="s">
        <v>6191</v>
      </c>
      <c r="I142" s="3" t="s">
        <v>3410</v>
      </c>
      <c r="J142" s="3" t="s">
        <v>3467</v>
      </c>
      <c r="K142" s="3" t="s">
        <v>0</v>
      </c>
      <c r="L142" s="3" t="s">
        <v>3795</v>
      </c>
      <c r="M142" s="3" t="s">
        <v>72</v>
      </c>
      <c r="N142" s="3" t="s">
        <v>0</v>
      </c>
      <c r="O142" s="3" t="s">
        <v>3892</v>
      </c>
      <c r="P142" s="3" t="s">
        <v>3893</v>
      </c>
      <c r="Q142" s="3" t="s">
        <v>3797</v>
      </c>
      <c r="R142" s="3" t="s">
        <v>3824</v>
      </c>
      <c r="S142" s="3" t="s">
        <v>3852</v>
      </c>
      <c r="T142" s="3" t="s">
        <v>72</v>
      </c>
      <c r="U142" s="3" t="s">
        <v>0</v>
      </c>
      <c r="V142" s="3" t="s">
        <v>72</v>
      </c>
      <c r="W142" s="3" t="s">
        <v>0</v>
      </c>
      <c r="X142" s="3" t="s">
        <v>3438</v>
      </c>
      <c r="Y142" s="3" t="s">
        <v>0</v>
      </c>
    </row>
    <row r="143" spans="2:25" ht="409.6" x14ac:dyDescent="0.2">
      <c r="B143" s="3" t="s">
        <v>890</v>
      </c>
      <c r="C143" s="15" t="s">
        <v>891</v>
      </c>
      <c r="D143" s="3" t="s">
        <v>229</v>
      </c>
      <c r="E143" s="3" t="s">
        <v>3201</v>
      </c>
      <c r="F143" s="3" t="s">
        <v>6192</v>
      </c>
      <c r="G143" s="3" t="s">
        <v>3186</v>
      </c>
      <c r="H143" s="3" t="s">
        <v>6193</v>
      </c>
      <c r="I143" s="3" t="s">
        <v>3257</v>
      </c>
      <c r="J143" s="3" t="s">
        <v>3467</v>
      </c>
      <c r="K143" s="3" t="s">
        <v>0</v>
      </c>
      <c r="L143" s="3" t="s">
        <v>6194</v>
      </c>
      <c r="M143" s="3" t="s">
        <v>72</v>
      </c>
      <c r="N143" s="3" t="s">
        <v>0</v>
      </c>
      <c r="O143" s="3" t="s">
        <v>6195</v>
      </c>
      <c r="P143" s="3" t="s">
        <v>6196</v>
      </c>
      <c r="Q143" s="3" t="s">
        <v>6197</v>
      </c>
      <c r="R143" s="3" t="s">
        <v>6198</v>
      </c>
      <c r="S143" s="3" t="s">
        <v>6199</v>
      </c>
      <c r="T143" s="3" t="s">
        <v>72</v>
      </c>
      <c r="U143" s="3" t="s">
        <v>0</v>
      </c>
      <c r="V143" s="3" t="s">
        <v>72</v>
      </c>
      <c r="W143" s="3" t="s">
        <v>0</v>
      </c>
      <c r="X143" s="3" t="s">
        <v>3228</v>
      </c>
      <c r="Y143" s="3" t="s">
        <v>3894</v>
      </c>
    </row>
    <row r="144" spans="2:25" ht="300" x14ac:dyDescent="0.2">
      <c r="B144" s="3" t="s">
        <v>226</v>
      </c>
      <c r="C144" s="15" t="s">
        <v>227</v>
      </c>
      <c r="D144" s="3" t="s">
        <v>229</v>
      </c>
      <c r="E144" s="3" t="s">
        <v>0</v>
      </c>
      <c r="F144" s="3" t="s">
        <v>0</v>
      </c>
      <c r="G144" s="3"/>
      <c r="H144" s="3" t="s">
        <v>0</v>
      </c>
      <c r="I144" s="3" t="s">
        <v>3274</v>
      </c>
      <c r="J144" s="3" t="s">
        <v>0</v>
      </c>
      <c r="K144" s="3" t="s">
        <v>0</v>
      </c>
      <c r="L144" s="3" t="s">
        <v>3895</v>
      </c>
      <c r="M144" s="3" t="s">
        <v>72</v>
      </c>
      <c r="N144" s="3" t="s">
        <v>0</v>
      </c>
      <c r="O144" s="3" t="s">
        <v>3896</v>
      </c>
      <c r="P144" s="3" t="s">
        <v>3897</v>
      </c>
      <c r="Q144" s="3" t="s">
        <v>2304</v>
      </c>
      <c r="R144" s="3" t="s">
        <v>2304</v>
      </c>
      <c r="S144" s="3" t="s">
        <v>2304</v>
      </c>
      <c r="T144" s="3" t="s">
        <v>72</v>
      </c>
      <c r="U144" s="3" t="s">
        <v>0</v>
      </c>
      <c r="V144" s="3" t="s">
        <v>72</v>
      </c>
      <c r="W144" s="3" t="s">
        <v>0</v>
      </c>
      <c r="X144" s="3" t="s">
        <v>3228</v>
      </c>
      <c r="Y144" s="3" t="s">
        <v>0</v>
      </c>
    </row>
    <row r="145" spans="2:25" ht="409.6" x14ac:dyDescent="0.2">
      <c r="B145" s="3" t="s">
        <v>5130</v>
      </c>
      <c r="C145" s="15" t="s">
        <v>5131</v>
      </c>
      <c r="D145" s="3" t="s">
        <v>5132</v>
      </c>
      <c r="E145" s="3" t="s">
        <v>6173</v>
      </c>
      <c r="F145" s="3" t="s">
        <v>6200</v>
      </c>
      <c r="G145" s="3" t="s">
        <v>3500</v>
      </c>
      <c r="H145" s="3" t="s">
        <v>6201</v>
      </c>
      <c r="I145" s="3" t="s">
        <v>3257</v>
      </c>
      <c r="J145" s="3" t="s">
        <v>3596</v>
      </c>
      <c r="K145" s="3" t="s">
        <v>0</v>
      </c>
      <c r="L145" s="3" t="s">
        <v>6202</v>
      </c>
      <c r="M145" s="3" t="s">
        <v>72</v>
      </c>
      <c r="N145" s="3" t="s">
        <v>0</v>
      </c>
      <c r="O145" s="3" t="s">
        <v>6203</v>
      </c>
      <c r="P145" s="3" t="s">
        <v>6204</v>
      </c>
      <c r="Q145" s="3" t="s">
        <v>6205</v>
      </c>
      <c r="R145" s="3" t="s">
        <v>6206</v>
      </c>
      <c r="S145" s="3" t="s">
        <v>6207</v>
      </c>
      <c r="T145" s="3" t="s">
        <v>72</v>
      </c>
      <c r="U145" s="3" t="s">
        <v>0</v>
      </c>
      <c r="V145" s="3" t="s">
        <v>72</v>
      </c>
      <c r="W145" s="3" t="s">
        <v>0</v>
      </c>
      <c r="X145" s="3" t="s">
        <v>3228</v>
      </c>
      <c r="Y145" s="3" t="s">
        <v>0</v>
      </c>
    </row>
    <row r="146" spans="2:25" ht="314" x14ac:dyDescent="0.2">
      <c r="B146" s="3" t="s">
        <v>5283</v>
      </c>
      <c r="C146" s="15" t="s">
        <v>893</v>
      </c>
      <c r="D146" s="3" t="s">
        <v>5282</v>
      </c>
      <c r="E146" s="3" t="s">
        <v>3184</v>
      </c>
      <c r="F146" s="3" t="s">
        <v>3898</v>
      </c>
      <c r="G146" s="3" t="s">
        <v>3186</v>
      </c>
      <c r="H146" s="3" t="s">
        <v>6208</v>
      </c>
      <c r="I146" s="3" t="s">
        <v>3257</v>
      </c>
      <c r="J146" s="3" t="s">
        <v>3411</v>
      </c>
      <c r="K146" s="3" t="s">
        <v>0</v>
      </c>
      <c r="L146" s="3" t="s">
        <v>3899</v>
      </c>
      <c r="M146" s="3" t="s">
        <v>72</v>
      </c>
      <c r="N146" s="3" t="s">
        <v>0</v>
      </c>
      <c r="O146" s="3" t="s">
        <v>3900</v>
      </c>
      <c r="P146" s="3" t="s">
        <v>3901</v>
      </c>
      <c r="Q146" s="3" t="s">
        <v>3902</v>
      </c>
      <c r="R146" s="3" t="s">
        <v>3903</v>
      </c>
      <c r="S146" s="3" t="s">
        <v>3904</v>
      </c>
      <c r="T146" s="3" t="s">
        <v>30</v>
      </c>
      <c r="U146" s="3" t="s">
        <v>3905</v>
      </c>
      <c r="V146" s="3" t="s">
        <v>30</v>
      </c>
      <c r="W146" s="3" t="s">
        <v>3906</v>
      </c>
      <c r="X146" s="3" t="s">
        <v>3215</v>
      </c>
      <c r="Y146" s="3" t="s">
        <v>0</v>
      </c>
    </row>
    <row r="147" spans="2:25" ht="105" x14ac:dyDescent="0.2">
      <c r="B147" s="3" t="s">
        <v>894</v>
      </c>
      <c r="C147" s="15" t="s">
        <v>895</v>
      </c>
      <c r="D147" s="3" t="s">
        <v>5282</v>
      </c>
      <c r="E147" s="3" t="s">
        <v>3184</v>
      </c>
      <c r="F147" s="3" t="s">
        <v>3907</v>
      </c>
      <c r="G147" s="3" t="s">
        <v>3601</v>
      </c>
      <c r="H147" s="3" t="s">
        <v>0</v>
      </c>
      <c r="I147" s="3" t="s">
        <v>3257</v>
      </c>
      <c r="J147" s="3" t="s">
        <v>3596</v>
      </c>
      <c r="K147" s="3" t="s">
        <v>0</v>
      </c>
      <c r="L147" s="3" t="s">
        <v>3908</v>
      </c>
      <c r="M147" s="3" t="s">
        <v>72</v>
      </c>
      <c r="N147" s="3" t="s">
        <v>0</v>
      </c>
      <c r="O147" s="3" t="s">
        <v>3909</v>
      </c>
      <c r="P147" s="3" t="s">
        <v>3910</v>
      </c>
      <c r="Q147" s="3" t="s">
        <v>3911</v>
      </c>
      <c r="R147" s="3" t="s">
        <v>3912</v>
      </c>
      <c r="S147" s="3" t="s">
        <v>373</v>
      </c>
      <c r="T147" s="3" t="s">
        <v>72</v>
      </c>
      <c r="U147" s="3" t="s">
        <v>0</v>
      </c>
      <c r="V147" s="3" t="s">
        <v>72</v>
      </c>
      <c r="W147" s="3" t="s">
        <v>0</v>
      </c>
      <c r="X147" s="3" t="s">
        <v>3361</v>
      </c>
      <c r="Y147" s="3" t="s">
        <v>0</v>
      </c>
    </row>
    <row r="148" spans="2:25" ht="409.6" x14ac:dyDescent="0.2">
      <c r="B148" s="3" t="s">
        <v>896</v>
      </c>
      <c r="C148" s="15" t="s">
        <v>897</v>
      </c>
      <c r="D148" s="3" t="s">
        <v>288</v>
      </c>
      <c r="E148" s="3" t="s">
        <v>3216</v>
      </c>
      <c r="F148" s="3" t="s">
        <v>6209</v>
      </c>
      <c r="G148" s="3" t="s">
        <v>3186</v>
      </c>
      <c r="H148" s="3" t="s">
        <v>6210</v>
      </c>
      <c r="I148" s="3" t="s">
        <v>3257</v>
      </c>
      <c r="J148" s="3" t="s">
        <v>3242</v>
      </c>
      <c r="K148" s="3" t="s">
        <v>0</v>
      </c>
      <c r="L148" s="3" t="s">
        <v>6211</v>
      </c>
      <c r="M148" s="3" t="s">
        <v>3220</v>
      </c>
      <c r="N148" s="3" t="s">
        <v>3913</v>
      </c>
      <c r="O148" s="3" t="s">
        <v>6212</v>
      </c>
      <c r="P148" s="3" t="s">
        <v>6213</v>
      </c>
      <c r="Q148" s="3" t="s">
        <v>3914</v>
      </c>
      <c r="R148" s="3" t="s">
        <v>6214</v>
      </c>
      <c r="S148" s="3" t="s">
        <v>6215</v>
      </c>
      <c r="T148" s="3" t="s">
        <v>72</v>
      </c>
      <c r="U148" s="3" t="s">
        <v>0</v>
      </c>
      <c r="V148" s="3" t="s">
        <v>72</v>
      </c>
      <c r="W148" s="3" t="s">
        <v>0</v>
      </c>
      <c r="X148" s="3" t="s">
        <v>3438</v>
      </c>
      <c r="Y148" s="3" t="s">
        <v>0</v>
      </c>
    </row>
    <row r="149" spans="2:25" ht="409.6" x14ac:dyDescent="0.2">
      <c r="B149" s="3" t="s">
        <v>898</v>
      </c>
      <c r="C149" s="15" t="s">
        <v>899</v>
      </c>
      <c r="D149" s="3" t="s">
        <v>901</v>
      </c>
      <c r="E149" s="3" t="s">
        <v>3731</v>
      </c>
      <c r="F149" s="3" t="s">
        <v>3915</v>
      </c>
      <c r="G149" s="3" t="s">
        <v>3186</v>
      </c>
      <c r="H149" s="3" t="s">
        <v>3916</v>
      </c>
      <c r="I149" s="3" t="s">
        <v>3188</v>
      </c>
      <c r="J149" s="3" t="s">
        <v>0</v>
      </c>
      <c r="K149" s="3" t="s">
        <v>0</v>
      </c>
      <c r="L149" s="3" t="s">
        <v>3917</v>
      </c>
      <c r="M149" s="3" t="s">
        <v>3220</v>
      </c>
      <c r="N149" s="3" t="s">
        <v>3918</v>
      </c>
      <c r="O149" s="3" t="s">
        <v>3919</v>
      </c>
      <c r="P149" s="3" t="s">
        <v>3920</v>
      </c>
      <c r="Q149" s="3" t="s">
        <v>3921</v>
      </c>
      <c r="R149" s="3" t="s">
        <v>3922</v>
      </c>
      <c r="S149" s="3" t="s">
        <v>3923</v>
      </c>
      <c r="T149" s="3" t="s">
        <v>30</v>
      </c>
      <c r="U149" s="3" t="s">
        <v>3924</v>
      </c>
      <c r="V149" s="3" t="s">
        <v>72</v>
      </c>
      <c r="W149" s="3" t="s">
        <v>0</v>
      </c>
      <c r="X149" s="3" t="s">
        <v>3646</v>
      </c>
      <c r="Y149" s="3" t="s">
        <v>0</v>
      </c>
    </row>
    <row r="150" spans="2:25" ht="45" x14ac:dyDescent="0.2">
      <c r="B150" s="3" t="s">
        <v>713</v>
      </c>
      <c r="C150" s="15" t="s">
        <v>714</v>
      </c>
      <c r="D150" s="3" t="s">
        <v>349</v>
      </c>
      <c r="E150" s="3" t="s">
        <v>0</v>
      </c>
      <c r="F150" s="3" t="s">
        <v>0</v>
      </c>
      <c r="G150" s="3"/>
      <c r="H150" s="3" t="s">
        <v>0</v>
      </c>
      <c r="I150" s="3" t="s">
        <v>3196</v>
      </c>
      <c r="J150" s="3" t="s">
        <v>0</v>
      </c>
      <c r="K150" s="3" t="s">
        <v>0</v>
      </c>
      <c r="L150" s="3" t="s">
        <v>3925</v>
      </c>
      <c r="M150" s="3" t="s">
        <v>72</v>
      </c>
      <c r="N150" s="3" t="s">
        <v>0</v>
      </c>
      <c r="O150" s="3" t="s">
        <v>3926</v>
      </c>
      <c r="P150" s="3" t="s">
        <v>115</v>
      </c>
      <c r="Q150" s="3" t="s">
        <v>3407</v>
      </c>
      <c r="R150" s="3" t="s">
        <v>3407</v>
      </c>
      <c r="S150" s="3" t="s">
        <v>3407</v>
      </c>
      <c r="T150" s="3" t="s">
        <v>72</v>
      </c>
      <c r="U150" s="3" t="s">
        <v>0</v>
      </c>
      <c r="V150" s="3" t="s">
        <v>72</v>
      </c>
      <c r="W150" s="3" t="s">
        <v>0</v>
      </c>
      <c r="X150" s="3" t="s">
        <v>3200</v>
      </c>
      <c r="Y150" s="3" t="s">
        <v>0</v>
      </c>
    </row>
    <row r="151" spans="2:25" ht="409.6" x14ac:dyDescent="0.2">
      <c r="B151" s="3" t="s">
        <v>363</v>
      </c>
      <c r="C151" s="15" t="s">
        <v>364</v>
      </c>
      <c r="D151" s="3" t="s">
        <v>366</v>
      </c>
      <c r="E151" s="3" t="s">
        <v>3184</v>
      </c>
      <c r="F151" s="3" t="s">
        <v>6216</v>
      </c>
      <c r="G151" s="3" t="s">
        <v>3186</v>
      </c>
      <c r="H151" s="3" t="s">
        <v>6217</v>
      </c>
      <c r="I151" s="3" t="s">
        <v>3257</v>
      </c>
      <c r="J151" s="3" t="s">
        <v>3242</v>
      </c>
      <c r="K151" s="3" t="s">
        <v>0</v>
      </c>
      <c r="L151" s="3" t="s">
        <v>3927</v>
      </c>
      <c r="M151" s="3" t="s">
        <v>72</v>
      </c>
      <c r="N151" s="3" t="s">
        <v>0</v>
      </c>
      <c r="O151" s="3" t="s">
        <v>3928</v>
      </c>
      <c r="P151" s="3" t="s">
        <v>3736</v>
      </c>
      <c r="Q151" s="3" t="s">
        <v>3929</v>
      </c>
      <c r="R151" s="3" t="s">
        <v>3930</v>
      </c>
      <c r="S151" s="3" t="s">
        <v>3931</v>
      </c>
      <c r="T151" s="3" t="s">
        <v>72</v>
      </c>
      <c r="U151" s="3" t="s">
        <v>0</v>
      </c>
      <c r="V151" s="3" t="s">
        <v>72</v>
      </c>
      <c r="W151" s="3" t="s">
        <v>0</v>
      </c>
      <c r="X151" s="3" t="s">
        <v>3438</v>
      </c>
      <c r="Y151" s="3" t="s">
        <v>0</v>
      </c>
    </row>
    <row r="152" spans="2:25" ht="240" x14ac:dyDescent="0.2">
      <c r="B152" s="3" t="s">
        <v>334</v>
      </c>
      <c r="C152" s="15" t="s">
        <v>335</v>
      </c>
      <c r="D152" s="3" t="s">
        <v>160</v>
      </c>
      <c r="E152" s="3" t="s">
        <v>3216</v>
      </c>
      <c r="F152" s="3" t="s">
        <v>3932</v>
      </c>
      <c r="G152" s="3" t="s">
        <v>3186</v>
      </c>
      <c r="H152" s="3" t="s">
        <v>6218</v>
      </c>
      <c r="I152" s="3" t="s">
        <v>3714</v>
      </c>
      <c r="J152" s="3" t="s">
        <v>3467</v>
      </c>
      <c r="K152" s="3" t="s">
        <v>0</v>
      </c>
      <c r="L152" s="3" t="s">
        <v>3933</v>
      </c>
      <c r="M152" s="3" t="s">
        <v>72</v>
      </c>
      <c r="N152" s="3" t="s">
        <v>0</v>
      </c>
      <c r="O152" s="3" t="s">
        <v>6219</v>
      </c>
      <c r="P152" s="3" t="s">
        <v>3934</v>
      </c>
      <c r="Q152" s="3" t="s">
        <v>324</v>
      </c>
      <c r="R152" s="3" t="s">
        <v>3880</v>
      </c>
      <c r="S152" s="3" t="s">
        <v>3472</v>
      </c>
      <c r="T152" s="3" t="s">
        <v>72</v>
      </c>
      <c r="U152" s="3" t="s">
        <v>0</v>
      </c>
      <c r="V152" s="3" t="s">
        <v>72</v>
      </c>
      <c r="W152" s="3" t="s">
        <v>0</v>
      </c>
      <c r="X152" s="3" t="s">
        <v>3361</v>
      </c>
      <c r="Y152" s="3" t="s">
        <v>0</v>
      </c>
    </row>
    <row r="153" spans="2:25" ht="60" x14ac:dyDescent="0.2">
      <c r="B153" s="3" t="s">
        <v>903</v>
      </c>
      <c r="C153" s="15" t="s">
        <v>904</v>
      </c>
      <c r="D153" s="3" t="s">
        <v>905</v>
      </c>
      <c r="E153" s="3" t="s">
        <v>0</v>
      </c>
      <c r="F153" s="3" t="s">
        <v>0</v>
      </c>
      <c r="G153" s="3"/>
      <c r="H153" s="3" t="s">
        <v>0</v>
      </c>
      <c r="I153" s="3" t="s">
        <v>3196</v>
      </c>
      <c r="J153" s="3" t="s">
        <v>0</v>
      </c>
      <c r="K153" s="3" t="s">
        <v>0</v>
      </c>
      <c r="L153" s="3" t="s">
        <v>3935</v>
      </c>
      <c r="M153" s="3" t="s">
        <v>3352</v>
      </c>
      <c r="N153" s="3" t="s">
        <v>3936</v>
      </c>
      <c r="O153" s="3" t="s">
        <v>3937</v>
      </c>
      <c r="P153" s="3" t="s">
        <v>115</v>
      </c>
      <c r="Q153" s="3" t="s">
        <v>625</v>
      </c>
      <c r="R153" s="3" t="s">
        <v>625</v>
      </c>
      <c r="S153" s="3" t="s">
        <v>625</v>
      </c>
      <c r="T153" s="3" t="s">
        <v>72</v>
      </c>
      <c r="U153" s="3" t="s">
        <v>0</v>
      </c>
      <c r="V153" s="3" t="s">
        <v>72</v>
      </c>
      <c r="W153" s="3" t="s">
        <v>0</v>
      </c>
      <c r="X153" s="3" t="s">
        <v>3438</v>
      </c>
      <c r="Y153" s="3" t="s">
        <v>0</v>
      </c>
    </row>
    <row r="154" spans="2:25" ht="195" x14ac:dyDescent="0.2">
      <c r="B154" s="3" t="s">
        <v>200</v>
      </c>
      <c r="C154" s="15" t="s">
        <v>201</v>
      </c>
      <c r="D154" s="3" t="s">
        <v>198</v>
      </c>
      <c r="E154" s="3" t="s">
        <v>0</v>
      </c>
      <c r="F154" s="3" t="s">
        <v>0</v>
      </c>
      <c r="G154" s="3"/>
      <c r="H154" s="3" t="s">
        <v>0</v>
      </c>
      <c r="I154" s="3" t="s">
        <v>3196</v>
      </c>
      <c r="J154" s="3" t="s">
        <v>0</v>
      </c>
      <c r="K154" s="3" t="s">
        <v>0</v>
      </c>
      <c r="L154" s="3" t="s">
        <v>3938</v>
      </c>
      <c r="M154" s="3" t="s">
        <v>72</v>
      </c>
      <c r="N154" s="3" t="s">
        <v>0</v>
      </c>
      <c r="O154" s="3" t="s">
        <v>3237</v>
      </c>
      <c r="P154" s="3" t="s">
        <v>3114</v>
      </c>
      <c r="Q154" s="3" t="s">
        <v>2110</v>
      </c>
      <c r="R154" s="3" t="s">
        <v>2110</v>
      </c>
      <c r="S154" s="3" t="s">
        <v>2110</v>
      </c>
      <c r="T154" s="3" t="s">
        <v>72</v>
      </c>
      <c r="U154" s="3" t="s">
        <v>0</v>
      </c>
      <c r="V154" s="3" t="s">
        <v>72</v>
      </c>
      <c r="W154" s="3" t="s">
        <v>0</v>
      </c>
      <c r="X154" s="3" t="s">
        <v>3228</v>
      </c>
      <c r="Y154" s="3" t="s">
        <v>0</v>
      </c>
    </row>
    <row r="155" spans="2:25" ht="409.6" x14ac:dyDescent="0.2">
      <c r="B155" s="3" t="s">
        <v>372</v>
      </c>
      <c r="C155" s="15" t="s">
        <v>5378</v>
      </c>
      <c r="D155" s="3" t="s">
        <v>5379</v>
      </c>
      <c r="E155" s="3" t="s">
        <v>3216</v>
      </c>
      <c r="F155" s="3" t="s">
        <v>6220</v>
      </c>
      <c r="G155" s="3" t="s">
        <v>3186</v>
      </c>
      <c r="H155" s="3" t="s">
        <v>6221</v>
      </c>
      <c r="I155" s="3" t="s">
        <v>3714</v>
      </c>
      <c r="J155" s="3" t="s">
        <v>3242</v>
      </c>
      <c r="K155" s="3" t="s">
        <v>0</v>
      </c>
      <c r="L155" s="3" t="s">
        <v>6222</v>
      </c>
      <c r="M155" s="3" t="s">
        <v>72</v>
      </c>
      <c r="N155" s="3" t="s">
        <v>0</v>
      </c>
      <c r="O155" s="3" t="s">
        <v>6223</v>
      </c>
      <c r="P155" s="3" t="s">
        <v>6224</v>
      </c>
      <c r="Q155" s="3" t="s">
        <v>6225</v>
      </c>
      <c r="R155" s="3" t="s">
        <v>6226</v>
      </c>
      <c r="S155" s="3" t="s">
        <v>6227</v>
      </c>
      <c r="T155" s="3" t="s">
        <v>30</v>
      </c>
      <c r="U155" s="3" t="s">
        <v>6228</v>
      </c>
      <c r="V155" s="3" t="s">
        <v>30</v>
      </c>
      <c r="W155" s="3" t="s">
        <v>6229</v>
      </c>
      <c r="X155" s="3" t="s">
        <v>3228</v>
      </c>
      <c r="Y155" s="3" t="s">
        <v>0</v>
      </c>
    </row>
    <row r="156" spans="2:25" ht="409.6" x14ac:dyDescent="0.2">
      <c r="B156" s="3" t="s">
        <v>906</v>
      </c>
      <c r="C156" s="15" t="s">
        <v>907</v>
      </c>
      <c r="D156" s="3" t="s">
        <v>908</v>
      </c>
      <c r="E156" s="3" t="s">
        <v>3715</v>
      </c>
      <c r="F156" s="3" t="s">
        <v>3939</v>
      </c>
      <c r="G156" s="3" t="s">
        <v>3186</v>
      </c>
      <c r="H156" s="3" t="s">
        <v>0</v>
      </c>
      <c r="I156" s="3" t="s">
        <v>3732</v>
      </c>
      <c r="J156" s="3" t="s">
        <v>3596</v>
      </c>
      <c r="K156" s="3" t="s">
        <v>0</v>
      </c>
      <c r="L156" s="3" t="s">
        <v>3940</v>
      </c>
      <c r="M156" s="3" t="s">
        <v>72</v>
      </c>
      <c r="N156" s="3" t="s">
        <v>0</v>
      </c>
      <c r="O156" s="3" t="s">
        <v>3941</v>
      </c>
      <c r="P156" s="3" t="s">
        <v>3942</v>
      </c>
      <c r="Q156" s="3" t="s">
        <v>3943</v>
      </c>
      <c r="R156" s="3" t="s">
        <v>3944</v>
      </c>
      <c r="S156" s="3" t="s">
        <v>373</v>
      </c>
      <c r="T156" s="3" t="s">
        <v>72</v>
      </c>
      <c r="U156" s="3" t="s">
        <v>0</v>
      </c>
      <c r="V156" s="3" t="s">
        <v>72</v>
      </c>
      <c r="W156" s="3" t="s">
        <v>0</v>
      </c>
      <c r="X156" s="3" t="s">
        <v>3361</v>
      </c>
      <c r="Y156" s="3" t="s">
        <v>0</v>
      </c>
    </row>
    <row r="157" spans="2:25" ht="409.6" x14ac:dyDescent="0.2">
      <c r="B157" s="3" t="s">
        <v>5221</v>
      </c>
      <c r="C157" s="15" t="s">
        <v>5222</v>
      </c>
      <c r="D157" s="3" t="s">
        <v>460</v>
      </c>
      <c r="E157" s="3" t="s">
        <v>3201</v>
      </c>
      <c r="F157" s="3" t="s">
        <v>6230</v>
      </c>
      <c r="G157" s="3" t="s">
        <v>3186</v>
      </c>
      <c r="H157" s="3" t="s">
        <v>6231</v>
      </c>
      <c r="I157" s="3" t="s">
        <v>3716</v>
      </c>
      <c r="J157" s="3" t="s">
        <v>3442</v>
      </c>
      <c r="K157" s="3" t="s">
        <v>0</v>
      </c>
      <c r="L157" s="3" t="s">
        <v>6232</v>
      </c>
      <c r="M157" s="3" t="s">
        <v>72</v>
      </c>
      <c r="N157" s="3" t="s">
        <v>0</v>
      </c>
      <c r="O157" s="3" t="s">
        <v>6233</v>
      </c>
      <c r="P157" s="3" t="s">
        <v>6234</v>
      </c>
      <c r="Q157" s="3" t="s">
        <v>6235</v>
      </c>
      <c r="R157" s="3" t="s">
        <v>6236</v>
      </c>
      <c r="S157" s="3" t="s">
        <v>6237</v>
      </c>
      <c r="T157" s="3" t="s">
        <v>72</v>
      </c>
      <c r="U157" s="3" t="s">
        <v>0</v>
      </c>
      <c r="V157" s="3" t="s">
        <v>72</v>
      </c>
      <c r="W157" s="3" t="s">
        <v>0</v>
      </c>
      <c r="X157" s="3" t="s">
        <v>3195</v>
      </c>
      <c r="Y157" s="3" t="s">
        <v>0</v>
      </c>
    </row>
    <row r="158" spans="2:25" ht="384" x14ac:dyDescent="0.2">
      <c r="B158" s="3" t="s">
        <v>5158</v>
      </c>
      <c r="C158" s="15" t="s">
        <v>5159</v>
      </c>
      <c r="D158" s="3" t="s">
        <v>460</v>
      </c>
      <c r="E158" s="3" t="s">
        <v>6238</v>
      </c>
      <c r="F158" s="3" t="s">
        <v>6239</v>
      </c>
      <c r="G158" s="3" t="s">
        <v>3186</v>
      </c>
      <c r="H158" s="3" t="s">
        <v>6240</v>
      </c>
      <c r="I158" s="3" t="s">
        <v>3732</v>
      </c>
      <c r="J158" s="3" t="s">
        <v>3467</v>
      </c>
      <c r="K158" s="3" t="s">
        <v>0</v>
      </c>
      <c r="L158" s="3" t="s">
        <v>6241</v>
      </c>
      <c r="M158" s="3" t="s">
        <v>72</v>
      </c>
      <c r="N158" s="3" t="s">
        <v>0</v>
      </c>
      <c r="O158" s="3" t="s">
        <v>6242</v>
      </c>
      <c r="P158" s="3" t="s">
        <v>6243</v>
      </c>
      <c r="Q158" s="3" t="s">
        <v>6244</v>
      </c>
      <c r="R158" s="3" t="s">
        <v>6245</v>
      </c>
      <c r="S158" s="3" t="s">
        <v>6246</v>
      </c>
      <c r="T158" s="3" t="s">
        <v>72</v>
      </c>
      <c r="U158" s="3" t="s">
        <v>0</v>
      </c>
      <c r="V158" s="3" t="s">
        <v>30</v>
      </c>
      <c r="W158" s="3" t="s">
        <v>6247</v>
      </c>
      <c r="X158" s="3" t="s">
        <v>3215</v>
      </c>
      <c r="Y158" s="3" t="s">
        <v>0</v>
      </c>
    </row>
    <row r="159" spans="2:25" ht="409.6" x14ac:dyDescent="0.2">
      <c r="B159" s="3" t="s">
        <v>5133</v>
      </c>
      <c r="C159" s="15" t="s">
        <v>5134</v>
      </c>
      <c r="D159" s="3" t="s">
        <v>5132</v>
      </c>
      <c r="E159" s="3" t="s">
        <v>6173</v>
      </c>
      <c r="F159" s="3" t="s">
        <v>6248</v>
      </c>
      <c r="G159" s="3" t="s">
        <v>3500</v>
      </c>
      <c r="H159" s="3" t="s">
        <v>6249</v>
      </c>
      <c r="I159" s="3" t="s">
        <v>3257</v>
      </c>
      <c r="J159" s="3" t="s">
        <v>3596</v>
      </c>
      <c r="K159" s="3" t="s">
        <v>0</v>
      </c>
      <c r="L159" s="3" t="s">
        <v>6250</v>
      </c>
      <c r="M159" s="3" t="s">
        <v>72</v>
      </c>
      <c r="N159" s="3" t="s">
        <v>0</v>
      </c>
      <c r="O159" s="3" t="s">
        <v>6251</v>
      </c>
      <c r="P159" s="3" t="s">
        <v>6252</v>
      </c>
      <c r="Q159" s="3" t="s">
        <v>6205</v>
      </c>
      <c r="R159" s="3" t="s">
        <v>6253</v>
      </c>
      <c r="S159" s="3" t="s">
        <v>6207</v>
      </c>
      <c r="T159" s="3" t="s">
        <v>72</v>
      </c>
      <c r="U159" s="3" t="s">
        <v>0</v>
      </c>
      <c r="V159" s="3" t="s">
        <v>72</v>
      </c>
      <c r="W159" s="3" t="s">
        <v>0</v>
      </c>
      <c r="X159" s="3" t="s">
        <v>3228</v>
      </c>
      <c r="Y159" s="3" t="s">
        <v>0</v>
      </c>
    </row>
    <row r="160" spans="2:25" ht="135" x14ac:dyDescent="0.2">
      <c r="B160" s="3" t="s">
        <v>716</v>
      </c>
      <c r="C160" s="15" t="s">
        <v>717</v>
      </c>
      <c r="D160" s="3" t="s">
        <v>349</v>
      </c>
      <c r="E160" s="3" t="s">
        <v>0</v>
      </c>
      <c r="F160" s="3" t="s">
        <v>0</v>
      </c>
      <c r="G160" s="3" t="s">
        <v>3685</v>
      </c>
      <c r="H160" s="3" t="s">
        <v>0</v>
      </c>
      <c r="I160" s="3" t="s">
        <v>3196</v>
      </c>
      <c r="J160" s="3" t="s">
        <v>0</v>
      </c>
      <c r="K160" s="3" t="s">
        <v>0</v>
      </c>
      <c r="L160" s="3" t="s">
        <v>3945</v>
      </c>
      <c r="M160" s="3" t="s">
        <v>72</v>
      </c>
      <c r="N160" s="3" t="s">
        <v>0</v>
      </c>
      <c r="O160" s="3" t="s">
        <v>3946</v>
      </c>
      <c r="P160" s="3" t="s">
        <v>3947</v>
      </c>
      <c r="Q160" s="3" t="s">
        <v>3948</v>
      </c>
      <c r="R160" s="3" t="s">
        <v>3948</v>
      </c>
      <c r="S160" s="3" t="s">
        <v>3948</v>
      </c>
      <c r="T160" s="3" t="s">
        <v>72</v>
      </c>
      <c r="U160" s="3" t="s">
        <v>0</v>
      </c>
      <c r="V160" s="3" t="s">
        <v>72</v>
      </c>
      <c r="W160" s="3" t="s">
        <v>0</v>
      </c>
      <c r="X160" s="3" t="s">
        <v>3208</v>
      </c>
      <c r="Y160" s="3" t="s">
        <v>0</v>
      </c>
    </row>
    <row r="161" spans="2:25" ht="409.6" x14ac:dyDescent="0.2">
      <c r="B161" s="3" t="s">
        <v>5053</v>
      </c>
      <c r="C161" s="15" t="s">
        <v>909</v>
      </c>
      <c r="D161" s="3" t="s">
        <v>910</v>
      </c>
      <c r="E161" s="3" t="s">
        <v>3216</v>
      </c>
      <c r="F161" s="3" t="s">
        <v>3949</v>
      </c>
      <c r="G161" s="3" t="s">
        <v>3186</v>
      </c>
      <c r="H161" s="3" t="s">
        <v>3950</v>
      </c>
      <c r="I161" s="3" t="s">
        <v>3714</v>
      </c>
      <c r="J161" s="3" t="s">
        <v>3242</v>
      </c>
      <c r="K161" s="3" t="s">
        <v>0</v>
      </c>
      <c r="L161" s="3" t="s">
        <v>3951</v>
      </c>
      <c r="M161" s="3" t="s">
        <v>3220</v>
      </c>
      <c r="N161" s="3" t="s">
        <v>3952</v>
      </c>
      <c r="O161" s="3" t="s">
        <v>3953</v>
      </c>
      <c r="P161" s="3" t="s">
        <v>3954</v>
      </c>
      <c r="Q161" s="3" t="s">
        <v>3955</v>
      </c>
      <c r="R161" s="3" t="s">
        <v>3956</v>
      </c>
      <c r="S161" s="3" t="s">
        <v>3957</v>
      </c>
      <c r="T161" s="3" t="s">
        <v>72</v>
      </c>
      <c r="U161" s="3" t="s">
        <v>0</v>
      </c>
      <c r="V161" s="3" t="s">
        <v>30</v>
      </c>
      <c r="W161" s="3" t="s">
        <v>3958</v>
      </c>
      <c r="X161" s="3" t="s">
        <v>3208</v>
      </c>
      <c r="Y161" s="3" t="s">
        <v>0</v>
      </c>
    </row>
    <row r="162" spans="2:25" ht="45" x14ac:dyDescent="0.2">
      <c r="B162" s="3" t="s">
        <v>134</v>
      </c>
      <c r="C162" s="15" t="s">
        <v>135</v>
      </c>
      <c r="D162" s="3" t="s">
        <v>136</v>
      </c>
      <c r="E162" s="3" t="s">
        <v>0</v>
      </c>
      <c r="F162" s="3" t="s">
        <v>0</v>
      </c>
      <c r="G162" s="3"/>
      <c r="H162" s="3" t="s">
        <v>0</v>
      </c>
      <c r="I162" s="3" t="s">
        <v>3196</v>
      </c>
      <c r="J162" s="3" t="s">
        <v>0</v>
      </c>
      <c r="K162" s="3" t="s">
        <v>0</v>
      </c>
      <c r="L162" s="3" t="s">
        <v>3959</v>
      </c>
      <c r="M162" s="3" t="s">
        <v>72</v>
      </c>
      <c r="N162" s="3" t="s">
        <v>0</v>
      </c>
      <c r="O162" s="3" t="s">
        <v>3960</v>
      </c>
      <c r="P162" s="3" t="s">
        <v>3961</v>
      </c>
      <c r="Q162" s="3" t="s">
        <v>2061</v>
      </c>
      <c r="R162" s="3" t="s">
        <v>2061</v>
      </c>
      <c r="S162" s="3" t="s">
        <v>3871</v>
      </c>
      <c r="T162" s="3" t="s">
        <v>72</v>
      </c>
      <c r="U162" s="3" t="s">
        <v>0</v>
      </c>
      <c r="V162" s="3" t="s">
        <v>72</v>
      </c>
      <c r="W162" s="3" t="s">
        <v>0</v>
      </c>
      <c r="X162" s="3" t="s">
        <v>3200</v>
      </c>
      <c r="Y162" s="3" t="s">
        <v>3960</v>
      </c>
    </row>
    <row r="163" spans="2:25" ht="240" x14ac:dyDescent="0.2">
      <c r="B163" s="3" t="s">
        <v>51</v>
      </c>
      <c r="C163" s="15" t="s">
        <v>52</v>
      </c>
      <c r="D163" s="3" t="s">
        <v>53</v>
      </c>
      <c r="E163" s="3" t="s">
        <v>3201</v>
      </c>
      <c r="F163" s="3" t="s">
        <v>3962</v>
      </c>
      <c r="G163" s="3" t="s">
        <v>3440</v>
      </c>
      <c r="H163" s="3" t="s">
        <v>3963</v>
      </c>
      <c r="I163" s="3" t="s">
        <v>3364</v>
      </c>
      <c r="J163" s="3" t="s">
        <v>0</v>
      </c>
      <c r="K163" s="3" t="s">
        <v>0</v>
      </c>
      <c r="L163" s="3" t="s">
        <v>3964</v>
      </c>
      <c r="M163" s="3" t="s">
        <v>72</v>
      </c>
      <c r="N163" s="3" t="s">
        <v>0</v>
      </c>
      <c r="O163" s="3" t="s">
        <v>3965</v>
      </c>
      <c r="P163" s="3" t="s">
        <v>3966</v>
      </c>
      <c r="Q163" s="3" t="s">
        <v>2287</v>
      </c>
      <c r="R163" s="3" t="s">
        <v>3967</v>
      </c>
      <c r="S163" s="3" t="s">
        <v>73</v>
      </c>
      <c r="T163" s="3" t="s">
        <v>72</v>
      </c>
      <c r="U163" s="3" t="s">
        <v>0</v>
      </c>
      <c r="V163" s="3" t="s">
        <v>30</v>
      </c>
      <c r="W163" s="3" t="s">
        <v>3968</v>
      </c>
      <c r="X163" s="3" t="s">
        <v>3195</v>
      </c>
      <c r="Y163" s="3" t="s">
        <v>0</v>
      </c>
    </row>
    <row r="164" spans="2:25" ht="409.6" x14ac:dyDescent="0.2">
      <c r="B164" s="3" t="s">
        <v>5135</v>
      </c>
      <c r="C164" s="15" t="s">
        <v>5136</v>
      </c>
      <c r="D164" s="3" t="s">
        <v>5132</v>
      </c>
      <c r="E164" s="3" t="s">
        <v>6173</v>
      </c>
      <c r="F164" s="3" t="s">
        <v>6254</v>
      </c>
      <c r="G164" s="3" t="s">
        <v>3500</v>
      </c>
      <c r="H164" s="3" t="s">
        <v>6255</v>
      </c>
      <c r="I164" s="3" t="s">
        <v>3257</v>
      </c>
      <c r="J164" s="3" t="s">
        <v>3596</v>
      </c>
      <c r="K164" s="3" t="s">
        <v>0</v>
      </c>
      <c r="L164" s="3" t="s">
        <v>6256</v>
      </c>
      <c r="M164" s="3" t="s">
        <v>72</v>
      </c>
      <c r="N164" s="3" t="s">
        <v>0</v>
      </c>
      <c r="O164" s="3" t="s">
        <v>6257</v>
      </c>
      <c r="P164" s="3" t="s">
        <v>6258</v>
      </c>
      <c r="Q164" s="3" t="s">
        <v>6205</v>
      </c>
      <c r="R164" s="3" t="s">
        <v>6259</v>
      </c>
      <c r="S164" s="3" t="s">
        <v>6260</v>
      </c>
      <c r="T164" s="3" t="s">
        <v>72</v>
      </c>
      <c r="U164" s="3" t="s">
        <v>0</v>
      </c>
      <c r="V164" s="3" t="s">
        <v>72</v>
      </c>
      <c r="W164" s="3" t="s">
        <v>0</v>
      </c>
      <c r="X164" s="3" t="s">
        <v>3228</v>
      </c>
      <c r="Y164" s="3" t="s">
        <v>0</v>
      </c>
    </row>
    <row r="165" spans="2:25" ht="409.6" x14ac:dyDescent="0.2">
      <c r="B165" s="3" t="s">
        <v>5204</v>
      </c>
      <c r="C165" s="15" t="s">
        <v>5205</v>
      </c>
      <c r="D165" s="3" t="s">
        <v>5206</v>
      </c>
      <c r="E165" s="3" t="s">
        <v>3216</v>
      </c>
      <c r="F165" s="3" t="s">
        <v>6261</v>
      </c>
      <c r="G165" s="3" t="s">
        <v>3186</v>
      </c>
      <c r="H165" s="3" t="s">
        <v>6262</v>
      </c>
      <c r="I165" s="3" t="s">
        <v>3202</v>
      </c>
      <c r="J165" s="3" t="s">
        <v>3596</v>
      </c>
      <c r="K165" s="3" t="s">
        <v>0</v>
      </c>
      <c r="L165" s="3" t="s">
        <v>6263</v>
      </c>
      <c r="M165" s="3" t="s">
        <v>72</v>
      </c>
      <c r="N165" s="3" t="s">
        <v>0</v>
      </c>
      <c r="O165" s="3" t="s">
        <v>6264</v>
      </c>
      <c r="P165" s="3" t="s">
        <v>6265</v>
      </c>
      <c r="Q165" s="3" t="s">
        <v>6266</v>
      </c>
      <c r="R165" s="3" t="s">
        <v>6267</v>
      </c>
      <c r="S165" s="3" t="s">
        <v>6268</v>
      </c>
      <c r="T165" s="3" t="s">
        <v>30</v>
      </c>
      <c r="U165" s="3" t="s">
        <v>6105</v>
      </c>
      <c r="V165" s="3" t="s">
        <v>30</v>
      </c>
      <c r="W165" s="3" t="s">
        <v>6269</v>
      </c>
      <c r="X165" s="3" t="s">
        <v>3215</v>
      </c>
      <c r="Y165" s="3" t="s">
        <v>0</v>
      </c>
    </row>
    <row r="166" spans="2:25" ht="409.6" x14ac:dyDescent="0.2">
      <c r="B166" s="3" t="s">
        <v>5139</v>
      </c>
      <c r="C166" s="15" t="s">
        <v>5140</v>
      </c>
      <c r="D166" s="3" t="s">
        <v>5141</v>
      </c>
      <c r="E166" s="3" t="s">
        <v>3184</v>
      </c>
      <c r="F166" s="3" t="s">
        <v>6270</v>
      </c>
      <c r="G166" s="3" t="s">
        <v>3186</v>
      </c>
      <c r="H166" s="3" t="s">
        <v>6271</v>
      </c>
      <c r="I166" s="3" t="s">
        <v>3257</v>
      </c>
      <c r="J166" s="3" t="s">
        <v>3203</v>
      </c>
      <c r="K166" s="3" t="s">
        <v>0</v>
      </c>
      <c r="L166" s="3" t="s">
        <v>6272</v>
      </c>
      <c r="M166" s="3" t="s">
        <v>72</v>
      </c>
      <c r="N166" s="3" t="s">
        <v>0</v>
      </c>
      <c r="O166" s="3" t="s">
        <v>6273</v>
      </c>
      <c r="P166" s="3" t="s">
        <v>6274</v>
      </c>
      <c r="Q166" s="3" t="s">
        <v>6275</v>
      </c>
      <c r="R166" s="3" t="s">
        <v>6276</v>
      </c>
      <c r="S166" s="3" t="s">
        <v>6277</v>
      </c>
      <c r="T166" s="3" t="s">
        <v>72</v>
      </c>
      <c r="U166" s="3" t="s">
        <v>0</v>
      </c>
      <c r="V166" s="3" t="s">
        <v>72</v>
      </c>
      <c r="W166" s="3" t="s">
        <v>0</v>
      </c>
      <c r="X166" s="3" t="s">
        <v>3438</v>
      </c>
      <c r="Y166" s="3" t="s">
        <v>0</v>
      </c>
    </row>
    <row r="167" spans="2:25" ht="165" x14ac:dyDescent="0.2">
      <c r="B167" s="3" t="s">
        <v>913</v>
      </c>
      <c r="C167" s="15" t="s">
        <v>914</v>
      </c>
      <c r="D167" s="3" t="s">
        <v>915</v>
      </c>
      <c r="E167" s="3" t="s">
        <v>3184</v>
      </c>
      <c r="F167" s="3" t="s">
        <v>3969</v>
      </c>
      <c r="G167" s="3" t="s">
        <v>3186</v>
      </c>
      <c r="H167" s="3" t="s">
        <v>6278</v>
      </c>
      <c r="I167" s="3" t="s">
        <v>3202</v>
      </c>
      <c r="J167" s="3" t="s">
        <v>3467</v>
      </c>
      <c r="K167" s="3" t="s">
        <v>0</v>
      </c>
      <c r="L167" s="3" t="s">
        <v>3970</v>
      </c>
      <c r="M167" s="3" t="s">
        <v>72</v>
      </c>
      <c r="N167" s="3" t="s">
        <v>0</v>
      </c>
      <c r="O167" s="3" t="s">
        <v>3971</v>
      </c>
      <c r="P167" s="3" t="s">
        <v>3972</v>
      </c>
      <c r="Q167" s="3" t="s">
        <v>3973</v>
      </c>
      <c r="R167" s="3" t="s">
        <v>3974</v>
      </c>
      <c r="S167" s="3" t="s">
        <v>3400</v>
      </c>
      <c r="T167" s="3" t="s">
        <v>72</v>
      </c>
      <c r="U167" s="3" t="s">
        <v>0</v>
      </c>
      <c r="V167" s="3" t="s">
        <v>30</v>
      </c>
      <c r="W167" s="3" t="s">
        <v>3975</v>
      </c>
      <c r="X167" s="3" t="s">
        <v>3228</v>
      </c>
      <c r="Y167" s="3" t="s">
        <v>0</v>
      </c>
    </row>
    <row r="168" spans="2:25" ht="210" x14ac:dyDescent="0.2">
      <c r="B168" s="3" t="s">
        <v>917</v>
      </c>
      <c r="C168" s="15" t="s">
        <v>918</v>
      </c>
      <c r="D168" s="3" t="s">
        <v>915</v>
      </c>
      <c r="E168" s="3" t="s">
        <v>3184</v>
      </c>
      <c r="F168" s="3" t="s">
        <v>3976</v>
      </c>
      <c r="G168" s="3" t="s">
        <v>3186</v>
      </c>
      <c r="H168" s="3" t="s">
        <v>0</v>
      </c>
      <c r="I168" s="3" t="s">
        <v>3202</v>
      </c>
      <c r="J168" s="3" t="s">
        <v>3467</v>
      </c>
      <c r="K168" s="3" t="s">
        <v>0</v>
      </c>
      <c r="L168" s="3" t="s">
        <v>3970</v>
      </c>
      <c r="M168" s="3" t="s">
        <v>72</v>
      </c>
      <c r="N168" s="3" t="s">
        <v>0</v>
      </c>
      <c r="O168" s="3" t="s">
        <v>3971</v>
      </c>
      <c r="P168" s="3" t="s">
        <v>3977</v>
      </c>
      <c r="Q168" s="3" t="s">
        <v>3978</v>
      </c>
      <c r="R168" s="3" t="s">
        <v>3979</v>
      </c>
      <c r="S168" s="3" t="s">
        <v>151</v>
      </c>
      <c r="T168" s="3" t="s">
        <v>72</v>
      </c>
      <c r="U168" s="3" t="s">
        <v>0</v>
      </c>
      <c r="V168" s="3" t="s">
        <v>30</v>
      </c>
      <c r="W168" s="3" t="s">
        <v>3980</v>
      </c>
      <c r="X168" s="3" t="s">
        <v>3215</v>
      </c>
      <c r="Y168" s="3" t="s">
        <v>0</v>
      </c>
    </row>
    <row r="169" spans="2:25" ht="165" x14ac:dyDescent="0.2">
      <c r="B169" s="3" t="s">
        <v>919</v>
      </c>
      <c r="C169" s="15" t="s">
        <v>920</v>
      </c>
      <c r="D169" s="3" t="s">
        <v>915</v>
      </c>
      <c r="E169" s="3" t="s">
        <v>3184</v>
      </c>
      <c r="F169" s="3" t="s">
        <v>3969</v>
      </c>
      <c r="G169" s="3" t="s">
        <v>3186</v>
      </c>
      <c r="H169" s="3" t="s">
        <v>0</v>
      </c>
      <c r="I169" s="3" t="s">
        <v>3257</v>
      </c>
      <c r="J169" s="3" t="s">
        <v>3467</v>
      </c>
      <c r="K169" s="3" t="s">
        <v>0</v>
      </c>
      <c r="L169" s="3" t="s">
        <v>3981</v>
      </c>
      <c r="M169" s="3" t="s">
        <v>72</v>
      </c>
      <c r="N169" s="3" t="s">
        <v>0</v>
      </c>
      <c r="O169" s="3" t="s">
        <v>3971</v>
      </c>
      <c r="P169" s="3" t="s">
        <v>3982</v>
      </c>
      <c r="Q169" s="3" t="s">
        <v>3973</v>
      </c>
      <c r="R169" s="3" t="s">
        <v>3983</v>
      </c>
      <c r="S169" s="3" t="s">
        <v>3400</v>
      </c>
      <c r="T169" s="3" t="s">
        <v>72</v>
      </c>
      <c r="U169" s="3" t="s">
        <v>0</v>
      </c>
      <c r="V169" s="3" t="s">
        <v>30</v>
      </c>
      <c r="W169" s="3" t="s">
        <v>3980</v>
      </c>
      <c r="X169" s="3" t="s">
        <v>3228</v>
      </c>
      <c r="Y169" s="3" t="s">
        <v>0</v>
      </c>
    </row>
    <row r="170" spans="2:25" ht="409.6" x14ac:dyDescent="0.2">
      <c r="B170" s="3" t="s">
        <v>5142</v>
      </c>
      <c r="C170" s="15" t="s">
        <v>5143</v>
      </c>
      <c r="D170" s="3" t="s">
        <v>5144</v>
      </c>
      <c r="E170" s="3" t="s">
        <v>6279</v>
      </c>
      <c r="F170" s="3" t="s">
        <v>6280</v>
      </c>
      <c r="G170" s="3" t="s">
        <v>3186</v>
      </c>
      <c r="H170" s="3" t="s">
        <v>6281</v>
      </c>
      <c r="I170" s="3" t="s">
        <v>3257</v>
      </c>
      <c r="J170" s="3" t="s">
        <v>3203</v>
      </c>
      <c r="K170" s="3" t="s">
        <v>0</v>
      </c>
      <c r="L170" s="3" t="s">
        <v>6282</v>
      </c>
      <c r="M170" s="3" t="s">
        <v>3352</v>
      </c>
      <c r="N170" s="3" t="s">
        <v>6283</v>
      </c>
      <c r="O170" s="3" t="s">
        <v>6284</v>
      </c>
      <c r="P170" s="3" t="s">
        <v>6285</v>
      </c>
      <c r="Q170" s="3" t="s">
        <v>6286</v>
      </c>
      <c r="R170" s="3" t="s">
        <v>6287</v>
      </c>
      <c r="S170" s="3" t="s">
        <v>6288</v>
      </c>
      <c r="T170" s="3" t="s">
        <v>72</v>
      </c>
      <c r="U170" s="3" t="s">
        <v>0</v>
      </c>
      <c r="V170" s="3" t="s">
        <v>72</v>
      </c>
      <c r="W170" s="3" t="s">
        <v>0</v>
      </c>
      <c r="X170" s="3" t="s">
        <v>3200</v>
      </c>
      <c r="Y170" s="3" t="s">
        <v>6289</v>
      </c>
    </row>
    <row r="171" spans="2:25" ht="240" x14ac:dyDescent="0.2">
      <c r="B171" s="3" t="s">
        <v>5214</v>
      </c>
      <c r="C171" s="15" t="s">
        <v>5215</v>
      </c>
      <c r="D171" s="3" t="s">
        <v>288</v>
      </c>
      <c r="E171" s="3" t="s">
        <v>3216</v>
      </c>
      <c r="F171" s="3" t="s">
        <v>6290</v>
      </c>
      <c r="G171" s="3" t="s">
        <v>3186</v>
      </c>
      <c r="H171" s="3" t="s">
        <v>6291</v>
      </c>
      <c r="I171" s="3" t="s">
        <v>3257</v>
      </c>
      <c r="J171" s="3" t="s">
        <v>3242</v>
      </c>
      <c r="K171" s="3" t="s">
        <v>0</v>
      </c>
      <c r="L171" s="3" t="s">
        <v>6292</v>
      </c>
      <c r="M171" s="3" t="s">
        <v>72</v>
      </c>
      <c r="N171" s="3" t="s">
        <v>0</v>
      </c>
      <c r="O171" s="3" t="s">
        <v>6293</v>
      </c>
      <c r="P171" s="3" t="s">
        <v>6294</v>
      </c>
      <c r="Q171" s="3" t="s">
        <v>6295</v>
      </c>
      <c r="R171" s="3" t="s">
        <v>6296</v>
      </c>
      <c r="S171" s="3" t="s">
        <v>6297</v>
      </c>
      <c r="T171" s="3" t="s">
        <v>72</v>
      </c>
      <c r="U171" s="3" t="s">
        <v>0</v>
      </c>
      <c r="V171" s="3" t="s">
        <v>72</v>
      </c>
      <c r="W171" s="3" t="s">
        <v>0</v>
      </c>
      <c r="X171" s="3" t="s">
        <v>3361</v>
      </c>
      <c r="Y171" s="3" t="s">
        <v>0</v>
      </c>
    </row>
    <row r="172" spans="2:25" ht="165" x14ac:dyDescent="0.2">
      <c r="B172" s="3" t="s">
        <v>921</v>
      </c>
      <c r="C172" s="15" t="s">
        <v>922</v>
      </c>
      <c r="D172" s="3" t="s">
        <v>915</v>
      </c>
      <c r="E172" s="3" t="s">
        <v>3184</v>
      </c>
      <c r="F172" s="3" t="s">
        <v>3969</v>
      </c>
      <c r="G172" s="3" t="s">
        <v>3186</v>
      </c>
      <c r="H172" s="3" t="s">
        <v>0</v>
      </c>
      <c r="I172" s="3" t="s">
        <v>3202</v>
      </c>
      <c r="J172" s="3" t="s">
        <v>3467</v>
      </c>
      <c r="K172" s="3" t="s">
        <v>0</v>
      </c>
      <c r="L172" s="3" t="s">
        <v>3970</v>
      </c>
      <c r="M172" s="3" t="s">
        <v>72</v>
      </c>
      <c r="N172" s="3" t="s">
        <v>0</v>
      </c>
      <c r="O172" s="3" t="s">
        <v>3971</v>
      </c>
      <c r="P172" s="3" t="s">
        <v>3984</v>
      </c>
      <c r="Q172" s="3" t="s">
        <v>3978</v>
      </c>
      <c r="R172" s="3" t="s">
        <v>3979</v>
      </c>
      <c r="S172" s="3" t="s">
        <v>3400</v>
      </c>
      <c r="T172" s="3" t="s">
        <v>72</v>
      </c>
      <c r="U172" s="3" t="s">
        <v>0</v>
      </c>
      <c r="V172" s="3" t="s">
        <v>30</v>
      </c>
      <c r="W172" s="3" t="s">
        <v>3980</v>
      </c>
      <c r="X172" s="3" t="s">
        <v>3228</v>
      </c>
      <c r="Y172" s="3" t="s">
        <v>0</v>
      </c>
    </row>
    <row r="173" spans="2:25" ht="409.6" x14ac:dyDescent="0.2">
      <c r="B173" s="3" t="s">
        <v>5167</v>
      </c>
      <c r="C173" s="15" t="s">
        <v>5168</v>
      </c>
      <c r="D173" s="3" t="s">
        <v>402</v>
      </c>
      <c r="E173" s="3" t="s">
        <v>3201</v>
      </c>
      <c r="F173" s="3" t="s">
        <v>6298</v>
      </c>
      <c r="G173" s="3" t="s">
        <v>3186</v>
      </c>
      <c r="H173" s="3" t="s">
        <v>6299</v>
      </c>
      <c r="I173" s="3" t="s">
        <v>3257</v>
      </c>
      <c r="J173" s="3" t="s">
        <v>3467</v>
      </c>
      <c r="K173" s="3" t="s">
        <v>0</v>
      </c>
      <c r="L173" s="3" t="s">
        <v>6300</v>
      </c>
      <c r="M173" s="3" t="s">
        <v>3352</v>
      </c>
      <c r="N173" s="3" t="s">
        <v>6301</v>
      </c>
      <c r="O173" s="3" t="s">
        <v>6302</v>
      </c>
      <c r="P173" s="3" t="s">
        <v>6303</v>
      </c>
      <c r="Q173" s="3" t="s">
        <v>6304</v>
      </c>
      <c r="R173" s="3" t="s">
        <v>6305</v>
      </c>
      <c r="S173" s="3" t="s">
        <v>6306</v>
      </c>
      <c r="T173" s="3" t="s">
        <v>30</v>
      </c>
      <c r="U173" s="3" t="s">
        <v>6307</v>
      </c>
      <c r="V173" s="3" t="s">
        <v>30</v>
      </c>
      <c r="W173" s="3" t="s">
        <v>6308</v>
      </c>
      <c r="X173" s="3" t="s">
        <v>3361</v>
      </c>
      <c r="Y173" s="3" t="s">
        <v>0</v>
      </c>
    </row>
    <row r="174" spans="2:25" ht="409.6" x14ac:dyDescent="0.2">
      <c r="B174" s="3" t="s">
        <v>5160</v>
      </c>
      <c r="C174" s="15" t="s">
        <v>5161</v>
      </c>
      <c r="D174" s="3" t="s">
        <v>460</v>
      </c>
      <c r="E174" s="3" t="s">
        <v>3201</v>
      </c>
      <c r="F174" s="3" t="s">
        <v>6309</v>
      </c>
      <c r="G174" s="3" t="s">
        <v>3186</v>
      </c>
      <c r="H174" s="3" t="s">
        <v>6310</v>
      </c>
      <c r="I174" s="3" t="s">
        <v>3716</v>
      </c>
      <c r="J174" s="3" t="s">
        <v>3242</v>
      </c>
      <c r="K174" s="3" t="s">
        <v>0</v>
      </c>
      <c r="L174" s="3" t="s">
        <v>6311</v>
      </c>
      <c r="M174" s="3" t="s">
        <v>72</v>
      </c>
      <c r="N174" s="3" t="s">
        <v>0</v>
      </c>
      <c r="O174" s="3" t="s">
        <v>6312</v>
      </c>
      <c r="P174" s="3" t="s">
        <v>6313</v>
      </c>
      <c r="Q174" s="3" t="s">
        <v>6235</v>
      </c>
      <c r="R174" s="3" t="s">
        <v>6314</v>
      </c>
      <c r="S174" s="3" t="s">
        <v>6315</v>
      </c>
      <c r="T174" s="3" t="s">
        <v>72</v>
      </c>
      <c r="U174" s="3" t="s">
        <v>0</v>
      </c>
      <c r="V174" s="3" t="s">
        <v>72</v>
      </c>
      <c r="W174" s="3" t="s">
        <v>0</v>
      </c>
      <c r="X174" s="3" t="s">
        <v>3195</v>
      </c>
      <c r="Y174" s="3" t="s">
        <v>0</v>
      </c>
    </row>
    <row r="175" spans="2:25" ht="409.6" x14ac:dyDescent="0.2">
      <c r="B175" s="3" t="s">
        <v>92</v>
      </c>
      <c r="C175" s="15" t="s">
        <v>93</v>
      </c>
      <c r="D175" s="3" t="s">
        <v>83</v>
      </c>
      <c r="E175" s="3" t="s">
        <v>3184</v>
      </c>
      <c r="F175" s="3" t="s">
        <v>6316</v>
      </c>
      <c r="G175" s="3" t="s">
        <v>3186</v>
      </c>
      <c r="H175" s="3" t="s">
        <v>6317</v>
      </c>
      <c r="I175" s="3" t="s">
        <v>3716</v>
      </c>
      <c r="J175" s="3" t="s">
        <v>3242</v>
      </c>
      <c r="K175" s="3" t="s">
        <v>0</v>
      </c>
      <c r="L175" s="3" t="s">
        <v>3985</v>
      </c>
      <c r="M175" s="3" t="s">
        <v>3389</v>
      </c>
      <c r="N175" s="3" t="s">
        <v>3986</v>
      </c>
      <c r="O175" s="3" t="s">
        <v>3987</v>
      </c>
      <c r="P175" s="3" t="s">
        <v>3988</v>
      </c>
      <c r="Q175" s="3" t="s">
        <v>3989</v>
      </c>
      <c r="R175" s="3" t="s">
        <v>6318</v>
      </c>
      <c r="S175" s="3" t="s">
        <v>6319</v>
      </c>
      <c r="T175" s="3" t="s">
        <v>30</v>
      </c>
      <c r="U175" s="3" t="s">
        <v>6069</v>
      </c>
      <c r="V175" s="3" t="s">
        <v>30</v>
      </c>
      <c r="W175" s="3" t="s">
        <v>6320</v>
      </c>
      <c r="X175" s="3" t="s">
        <v>3215</v>
      </c>
      <c r="Y175" s="3" t="s">
        <v>0</v>
      </c>
    </row>
    <row r="176" spans="2:25" ht="195" x14ac:dyDescent="0.2">
      <c r="B176" s="3" t="s">
        <v>923</v>
      </c>
      <c r="C176" s="15" t="s">
        <v>924</v>
      </c>
      <c r="D176" s="3" t="s">
        <v>915</v>
      </c>
      <c r="E176" s="3" t="s">
        <v>3184</v>
      </c>
      <c r="F176" s="3" t="s">
        <v>3969</v>
      </c>
      <c r="G176" s="3" t="s">
        <v>3186</v>
      </c>
      <c r="H176" s="3" t="s">
        <v>6321</v>
      </c>
      <c r="I176" s="3" t="s">
        <v>3202</v>
      </c>
      <c r="J176" s="3" t="s">
        <v>3467</v>
      </c>
      <c r="K176" s="3" t="s">
        <v>0</v>
      </c>
      <c r="L176" s="3" t="s">
        <v>3990</v>
      </c>
      <c r="M176" s="3" t="s">
        <v>72</v>
      </c>
      <c r="N176" s="3" t="s">
        <v>0</v>
      </c>
      <c r="O176" s="3" t="s">
        <v>3971</v>
      </c>
      <c r="P176" s="3" t="s">
        <v>3991</v>
      </c>
      <c r="Q176" s="3" t="s">
        <v>3973</v>
      </c>
      <c r="R176" s="3" t="s">
        <v>3992</v>
      </c>
      <c r="S176" s="3" t="s">
        <v>151</v>
      </c>
      <c r="T176" s="3" t="s">
        <v>72</v>
      </c>
      <c r="U176" s="3" t="s">
        <v>0</v>
      </c>
      <c r="V176" s="3" t="s">
        <v>30</v>
      </c>
      <c r="W176" s="3" t="s">
        <v>3980</v>
      </c>
      <c r="X176" s="3" t="s">
        <v>3228</v>
      </c>
      <c r="Y176" s="3" t="s">
        <v>0</v>
      </c>
    </row>
    <row r="177" spans="2:25" ht="384" x14ac:dyDescent="0.2">
      <c r="B177" s="3" t="s">
        <v>5162</v>
      </c>
      <c r="C177" s="15" t="s">
        <v>5163</v>
      </c>
      <c r="D177" s="3" t="s">
        <v>6944</v>
      </c>
      <c r="E177" s="3" t="s">
        <v>6322</v>
      </c>
      <c r="F177" s="3" t="s">
        <v>6323</v>
      </c>
      <c r="G177" s="3" t="s">
        <v>3186</v>
      </c>
      <c r="H177" s="3" t="s">
        <v>6324</v>
      </c>
      <c r="I177" s="3" t="s">
        <v>3732</v>
      </c>
      <c r="J177" s="3" t="s">
        <v>3467</v>
      </c>
      <c r="K177" s="3" t="s">
        <v>0</v>
      </c>
      <c r="L177" s="3" t="s">
        <v>6325</v>
      </c>
      <c r="M177" s="3" t="s">
        <v>72</v>
      </c>
      <c r="N177" s="3" t="s">
        <v>0</v>
      </c>
      <c r="O177" s="3" t="s">
        <v>6326</v>
      </c>
      <c r="P177" s="3" t="s">
        <v>6243</v>
      </c>
      <c r="Q177" s="3" t="s">
        <v>6327</v>
      </c>
      <c r="R177" s="3" t="s">
        <v>6328</v>
      </c>
      <c r="S177" s="3" t="s">
        <v>6329</v>
      </c>
      <c r="T177" s="3" t="s">
        <v>72</v>
      </c>
      <c r="U177" s="3" t="s">
        <v>0</v>
      </c>
      <c r="V177" s="3" t="s">
        <v>30</v>
      </c>
      <c r="W177" s="3" t="s">
        <v>6330</v>
      </c>
      <c r="X177" s="3" t="s">
        <v>3215</v>
      </c>
      <c r="Y177" s="3" t="s">
        <v>0</v>
      </c>
    </row>
    <row r="178" spans="2:25" ht="409.6" x14ac:dyDescent="0.2">
      <c r="B178" s="3" t="s">
        <v>5146</v>
      </c>
      <c r="C178" s="15" t="s">
        <v>5147</v>
      </c>
      <c r="D178" s="3" t="s">
        <v>308</v>
      </c>
      <c r="E178" s="3" t="s">
        <v>6181</v>
      </c>
      <c r="F178" s="3" t="s">
        <v>6331</v>
      </c>
      <c r="G178" s="3" t="s">
        <v>3186</v>
      </c>
      <c r="H178" s="3" t="s">
        <v>6332</v>
      </c>
      <c r="I178" s="3" t="s">
        <v>3732</v>
      </c>
      <c r="J178" s="3" t="s">
        <v>3467</v>
      </c>
      <c r="K178" s="3" t="s">
        <v>0</v>
      </c>
      <c r="L178" s="3" t="s">
        <v>6331</v>
      </c>
      <c r="M178" s="3" t="s">
        <v>3352</v>
      </c>
      <c r="N178" s="3" t="s">
        <v>6333</v>
      </c>
      <c r="O178" s="3" t="s">
        <v>6334</v>
      </c>
      <c r="P178" s="3" t="s">
        <v>6335</v>
      </c>
      <c r="Q178" s="3" t="s">
        <v>6336</v>
      </c>
      <c r="R178" s="3" t="s">
        <v>6337</v>
      </c>
      <c r="S178" s="3" t="s">
        <v>6338</v>
      </c>
      <c r="T178" s="3" t="s">
        <v>72</v>
      </c>
      <c r="U178" s="3" t="s">
        <v>0</v>
      </c>
      <c r="V178" s="3" t="s">
        <v>72</v>
      </c>
      <c r="W178" s="3" t="s">
        <v>0</v>
      </c>
      <c r="X178" s="3" t="s">
        <v>3228</v>
      </c>
      <c r="Y178" s="3" t="s">
        <v>0</v>
      </c>
    </row>
    <row r="179" spans="2:25" ht="135" x14ac:dyDescent="0.2">
      <c r="B179" s="3" t="s">
        <v>106</v>
      </c>
      <c r="C179" s="15" t="s">
        <v>107</v>
      </c>
      <c r="D179" s="3" t="s">
        <v>109</v>
      </c>
      <c r="E179" s="3" t="s">
        <v>0</v>
      </c>
      <c r="F179" s="3" t="s">
        <v>0</v>
      </c>
      <c r="G179" s="3" t="s">
        <v>3685</v>
      </c>
      <c r="H179" s="3" t="s">
        <v>0</v>
      </c>
      <c r="I179" s="3" t="s">
        <v>3274</v>
      </c>
      <c r="J179" s="3" t="s">
        <v>0</v>
      </c>
      <c r="K179" s="3" t="s">
        <v>0</v>
      </c>
      <c r="L179" s="3" t="s">
        <v>3993</v>
      </c>
      <c r="M179" s="3" t="s">
        <v>72</v>
      </c>
      <c r="N179" s="3" t="s">
        <v>0</v>
      </c>
      <c r="O179" s="3" t="s">
        <v>3993</v>
      </c>
      <c r="P179" s="3" t="s">
        <v>3994</v>
      </c>
      <c r="Q179" s="3" t="s">
        <v>625</v>
      </c>
      <c r="R179" s="3" t="s">
        <v>625</v>
      </c>
      <c r="S179" s="3" t="s">
        <v>625</v>
      </c>
      <c r="T179" s="3" t="s">
        <v>72</v>
      </c>
      <c r="U179" s="3" t="s">
        <v>0</v>
      </c>
      <c r="V179" s="3" t="s">
        <v>30</v>
      </c>
      <c r="W179" s="3" t="s">
        <v>625</v>
      </c>
      <c r="X179" s="3" t="s">
        <v>3208</v>
      </c>
      <c r="Y179" s="3" t="s">
        <v>0</v>
      </c>
    </row>
    <row r="180" spans="2:25" ht="165" x14ac:dyDescent="0.2">
      <c r="B180" s="3" t="s">
        <v>925</v>
      </c>
      <c r="C180" s="15" t="s">
        <v>926</v>
      </c>
      <c r="D180" s="3" t="s">
        <v>915</v>
      </c>
      <c r="E180" s="3" t="s">
        <v>3184</v>
      </c>
      <c r="F180" s="3" t="s">
        <v>3976</v>
      </c>
      <c r="G180" s="3" t="s">
        <v>3186</v>
      </c>
      <c r="H180" s="3" t="s">
        <v>0</v>
      </c>
      <c r="I180" s="3" t="s">
        <v>3202</v>
      </c>
      <c r="J180" s="3" t="s">
        <v>3467</v>
      </c>
      <c r="K180" s="3" t="s">
        <v>0</v>
      </c>
      <c r="L180" s="3" t="s">
        <v>3981</v>
      </c>
      <c r="M180" s="3" t="s">
        <v>72</v>
      </c>
      <c r="N180" s="3" t="s">
        <v>0</v>
      </c>
      <c r="O180" s="3" t="s">
        <v>3971</v>
      </c>
      <c r="P180" s="3" t="s">
        <v>3984</v>
      </c>
      <c r="Q180" s="3" t="s">
        <v>3978</v>
      </c>
      <c r="R180" s="3" t="s">
        <v>3979</v>
      </c>
      <c r="S180" s="3" t="s">
        <v>151</v>
      </c>
      <c r="T180" s="3" t="s">
        <v>72</v>
      </c>
      <c r="U180" s="3" t="s">
        <v>0</v>
      </c>
      <c r="V180" s="3" t="s">
        <v>30</v>
      </c>
      <c r="W180" s="3" t="s">
        <v>3980</v>
      </c>
      <c r="X180" s="3" t="s">
        <v>3228</v>
      </c>
      <c r="Y180" s="3" t="s">
        <v>0</v>
      </c>
    </row>
    <row r="181" spans="2:25" ht="409.6" x14ac:dyDescent="0.2">
      <c r="B181" s="3" t="s">
        <v>5451</v>
      </c>
      <c r="C181" s="15" t="s">
        <v>5452</v>
      </c>
      <c r="D181" s="3" t="s">
        <v>308</v>
      </c>
      <c r="E181" s="3" t="s">
        <v>6181</v>
      </c>
      <c r="F181" s="3" t="s">
        <v>5453</v>
      </c>
      <c r="G181" s="3" t="s">
        <v>3186</v>
      </c>
      <c r="H181" s="3" t="s">
        <v>6339</v>
      </c>
      <c r="I181" s="3" t="s">
        <v>3732</v>
      </c>
      <c r="J181" s="3" t="s">
        <v>3467</v>
      </c>
      <c r="K181" s="3" t="s">
        <v>0</v>
      </c>
      <c r="L181" s="3" t="s">
        <v>5453</v>
      </c>
      <c r="M181" s="3" t="s">
        <v>3352</v>
      </c>
      <c r="N181" s="3" t="s">
        <v>6333</v>
      </c>
      <c r="O181" s="3" t="s">
        <v>6333</v>
      </c>
      <c r="P181" s="3" t="s">
        <v>6335</v>
      </c>
      <c r="Q181" s="3" t="s">
        <v>6336</v>
      </c>
      <c r="R181" s="3" t="s">
        <v>6337</v>
      </c>
      <c r="S181" s="3" t="s">
        <v>6338</v>
      </c>
      <c r="T181" s="3" t="s">
        <v>72</v>
      </c>
      <c r="U181" s="3" t="s">
        <v>0</v>
      </c>
      <c r="V181" s="3" t="s">
        <v>72</v>
      </c>
      <c r="W181" s="3" t="s">
        <v>0</v>
      </c>
      <c r="X181" s="3" t="s">
        <v>3228</v>
      </c>
      <c r="Y181" s="3" t="s">
        <v>0</v>
      </c>
    </row>
    <row r="182" spans="2:25" ht="165" x14ac:dyDescent="0.2">
      <c r="B182" s="3" t="s">
        <v>927</v>
      </c>
      <c r="C182" s="15" t="s">
        <v>928</v>
      </c>
      <c r="D182" s="3" t="s">
        <v>915</v>
      </c>
      <c r="E182" s="3" t="s">
        <v>3184</v>
      </c>
      <c r="F182" s="3" t="s">
        <v>3976</v>
      </c>
      <c r="G182" s="3" t="s">
        <v>3186</v>
      </c>
      <c r="H182" s="3" t="s">
        <v>0</v>
      </c>
      <c r="I182" s="3" t="s">
        <v>3202</v>
      </c>
      <c r="J182" s="3" t="s">
        <v>3467</v>
      </c>
      <c r="K182" s="3" t="s">
        <v>0</v>
      </c>
      <c r="L182" s="3" t="s">
        <v>3981</v>
      </c>
      <c r="M182" s="3" t="s">
        <v>72</v>
      </c>
      <c r="N182" s="3" t="s">
        <v>0</v>
      </c>
      <c r="O182" s="3" t="s">
        <v>3971</v>
      </c>
      <c r="P182" s="3" t="s">
        <v>3984</v>
      </c>
      <c r="Q182" s="3" t="s">
        <v>3978</v>
      </c>
      <c r="R182" s="3" t="s">
        <v>3979</v>
      </c>
      <c r="S182" s="3" t="s">
        <v>151</v>
      </c>
      <c r="T182" s="3" t="s">
        <v>72</v>
      </c>
      <c r="U182" s="3" t="s">
        <v>0</v>
      </c>
      <c r="V182" s="3" t="s">
        <v>30</v>
      </c>
      <c r="W182" s="3" t="s">
        <v>3980</v>
      </c>
      <c r="X182" s="3" t="s">
        <v>3228</v>
      </c>
      <c r="Y182" s="3" t="s">
        <v>0</v>
      </c>
    </row>
    <row r="183" spans="2:25" ht="409.6" x14ac:dyDescent="0.2">
      <c r="B183" s="3" t="s">
        <v>5149</v>
      </c>
      <c r="C183" s="15" t="s">
        <v>5150</v>
      </c>
      <c r="D183" s="3" t="s">
        <v>5110</v>
      </c>
      <c r="E183" s="3" t="s">
        <v>6340</v>
      </c>
      <c r="F183" s="3" t="s">
        <v>6341</v>
      </c>
      <c r="G183" s="3" t="s">
        <v>3186</v>
      </c>
      <c r="H183" s="3" t="s">
        <v>6342</v>
      </c>
      <c r="I183" s="3" t="s">
        <v>3202</v>
      </c>
      <c r="J183" s="3" t="s">
        <v>3442</v>
      </c>
      <c r="K183" s="3" t="s">
        <v>0</v>
      </c>
      <c r="L183" s="3" t="s">
        <v>6343</v>
      </c>
      <c r="M183" s="3" t="s">
        <v>72</v>
      </c>
      <c r="N183" s="3" t="s">
        <v>0</v>
      </c>
      <c r="O183" s="3" t="s">
        <v>6344</v>
      </c>
      <c r="P183" s="3" t="s">
        <v>6345</v>
      </c>
      <c r="Q183" s="3" t="s">
        <v>6346</v>
      </c>
      <c r="R183" s="3" t="s">
        <v>6347</v>
      </c>
      <c r="S183" s="3" t="s">
        <v>6348</v>
      </c>
      <c r="T183" s="3" t="s">
        <v>72</v>
      </c>
      <c r="U183" s="3" t="s">
        <v>0</v>
      </c>
      <c r="V183" s="3" t="s">
        <v>72</v>
      </c>
      <c r="W183" s="3" t="s">
        <v>0</v>
      </c>
      <c r="X183" s="3" t="s">
        <v>3200</v>
      </c>
      <c r="Y183" s="3" t="s">
        <v>6349</v>
      </c>
    </row>
    <row r="184" spans="2:25" ht="409.6" x14ac:dyDescent="0.2">
      <c r="B184" s="3" t="s">
        <v>5469</v>
      </c>
      <c r="C184" s="15" t="s">
        <v>5470</v>
      </c>
      <c r="D184" s="3" t="s">
        <v>308</v>
      </c>
      <c r="E184" s="3" t="s">
        <v>6181</v>
      </c>
      <c r="F184" s="3" t="s">
        <v>6350</v>
      </c>
      <c r="G184" s="3" t="s">
        <v>3186</v>
      </c>
      <c r="H184" s="3" t="s">
        <v>6351</v>
      </c>
      <c r="I184" s="3" t="s">
        <v>3732</v>
      </c>
      <c r="J184" s="3" t="s">
        <v>3467</v>
      </c>
      <c r="K184" s="3" t="s">
        <v>0</v>
      </c>
      <c r="L184" s="3" t="s">
        <v>6350</v>
      </c>
      <c r="M184" s="3" t="s">
        <v>3352</v>
      </c>
      <c r="N184" s="3" t="s">
        <v>6333</v>
      </c>
      <c r="O184" s="3" t="s">
        <v>6352</v>
      </c>
      <c r="P184" s="3" t="s">
        <v>6353</v>
      </c>
      <c r="Q184" s="3" t="s">
        <v>6336</v>
      </c>
      <c r="R184" s="3" t="s">
        <v>6337</v>
      </c>
      <c r="S184" s="3" t="s">
        <v>6338</v>
      </c>
      <c r="T184" s="3" t="s">
        <v>72</v>
      </c>
      <c r="U184" s="3" t="s">
        <v>0</v>
      </c>
      <c r="V184" s="3" t="s">
        <v>72</v>
      </c>
      <c r="W184" s="3" t="s">
        <v>0</v>
      </c>
      <c r="X184" s="3" t="s">
        <v>3228</v>
      </c>
      <c r="Y184" s="3" t="s">
        <v>0</v>
      </c>
    </row>
    <row r="185" spans="2:25" ht="210" x14ac:dyDescent="0.2">
      <c r="B185" s="3" t="s">
        <v>929</v>
      </c>
      <c r="C185" s="15" t="s">
        <v>930</v>
      </c>
      <c r="D185" s="3" t="s">
        <v>915</v>
      </c>
      <c r="E185" s="3" t="s">
        <v>3184</v>
      </c>
      <c r="F185" s="3" t="s">
        <v>3969</v>
      </c>
      <c r="G185" s="3" t="s">
        <v>3186</v>
      </c>
      <c r="H185" s="3" t="s">
        <v>6354</v>
      </c>
      <c r="I185" s="3" t="s">
        <v>3202</v>
      </c>
      <c r="J185" s="3" t="s">
        <v>3467</v>
      </c>
      <c r="K185" s="3" t="s">
        <v>0</v>
      </c>
      <c r="L185" s="3" t="s">
        <v>2329</v>
      </c>
      <c r="M185" s="3" t="s">
        <v>72</v>
      </c>
      <c r="N185" s="3" t="s">
        <v>0</v>
      </c>
      <c r="O185" s="3" t="s">
        <v>3971</v>
      </c>
      <c r="P185" s="3" t="s">
        <v>3984</v>
      </c>
      <c r="Q185" s="3" t="s">
        <v>3973</v>
      </c>
      <c r="R185" s="3" t="s">
        <v>3979</v>
      </c>
      <c r="S185" s="3" t="s">
        <v>3400</v>
      </c>
      <c r="T185" s="3" t="s">
        <v>72</v>
      </c>
      <c r="U185" s="3" t="s">
        <v>0</v>
      </c>
      <c r="V185" s="3" t="s">
        <v>30</v>
      </c>
      <c r="W185" s="3" t="s">
        <v>3980</v>
      </c>
      <c r="X185" s="3" t="s">
        <v>3228</v>
      </c>
      <c r="Y185" s="3" t="s">
        <v>0</v>
      </c>
    </row>
    <row r="186" spans="2:25" ht="60" x14ac:dyDescent="0.2">
      <c r="B186" s="3" t="s">
        <v>6920</v>
      </c>
      <c r="C186" s="15" t="s">
        <v>720</v>
      </c>
      <c r="D186" s="3" t="s">
        <v>28</v>
      </c>
      <c r="E186" s="3" t="s">
        <v>0</v>
      </c>
      <c r="F186" s="3" t="s">
        <v>0</v>
      </c>
      <c r="G186" s="3"/>
      <c r="H186" s="3" t="s">
        <v>0</v>
      </c>
      <c r="I186" s="3" t="s">
        <v>3714</v>
      </c>
      <c r="J186" s="3" t="s">
        <v>3442</v>
      </c>
      <c r="K186" s="3" t="s">
        <v>0</v>
      </c>
      <c r="L186" s="3" t="s">
        <v>3995</v>
      </c>
      <c r="M186" s="3" t="s">
        <v>72</v>
      </c>
      <c r="N186" s="3" t="s">
        <v>0</v>
      </c>
      <c r="O186" s="3" t="s">
        <v>3995</v>
      </c>
      <c r="P186" s="3" t="s">
        <v>3996</v>
      </c>
      <c r="Q186" s="3" t="s">
        <v>3997</v>
      </c>
      <c r="R186" s="3" t="s">
        <v>3995</v>
      </c>
      <c r="S186" s="3" t="s">
        <v>73</v>
      </c>
      <c r="T186" s="3" t="s">
        <v>72</v>
      </c>
      <c r="U186" s="3" t="s">
        <v>0</v>
      </c>
      <c r="V186" s="3" t="s">
        <v>72</v>
      </c>
      <c r="W186" s="3" t="s">
        <v>0</v>
      </c>
      <c r="X186" s="3" t="s">
        <v>3228</v>
      </c>
      <c r="Y186" s="3" t="s">
        <v>0</v>
      </c>
    </row>
    <row r="187" spans="2:25" ht="409.6" x14ac:dyDescent="0.2">
      <c r="B187" s="3" t="s">
        <v>259</v>
      </c>
      <c r="C187" s="15" t="s">
        <v>260</v>
      </c>
      <c r="D187" s="3" t="s">
        <v>185</v>
      </c>
      <c r="E187" s="3" t="s">
        <v>3216</v>
      </c>
      <c r="F187" s="3" t="s">
        <v>6355</v>
      </c>
      <c r="G187" s="3" t="s">
        <v>3186</v>
      </c>
      <c r="H187" s="3" t="s">
        <v>6356</v>
      </c>
      <c r="I187" s="3" t="s">
        <v>4434</v>
      </c>
      <c r="J187" s="3" t="s">
        <v>3242</v>
      </c>
      <c r="K187" s="3" t="s">
        <v>0</v>
      </c>
      <c r="L187" s="3" t="s">
        <v>6357</v>
      </c>
      <c r="M187" s="3" t="s">
        <v>3352</v>
      </c>
      <c r="N187" s="3" t="s">
        <v>6358</v>
      </c>
      <c r="O187" s="3" t="s">
        <v>6359</v>
      </c>
      <c r="P187" s="3" t="s">
        <v>3998</v>
      </c>
      <c r="Q187" s="3" t="s">
        <v>6360</v>
      </c>
      <c r="R187" s="3" t="s">
        <v>6361</v>
      </c>
      <c r="S187" s="3" t="s">
        <v>6362</v>
      </c>
      <c r="T187" s="3" t="s">
        <v>30</v>
      </c>
      <c r="U187" s="3" t="s">
        <v>6363</v>
      </c>
      <c r="V187" s="3" t="s">
        <v>30</v>
      </c>
      <c r="W187" s="3" t="s">
        <v>6364</v>
      </c>
      <c r="X187" s="3" t="s">
        <v>3438</v>
      </c>
      <c r="Y187" s="3" t="s">
        <v>0</v>
      </c>
    </row>
    <row r="188" spans="2:25" ht="409.6" x14ac:dyDescent="0.2">
      <c r="B188" s="3" t="s">
        <v>5306</v>
      </c>
      <c r="C188" s="15" t="s">
        <v>6873</v>
      </c>
      <c r="D188" s="3" t="s">
        <v>308</v>
      </c>
      <c r="E188" s="3" t="s">
        <v>6181</v>
      </c>
      <c r="F188" s="3" t="s">
        <v>6874</v>
      </c>
      <c r="G188" s="3" t="s">
        <v>3186</v>
      </c>
      <c r="H188" s="3" t="s">
        <v>6365</v>
      </c>
      <c r="I188" s="3" t="s">
        <v>3257</v>
      </c>
      <c r="J188" s="3" t="s">
        <v>3203</v>
      </c>
      <c r="K188" s="3" t="s">
        <v>0</v>
      </c>
      <c r="L188" s="3" t="s">
        <v>6366</v>
      </c>
      <c r="M188" s="3" t="s">
        <v>72</v>
      </c>
      <c r="N188" s="3" t="s">
        <v>0</v>
      </c>
      <c r="O188" s="3" t="s">
        <v>6367</v>
      </c>
      <c r="P188" s="3" t="s">
        <v>6368</v>
      </c>
      <c r="Q188" s="3" t="s">
        <v>6369</v>
      </c>
      <c r="R188" s="3" t="s">
        <v>6370</v>
      </c>
      <c r="S188" s="3" t="s">
        <v>6338</v>
      </c>
      <c r="T188" s="3" t="s">
        <v>72</v>
      </c>
      <c r="U188" s="3" t="s">
        <v>0</v>
      </c>
      <c r="V188" s="3" t="s">
        <v>72</v>
      </c>
      <c r="W188" s="3" t="s">
        <v>0</v>
      </c>
      <c r="X188" s="3" t="s">
        <v>3228</v>
      </c>
      <c r="Y188" s="3" t="s">
        <v>0</v>
      </c>
    </row>
    <row r="189" spans="2:25" ht="409.6" x14ac:dyDescent="0.2">
      <c r="B189" s="3" t="s">
        <v>101</v>
      </c>
      <c r="C189" s="15" t="s">
        <v>102</v>
      </c>
      <c r="D189" s="3" t="s">
        <v>83</v>
      </c>
      <c r="E189" s="3" t="s">
        <v>3184</v>
      </c>
      <c r="F189" s="3" t="s">
        <v>5295</v>
      </c>
      <c r="G189" s="3" t="s">
        <v>3186</v>
      </c>
      <c r="H189" s="3" t="s">
        <v>5296</v>
      </c>
      <c r="I189" s="3" t="s">
        <v>3196</v>
      </c>
      <c r="J189" s="3" t="s">
        <v>0</v>
      </c>
      <c r="K189" s="3" t="s">
        <v>0</v>
      </c>
      <c r="L189" s="3" t="s">
        <v>4000</v>
      </c>
      <c r="M189" s="3" t="s">
        <v>3389</v>
      </c>
      <c r="N189" s="3" t="s">
        <v>4001</v>
      </c>
      <c r="O189" s="3" t="s">
        <v>4002</v>
      </c>
      <c r="P189" s="3" t="s">
        <v>4003</v>
      </c>
      <c r="Q189" s="3" t="s">
        <v>4004</v>
      </c>
      <c r="R189" s="3" t="s">
        <v>4005</v>
      </c>
      <c r="S189" s="3" t="s">
        <v>3356</v>
      </c>
      <c r="T189" s="3" t="s">
        <v>72</v>
      </c>
      <c r="U189" s="3" t="s">
        <v>0</v>
      </c>
      <c r="V189" s="3" t="s">
        <v>30</v>
      </c>
      <c r="W189" s="3" t="s">
        <v>4006</v>
      </c>
      <c r="X189" s="3" t="s">
        <v>3228</v>
      </c>
      <c r="Y189" s="3" t="s">
        <v>0</v>
      </c>
    </row>
    <row r="190" spans="2:25" ht="225" x14ac:dyDescent="0.2">
      <c r="B190" s="3" t="s">
        <v>243</v>
      </c>
      <c r="C190" s="15" t="s">
        <v>244</v>
      </c>
      <c r="D190" s="3" t="s">
        <v>245</v>
      </c>
      <c r="E190" s="3" t="s">
        <v>3184</v>
      </c>
      <c r="F190" s="3" t="s">
        <v>4007</v>
      </c>
      <c r="G190" s="3" t="s">
        <v>3186</v>
      </c>
      <c r="H190" s="3" t="s">
        <v>4008</v>
      </c>
      <c r="I190" s="3" t="s">
        <v>3196</v>
      </c>
      <c r="J190" s="3" t="s">
        <v>0</v>
      </c>
      <c r="K190" s="3" t="s">
        <v>0</v>
      </c>
      <c r="L190" s="3" t="s">
        <v>4009</v>
      </c>
      <c r="M190" s="3" t="s">
        <v>3389</v>
      </c>
      <c r="N190" s="3" t="s">
        <v>4010</v>
      </c>
      <c r="O190" s="3" t="s">
        <v>4011</v>
      </c>
      <c r="P190" s="3" t="s">
        <v>4012</v>
      </c>
      <c r="Q190" s="3" t="s">
        <v>4013</v>
      </c>
      <c r="R190" s="3" t="s">
        <v>4014</v>
      </c>
      <c r="S190" s="3" t="s">
        <v>4015</v>
      </c>
      <c r="T190" s="3" t="s">
        <v>72</v>
      </c>
      <c r="U190" s="3" t="s">
        <v>0</v>
      </c>
      <c r="V190" s="3" t="s">
        <v>72</v>
      </c>
      <c r="W190" s="3" t="s">
        <v>0</v>
      </c>
      <c r="X190" s="3" t="s">
        <v>3361</v>
      </c>
      <c r="Y190" s="3" t="s">
        <v>0</v>
      </c>
    </row>
    <row r="191" spans="2:25" ht="135" x14ac:dyDescent="0.2">
      <c r="B191" s="3" t="s">
        <v>931</v>
      </c>
      <c r="C191" s="15" t="s">
        <v>932</v>
      </c>
      <c r="D191" s="3" t="s">
        <v>288</v>
      </c>
      <c r="E191" s="3" t="s">
        <v>3184</v>
      </c>
      <c r="F191" s="3" t="s">
        <v>4016</v>
      </c>
      <c r="G191" s="3" t="s">
        <v>3608</v>
      </c>
      <c r="H191" s="3" t="s">
        <v>0</v>
      </c>
      <c r="I191" s="3" t="s">
        <v>3410</v>
      </c>
      <c r="J191" s="3" t="s">
        <v>3442</v>
      </c>
      <c r="K191" s="3" t="s">
        <v>0</v>
      </c>
      <c r="L191" s="3" t="s">
        <v>4017</v>
      </c>
      <c r="M191" s="3" t="s">
        <v>72</v>
      </c>
      <c r="N191" s="3" t="s">
        <v>0</v>
      </c>
      <c r="O191" s="3" t="s">
        <v>4018</v>
      </c>
      <c r="P191" s="3" t="s">
        <v>4019</v>
      </c>
      <c r="Q191" s="3" t="s">
        <v>4019</v>
      </c>
      <c r="R191" s="3" t="s">
        <v>4019</v>
      </c>
      <c r="S191" s="3" t="s">
        <v>4019</v>
      </c>
      <c r="T191" s="3" t="s">
        <v>72</v>
      </c>
      <c r="U191" s="3" t="s">
        <v>0</v>
      </c>
      <c r="V191" s="3" t="s">
        <v>72</v>
      </c>
      <c r="W191" s="3" t="s">
        <v>0</v>
      </c>
      <c r="X191" s="3" t="s">
        <v>3208</v>
      </c>
      <c r="Y191" s="3" t="s">
        <v>0</v>
      </c>
    </row>
    <row r="192" spans="2:25" ht="195" x14ac:dyDescent="0.2">
      <c r="B192" s="3" t="s">
        <v>934</v>
      </c>
      <c r="C192" s="15" t="s">
        <v>935</v>
      </c>
      <c r="D192" s="3" t="s">
        <v>288</v>
      </c>
      <c r="E192" s="3" t="s">
        <v>3184</v>
      </c>
      <c r="F192" s="3" t="s">
        <v>6371</v>
      </c>
      <c r="G192" s="3" t="s">
        <v>3395</v>
      </c>
      <c r="H192" s="3" t="s">
        <v>6372</v>
      </c>
      <c r="I192" s="3" t="s">
        <v>3188</v>
      </c>
      <c r="J192" s="3" t="s">
        <v>0</v>
      </c>
      <c r="K192" s="3" t="s">
        <v>0</v>
      </c>
      <c r="L192" s="3" t="s">
        <v>4020</v>
      </c>
      <c r="M192" s="3" t="s">
        <v>72</v>
      </c>
      <c r="N192" s="3" t="s">
        <v>0</v>
      </c>
      <c r="O192" s="3" t="s">
        <v>4021</v>
      </c>
      <c r="P192" s="3" t="s">
        <v>6373</v>
      </c>
      <c r="Q192" s="3" t="s">
        <v>2286</v>
      </c>
      <c r="R192" s="3" t="s">
        <v>2286</v>
      </c>
      <c r="S192" s="3" t="s">
        <v>2286</v>
      </c>
      <c r="T192" s="3" t="s">
        <v>72</v>
      </c>
      <c r="U192" s="3" t="s">
        <v>0</v>
      </c>
      <c r="V192" s="3" t="s">
        <v>30</v>
      </c>
      <c r="W192" s="3" t="s">
        <v>6374</v>
      </c>
      <c r="X192" s="3" t="s">
        <v>3646</v>
      </c>
      <c r="Y192" s="3" t="s">
        <v>0</v>
      </c>
    </row>
    <row r="193" spans="2:25" ht="409.6" x14ac:dyDescent="0.2">
      <c r="B193" s="3" t="s">
        <v>5487</v>
      </c>
      <c r="C193" s="15" t="s">
        <v>5488</v>
      </c>
      <c r="D193" s="3" t="s">
        <v>308</v>
      </c>
      <c r="E193" s="3" t="s">
        <v>6181</v>
      </c>
      <c r="F193" s="3" t="s">
        <v>6375</v>
      </c>
      <c r="G193" s="3" t="s">
        <v>3186</v>
      </c>
      <c r="H193" s="3" t="s">
        <v>6376</v>
      </c>
      <c r="I193" s="3" t="s">
        <v>3257</v>
      </c>
      <c r="J193" s="3" t="s">
        <v>3242</v>
      </c>
      <c r="K193" s="3" t="s">
        <v>0</v>
      </c>
      <c r="L193" s="3" t="s">
        <v>6377</v>
      </c>
      <c r="M193" s="3" t="s">
        <v>3352</v>
      </c>
      <c r="N193" s="3" t="s">
        <v>6875</v>
      </c>
      <c r="O193" s="3" t="s">
        <v>6378</v>
      </c>
      <c r="P193" s="3" t="s">
        <v>6379</v>
      </c>
      <c r="Q193" s="3" t="s">
        <v>6380</v>
      </c>
      <c r="R193" s="3" t="s">
        <v>6381</v>
      </c>
      <c r="S193" s="3" t="s">
        <v>6338</v>
      </c>
      <c r="T193" s="3" t="s">
        <v>72</v>
      </c>
      <c r="U193" s="3" t="s">
        <v>0</v>
      </c>
      <c r="V193" s="3" t="s">
        <v>72</v>
      </c>
      <c r="W193" s="3" t="s">
        <v>0</v>
      </c>
      <c r="X193" s="3" t="s">
        <v>3228</v>
      </c>
      <c r="Y193" s="3" t="s">
        <v>0</v>
      </c>
    </row>
    <row r="194" spans="2:25" ht="60" x14ac:dyDescent="0.2">
      <c r="B194" s="3" t="s">
        <v>936</v>
      </c>
      <c r="C194" s="15" t="s">
        <v>937</v>
      </c>
      <c r="D194" s="3" t="s">
        <v>288</v>
      </c>
      <c r="E194" s="3" t="s">
        <v>0</v>
      </c>
      <c r="F194" s="3" t="s">
        <v>0</v>
      </c>
      <c r="G194" s="3"/>
      <c r="H194" s="3" t="s">
        <v>0</v>
      </c>
      <c r="I194" s="3" t="s">
        <v>3410</v>
      </c>
      <c r="J194" s="3" t="s">
        <v>3442</v>
      </c>
      <c r="K194" s="3" t="s">
        <v>0</v>
      </c>
      <c r="L194" s="3" t="s">
        <v>4022</v>
      </c>
      <c r="M194" s="3" t="s">
        <v>72</v>
      </c>
      <c r="N194" s="3" t="s">
        <v>0</v>
      </c>
      <c r="O194" s="3" t="s">
        <v>4019</v>
      </c>
      <c r="P194" s="3" t="s">
        <v>4019</v>
      </c>
      <c r="Q194" s="3" t="s">
        <v>4019</v>
      </c>
      <c r="R194" s="3" t="s">
        <v>4019</v>
      </c>
      <c r="S194" s="3" t="s">
        <v>4019</v>
      </c>
      <c r="T194" s="3" t="s">
        <v>72</v>
      </c>
      <c r="U194" s="3" t="s">
        <v>0</v>
      </c>
      <c r="V194" s="3" t="s">
        <v>72</v>
      </c>
      <c r="W194" s="3" t="s">
        <v>0</v>
      </c>
      <c r="X194" s="3" t="s">
        <v>3200</v>
      </c>
      <c r="Y194" s="3" t="s">
        <v>0</v>
      </c>
    </row>
    <row r="195" spans="2:25" ht="409.6" x14ac:dyDescent="0.2">
      <c r="B195" s="3" t="s">
        <v>6924</v>
      </c>
      <c r="C195" s="15" t="s">
        <v>722</v>
      </c>
      <c r="D195" s="3" t="s">
        <v>680</v>
      </c>
      <c r="E195" s="3" t="s">
        <v>3184</v>
      </c>
      <c r="F195" s="3" t="s">
        <v>4023</v>
      </c>
      <c r="G195" s="3" t="s">
        <v>3608</v>
      </c>
      <c r="H195" s="3" t="s">
        <v>0</v>
      </c>
      <c r="I195" s="3" t="s">
        <v>3507</v>
      </c>
      <c r="J195" s="3" t="s">
        <v>3242</v>
      </c>
      <c r="K195" s="3" t="s">
        <v>0</v>
      </c>
      <c r="L195" s="3" t="s">
        <v>4024</v>
      </c>
      <c r="M195" s="3" t="s">
        <v>72</v>
      </c>
      <c r="N195" s="3" t="s">
        <v>0</v>
      </c>
      <c r="O195" s="3" t="s">
        <v>4025</v>
      </c>
      <c r="P195" s="3" t="s">
        <v>4026</v>
      </c>
      <c r="Q195" s="3" t="s">
        <v>4027</v>
      </c>
      <c r="R195" s="3" t="s">
        <v>4028</v>
      </c>
      <c r="S195" s="3" t="s">
        <v>3617</v>
      </c>
      <c r="T195" s="3" t="s">
        <v>30</v>
      </c>
      <c r="U195" s="3" t="s">
        <v>4029</v>
      </c>
      <c r="V195" s="3" t="s">
        <v>30</v>
      </c>
      <c r="W195" s="3" t="s">
        <v>1737</v>
      </c>
      <c r="X195" s="3" t="s">
        <v>3208</v>
      </c>
      <c r="Y195" s="3" t="s">
        <v>0</v>
      </c>
    </row>
    <row r="196" spans="2:25" ht="210" x14ac:dyDescent="0.2">
      <c r="B196" s="3" t="s">
        <v>724</v>
      </c>
      <c r="C196" s="15" t="s">
        <v>725</v>
      </c>
      <c r="D196" s="3" t="s">
        <v>726</v>
      </c>
      <c r="E196" s="3" t="s">
        <v>0</v>
      </c>
      <c r="F196" s="3" t="s">
        <v>0</v>
      </c>
      <c r="G196" s="3"/>
      <c r="H196" s="3" t="s">
        <v>0</v>
      </c>
      <c r="I196" s="3" t="s">
        <v>3410</v>
      </c>
      <c r="J196" s="3" t="s">
        <v>3200</v>
      </c>
      <c r="K196" s="3" t="s">
        <v>4030</v>
      </c>
      <c r="L196" s="3" t="s">
        <v>3585</v>
      </c>
      <c r="M196" s="3" t="s">
        <v>72</v>
      </c>
      <c r="N196" s="3" t="s">
        <v>0</v>
      </c>
      <c r="O196" s="3" t="s">
        <v>4030</v>
      </c>
      <c r="P196" s="3" t="s">
        <v>3586</v>
      </c>
      <c r="Q196" s="3" t="s">
        <v>1561</v>
      </c>
      <c r="R196" s="3" t="s">
        <v>4031</v>
      </c>
      <c r="S196" s="3" t="s">
        <v>1973</v>
      </c>
      <c r="T196" s="3" t="s">
        <v>72</v>
      </c>
      <c r="U196" s="3" t="s">
        <v>0</v>
      </c>
      <c r="V196" s="3" t="s">
        <v>72</v>
      </c>
      <c r="W196" s="3" t="s">
        <v>0</v>
      </c>
      <c r="X196" s="3" t="s">
        <v>3200</v>
      </c>
      <c r="Y196" s="3" t="s">
        <v>0</v>
      </c>
    </row>
    <row r="197" spans="2:25" ht="409.6" x14ac:dyDescent="0.2">
      <c r="B197" s="3" t="s">
        <v>5169</v>
      </c>
      <c r="C197" s="15" t="s">
        <v>5170</v>
      </c>
      <c r="D197" s="3" t="s">
        <v>5171</v>
      </c>
      <c r="E197" s="3" t="s">
        <v>3201</v>
      </c>
      <c r="F197" s="3" t="s">
        <v>6298</v>
      </c>
      <c r="G197" s="3" t="s">
        <v>3186</v>
      </c>
      <c r="H197" s="3" t="s">
        <v>6299</v>
      </c>
      <c r="I197" s="3" t="s">
        <v>3257</v>
      </c>
      <c r="J197" s="3" t="s">
        <v>3467</v>
      </c>
      <c r="K197" s="3" t="s">
        <v>0</v>
      </c>
      <c r="L197" s="3" t="s">
        <v>6300</v>
      </c>
      <c r="M197" s="3" t="s">
        <v>3352</v>
      </c>
      <c r="N197" s="3" t="s">
        <v>6301</v>
      </c>
      <c r="O197" s="3" t="s">
        <v>6302</v>
      </c>
      <c r="P197" s="3" t="s">
        <v>6303</v>
      </c>
      <c r="Q197" s="3" t="s">
        <v>6304</v>
      </c>
      <c r="R197" s="3" t="s">
        <v>6305</v>
      </c>
      <c r="S197" s="3" t="s">
        <v>6382</v>
      </c>
      <c r="T197" s="3" t="s">
        <v>30</v>
      </c>
      <c r="U197" s="3" t="s">
        <v>6383</v>
      </c>
      <c r="V197" s="3" t="s">
        <v>30</v>
      </c>
      <c r="W197" s="3" t="s">
        <v>6308</v>
      </c>
      <c r="X197" s="3" t="s">
        <v>3361</v>
      </c>
      <c r="Y197" s="3" t="s">
        <v>0</v>
      </c>
    </row>
    <row r="198" spans="2:25" ht="409.6" x14ac:dyDescent="0.2">
      <c r="B198" s="3" t="s">
        <v>6943</v>
      </c>
      <c r="C198" s="15" t="s">
        <v>938</v>
      </c>
      <c r="D198" s="3" t="s">
        <v>939</v>
      </c>
      <c r="E198" s="3" t="s">
        <v>0</v>
      </c>
      <c r="F198" s="3" t="s">
        <v>0</v>
      </c>
      <c r="G198" s="3"/>
      <c r="H198" s="3" t="s">
        <v>0</v>
      </c>
      <c r="I198" s="3" t="s">
        <v>3410</v>
      </c>
      <c r="J198" s="3" t="s">
        <v>3200</v>
      </c>
      <c r="K198" s="3" t="s">
        <v>4032</v>
      </c>
      <c r="L198" s="3" t="s">
        <v>4033</v>
      </c>
      <c r="M198" s="3" t="s">
        <v>72</v>
      </c>
      <c r="N198" s="3" t="s">
        <v>0</v>
      </c>
      <c r="O198" s="3" t="s">
        <v>4032</v>
      </c>
      <c r="P198" s="3" t="s">
        <v>3586</v>
      </c>
      <c r="Q198" s="3" t="s">
        <v>1561</v>
      </c>
      <c r="R198" s="3" t="s">
        <v>4034</v>
      </c>
      <c r="S198" s="3" t="s">
        <v>1973</v>
      </c>
      <c r="T198" s="3" t="s">
        <v>72</v>
      </c>
      <c r="U198" s="3" t="s">
        <v>0</v>
      </c>
      <c r="V198" s="3" t="s">
        <v>72</v>
      </c>
      <c r="W198" s="3" t="s">
        <v>0</v>
      </c>
      <c r="X198" s="3" t="s">
        <v>3200</v>
      </c>
      <c r="Y198" s="3" t="s">
        <v>0</v>
      </c>
    </row>
    <row r="199" spans="2:25" ht="409.6" x14ac:dyDescent="0.2">
      <c r="B199" s="3" t="s">
        <v>5172</v>
      </c>
      <c r="C199" s="15" t="s">
        <v>5173</v>
      </c>
      <c r="D199" s="3" t="s">
        <v>5174</v>
      </c>
      <c r="E199" s="3" t="s">
        <v>3201</v>
      </c>
      <c r="F199" s="3" t="s">
        <v>6298</v>
      </c>
      <c r="G199" s="3" t="s">
        <v>3186</v>
      </c>
      <c r="H199" s="3" t="s">
        <v>6299</v>
      </c>
      <c r="I199" s="3" t="s">
        <v>3257</v>
      </c>
      <c r="J199" s="3" t="s">
        <v>3467</v>
      </c>
      <c r="K199" s="3" t="s">
        <v>0</v>
      </c>
      <c r="L199" s="3" t="s">
        <v>6300</v>
      </c>
      <c r="M199" s="3" t="s">
        <v>3352</v>
      </c>
      <c r="N199" s="3" t="s">
        <v>6301</v>
      </c>
      <c r="O199" s="3" t="s">
        <v>6302</v>
      </c>
      <c r="P199" s="3" t="s">
        <v>6303</v>
      </c>
      <c r="Q199" s="3" t="s">
        <v>6304</v>
      </c>
      <c r="R199" s="3" t="s">
        <v>6384</v>
      </c>
      <c r="S199" s="3" t="s">
        <v>6306</v>
      </c>
      <c r="T199" s="3" t="s">
        <v>30</v>
      </c>
      <c r="U199" s="3" t="s">
        <v>6383</v>
      </c>
      <c r="V199" s="3" t="s">
        <v>30</v>
      </c>
      <c r="W199" s="3" t="s">
        <v>6308</v>
      </c>
      <c r="X199" s="3" t="s">
        <v>3361</v>
      </c>
      <c r="Y199" s="3" t="s">
        <v>0</v>
      </c>
    </row>
    <row r="200" spans="2:25" ht="409.6" x14ac:dyDescent="0.2">
      <c r="B200" s="3" t="s">
        <v>5151</v>
      </c>
      <c r="C200" s="15" t="s">
        <v>5152</v>
      </c>
      <c r="D200" s="3" t="s">
        <v>5153</v>
      </c>
      <c r="E200" s="3" t="s">
        <v>3216</v>
      </c>
      <c r="F200" s="3" t="s">
        <v>6385</v>
      </c>
      <c r="G200" s="3" t="s">
        <v>3474</v>
      </c>
      <c r="H200" s="3" t="s">
        <v>6386</v>
      </c>
      <c r="I200" s="3" t="s">
        <v>3257</v>
      </c>
      <c r="J200" s="3" t="s">
        <v>3411</v>
      </c>
      <c r="K200" s="3" t="s">
        <v>0</v>
      </c>
      <c r="L200" s="3" t="s">
        <v>6387</v>
      </c>
      <c r="M200" s="3" t="s">
        <v>3352</v>
      </c>
      <c r="N200" s="3" t="s">
        <v>6388</v>
      </c>
      <c r="O200" s="3" t="s">
        <v>6389</v>
      </c>
      <c r="P200" s="3" t="s">
        <v>6390</v>
      </c>
      <c r="Q200" s="3" t="s">
        <v>6391</v>
      </c>
      <c r="R200" s="3" t="s">
        <v>6392</v>
      </c>
      <c r="S200" s="3" t="s">
        <v>6393</v>
      </c>
      <c r="T200" s="3" t="s">
        <v>72</v>
      </c>
      <c r="U200" s="3" t="s">
        <v>0</v>
      </c>
      <c r="V200" s="3" t="s">
        <v>30</v>
      </c>
      <c r="W200" s="3" t="s">
        <v>6394</v>
      </c>
      <c r="X200" s="3" t="s">
        <v>3200</v>
      </c>
      <c r="Y200" s="3" t="s">
        <v>6395</v>
      </c>
    </row>
    <row r="201" spans="2:25" ht="409.6" x14ac:dyDescent="0.2">
      <c r="B201" s="3" t="s">
        <v>5087</v>
      </c>
      <c r="C201" s="15" t="s">
        <v>5088</v>
      </c>
      <c r="D201" s="3" t="s">
        <v>5089</v>
      </c>
      <c r="E201" s="3" t="s">
        <v>3184</v>
      </c>
      <c r="F201" s="3" t="s">
        <v>6396</v>
      </c>
      <c r="G201" s="3" t="s">
        <v>3186</v>
      </c>
      <c r="H201" s="3" t="s">
        <v>6397</v>
      </c>
      <c r="I201" s="3" t="s">
        <v>3267</v>
      </c>
      <c r="J201" s="3" t="s">
        <v>3467</v>
      </c>
      <c r="K201" s="3" t="s">
        <v>0</v>
      </c>
      <c r="L201" s="3" t="s">
        <v>6398</v>
      </c>
      <c r="M201" s="3" t="s">
        <v>3352</v>
      </c>
      <c r="N201" s="3" t="s">
        <v>6399</v>
      </c>
      <c r="O201" s="3" t="s">
        <v>6400</v>
      </c>
      <c r="P201" s="3" t="s">
        <v>6401</v>
      </c>
      <c r="Q201" s="3" t="s">
        <v>6402</v>
      </c>
      <c r="R201" s="3" t="s">
        <v>6403</v>
      </c>
      <c r="S201" s="3" t="s">
        <v>6404</v>
      </c>
      <c r="T201" s="3" t="s">
        <v>72</v>
      </c>
      <c r="U201" s="3" t="s">
        <v>0</v>
      </c>
      <c r="V201" s="3" t="s">
        <v>30</v>
      </c>
      <c r="W201" s="3" t="s">
        <v>6405</v>
      </c>
      <c r="X201" s="3" t="s">
        <v>3215</v>
      </c>
      <c r="Y201" s="3" t="s">
        <v>0</v>
      </c>
    </row>
    <row r="202" spans="2:25" ht="210" x14ac:dyDescent="0.2">
      <c r="B202" s="3" t="s">
        <v>310</v>
      </c>
      <c r="C202" s="15" t="s">
        <v>305</v>
      </c>
      <c r="D202" s="3" t="s">
        <v>311</v>
      </c>
      <c r="E202" s="3" t="s">
        <v>3184</v>
      </c>
      <c r="F202" s="3" t="s">
        <v>4035</v>
      </c>
      <c r="G202" s="3" t="s">
        <v>3186</v>
      </c>
      <c r="H202" s="3" t="s">
        <v>0</v>
      </c>
      <c r="I202" s="3" t="s">
        <v>3257</v>
      </c>
      <c r="J202" s="3" t="s">
        <v>3242</v>
      </c>
      <c r="K202" s="3" t="s">
        <v>0</v>
      </c>
      <c r="L202" s="3" t="s">
        <v>4036</v>
      </c>
      <c r="M202" s="3" t="s">
        <v>72</v>
      </c>
      <c r="N202" s="3" t="s">
        <v>0</v>
      </c>
      <c r="O202" s="3" t="s">
        <v>4037</v>
      </c>
      <c r="P202" s="3" t="s">
        <v>4038</v>
      </c>
      <c r="Q202" s="3" t="s">
        <v>4039</v>
      </c>
      <c r="R202" s="3" t="s">
        <v>4040</v>
      </c>
      <c r="S202" s="3" t="s">
        <v>505</v>
      </c>
      <c r="T202" s="3" t="s">
        <v>72</v>
      </c>
      <c r="U202" s="3" t="s">
        <v>0</v>
      </c>
      <c r="V202" s="3" t="s">
        <v>30</v>
      </c>
      <c r="W202" s="3" t="s">
        <v>4041</v>
      </c>
      <c r="X202" s="3" t="s">
        <v>3208</v>
      </c>
      <c r="Y202" s="3" t="s">
        <v>0</v>
      </c>
    </row>
    <row r="203" spans="2:25" s="32" customFormat="1" ht="285" x14ac:dyDescent="0.2">
      <c r="B203" s="29" t="s">
        <v>5035</v>
      </c>
      <c r="C203" s="30" t="s">
        <v>5036</v>
      </c>
      <c r="D203" s="29" t="s">
        <v>253</v>
      </c>
      <c r="E203" s="29" t="s">
        <v>0</v>
      </c>
      <c r="F203" s="29" t="s">
        <v>0</v>
      </c>
      <c r="G203" s="29" t="s">
        <v>3395</v>
      </c>
      <c r="H203" s="29" t="s">
        <v>0</v>
      </c>
      <c r="I203" s="29" t="s">
        <v>3410</v>
      </c>
      <c r="J203" s="29" t="s">
        <v>3467</v>
      </c>
      <c r="K203" s="29" t="s">
        <v>0</v>
      </c>
      <c r="L203" s="29" t="s">
        <v>5043</v>
      </c>
      <c r="M203" s="29" t="s">
        <v>72</v>
      </c>
      <c r="N203" s="29" t="s">
        <v>0</v>
      </c>
      <c r="O203" s="29" t="s">
        <v>5044</v>
      </c>
      <c r="P203" s="29" t="s">
        <v>5045</v>
      </c>
      <c r="Q203" s="29" t="s">
        <v>5046</v>
      </c>
      <c r="R203" s="29" t="s">
        <v>5047</v>
      </c>
      <c r="S203" s="29" t="s">
        <v>151</v>
      </c>
      <c r="T203" s="29" t="s">
        <v>72</v>
      </c>
      <c r="U203" s="29" t="s">
        <v>0</v>
      </c>
      <c r="V203" s="29" t="s">
        <v>30</v>
      </c>
      <c r="W203" s="29" t="s">
        <v>5048</v>
      </c>
      <c r="X203" s="29" t="s">
        <v>3438</v>
      </c>
      <c r="Y203" s="29" t="s">
        <v>0</v>
      </c>
    </row>
    <row r="204" spans="2:25" ht="409.6" x14ac:dyDescent="0.2">
      <c r="B204" s="3" t="s">
        <v>323</v>
      </c>
      <c r="C204" s="15" t="s">
        <v>320</v>
      </c>
      <c r="D204" s="3" t="s">
        <v>119</v>
      </c>
      <c r="E204" s="3" t="s">
        <v>3184</v>
      </c>
      <c r="F204" s="3" t="s">
        <v>4042</v>
      </c>
      <c r="G204" s="3" t="s">
        <v>3186</v>
      </c>
      <c r="H204" s="3" t="s">
        <v>4043</v>
      </c>
      <c r="I204" s="3" t="s">
        <v>3188</v>
      </c>
      <c r="J204" s="3" t="s">
        <v>0</v>
      </c>
      <c r="K204" s="3" t="s">
        <v>0</v>
      </c>
      <c r="L204" s="3" t="s">
        <v>4044</v>
      </c>
      <c r="M204" s="3" t="s">
        <v>72</v>
      </c>
      <c r="N204" s="3" t="s">
        <v>0</v>
      </c>
      <c r="O204" s="3" t="s">
        <v>4045</v>
      </c>
      <c r="P204" s="3" t="s">
        <v>3375</v>
      </c>
      <c r="Q204" s="3" t="s">
        <v>3376</v>
      </c>
      <c r="R204" s="3" t="s">
        <v>4046</v>
      </c>
      <c r="S204" s="3" t="s">
        <v>73</v>
      </c>
      <c r="T204" s="3" t="s">
        <v>72</v>
      </c>
      <c r="U204" s="3" t="s">
        <v>0</v>
      </c>
      <c r="V204" s="3" t="s">
        <v>30</v>
      </c>
      <c r="W204" s="3" t="s">
        <v>4047</v>
      </c>
      <c r="X204" s="3" t="s">
        <v>3215</v>
      </c>
      <c r="Y204" s="3" t="s">
        <v>0</v>
      </c>
    </row>
    <row r="205" spans="2:25" ht="135" x14ac:dyDescent="0.2">
      <c r="B205" s="3" t="s">
        <v>6925</v>
      </c>
      <c r="C205" s="15" t="s">
        <v>727</v>
      </c>
      <c r="D205" s="3" t="s">
        <v>349</v>
      </c>
      <c r="E205" s="3" t="s">
        <v>0</v>
      </c>
      <c r="F205" s="3" t="s">
        <v>0</v>
      </c>
      <c r="G205" s="3"/>
      <c r="H205" s="3" t="s">
        <v>0</v>
      </c>
      <c r="I205" s="3" t="s">
        <v>3188</v>
      </c>
      <c r="J205" s="3" t="s">
        <v>0</v>
      </c>
      <c r="K205" s="3" t="s">
        <v>0</v>
      </c>
      <c r="L205" s="3" t="s">
        <v>4048</v>
      </c>
      <c r="M205" s="3" t="s">
        <v>72</v>
      </c>
      <c r="N205" s="3" t="s">
        <v>0</v>
      </c>
      <c r="O205" s="3" t="s">
        <v>3407</v>
      </c>
      <c r="P205" s="3" t="s">
        <v>3407</v>
      </c>
      <c r="Q205" s="3" t="s">
        <v>3407</v>
      </c>
      <c r="R205" s="3" t="s">
        <v>3407</v>
      </c>
      <c r="S205" s="3" t="s">
        <v>3407</v>
      </c>
      <c r="T205" s="3" t="s">
        <v>72</v>
      </c>
      <c r="U205" s="3" t="s">
        <v>0</v>
      </c>
      <c r="V205" s="3" t="s">
        <v>72</v>
      </c>
      <c r="W205" s="3" t="s">
        <v>0</v>
      </c>
      <c r="X205" s="3" t="s">
        <v>3208</v>
      </c>
      <c r="Y205" s="3" t="s">
        <v>0</v>
      </c>
    </row>
    <row r="206" spans="2:25" ht="270" x14ac:dyDescent="0.2">
      <c r="B206" s="3" t="s">
        <v>391</v>
      </c>
      <c r="C206" s="15" t="s">
        <v>392</v>
      </c>
      <c r="D206" s="3" t="s">
        <v>393</v>
      </c>
      <c r="E206" s="3" t="s">
        <v>0</v>
      </c>
      <c r="F206" s="3" t="s">
        <v>0</v>
      </c>
      <c r="G206" s="3" t="s">
        <v>4049</v>
      </c>
      <c r="H206" s="3" t="s">
        <v>0</v>
      </c>
      <c r="I206" s="3" t="s">
        <v>3188</v>
      </c>
      <c r="J206" s="3" t="s">
        <v>0</v>
      </c>
      <c r="K206" s="3" t="s">
        <v>0</v>
      </c>
      <c r="L206" s="3" t="s">
        <v>4050</v>
      </c>
      <c r="M206" s="3" t="s">
        <v>72</v>
      </c>
      <c r="N206" s="3" t="s">
        <v>0</v>
      </c>
      <c r="O206" s="3" t="s">
        <v>4051</v>
      </c>
      <c r="P206" s="3" t="s">
        <v>4052</v>
      </c>
      <c r="Q206" s="3" t="s">
        <v>4053</v>
      </c>
      <c r="R206" s="3" t="s">
        <v>4053</v>
      </c>
      <c r="S206" s="3" t="s">
        <v>4054</v>
      </c>
      <c r="T206" s="3" t="s">
        <v>72</v>
      </c>
      <c r="U206" s="3" t="s">
        <v>0</v>
      </c>
      <c r="V206" s="3" t="s">
        <v>72</v>
      </c>
      <c r="W206" s="3" t="s">
        <v>0</v>
      </c>
      <c r="X206" s="3" t="s">
        <v>3228</v>
      </c>
      <c r="Y206" s="3" t="s">
        <v>0</v>
      </c>
    </row>
    <row r="207" spans="2:25" ht="150" x14ac:dyDescent="0.2">
      <c r="B207" s="3" t="s">
        <v>940</v>
      </c>
      <c r="C207" s="15" t="s">
        <v>941</v>
      </c>
      <c r="D207" s="3" t="s">
        <v>349</v>
      </c>
      <c r="E207" s="3" t="s">
        <v>0</v>
      </c>
      <c r="F207" s="3" t="s">
        <v>0</v>
      </c>
      <c r="G207" s="3"/>
      <c r="H207" s="3" t="s">
        <v>0</v>
      </c>
      <c r="I207" s="3" t="s">
        <v>3188</v>
      </c>
      <c r="J207" s="3" t="s">
        <v>0</v>
      </c>
      <c r="K207" s="3" t="s">
        <v>0</v>
      </c>
      <c r="L207" s="3" t="s">
        <v>4055</v>
      </c>
      <c r="M207" s="3" t="s">
        <v>72</v>
      </c>
      <c r="N207" s="3" t="s">
        <v>0</v>
      </c>
      <c r="O207" s="3" t="s">
        <v>4056</v>
      </c>
      <c r="P207" s="3" t="s">
        <v>3947</v>
      </c>
      <c r="Q207" s="3" t="s">
        <v>3407</v>
      </c>
      <c r="R207" s="3" t="s">
        <v>3407</v>
      </c>
      <c r="S207" s="3" t="s">
        <v>3407</v>
      </c>
      <c r="T207" s="3" t="s">
        <v>72</v>
      </c>
      <c r="U207" s="3" t="s">
        <v>0</v>
      </c>
      <c r="V207" s="3" t="s">
        <v>72</v>
      </c>
      <c r="W207" s="3" t="s">
        <v>0</v>
      </c>
      <c r="X207" s="3" t="s">
        <v>3208</v>
      </c>
      <c r="Y207" s="3" t="s">
        <v>0</v>
      </c>
    </row>
    <row r="208" spans="2:25" ht="409.6" x14ac:dyDescent="0.2">
      <c r="B208" s="3" t="s">
        <v>729</v>
      </c>
      <c r="C208" s="15" t="s">
        <v>730</v>
      </c>
      <c r="D208" s="3" t="s">
        <v>582</v>
      </c>
      <c r="E208" s="3" t="s">
        <v>0</v>
      </c>
      <c r="F208" s="3" t="s">
        <v>0</v>
      </c>
      <c r="G208" s="3" t="s">
        <v>3186</v>
      </c>
      <c r="H208" s="3" t="s">
        <v>0</v>
      </c>
      <c r="I208" s="3" t="s">
        <v>3202</v>
      </c>
      <c r="J208" s="3" t="s">
        <v>3203</v>
      </c>
      <c r="K208" s="3" t="s">
        <v>0</v>
      </c>
      <c r="L208" s="3" t="s">
        <v>4057</v>
      </c>
      <c r="M208" s="3" t="s">
        <v>3389</v>
      </c>
      <c r="N208" s="3" t="s">
        <v>4058</v>
      </c>
      <c r="O208" s="3" t="s">
        <v>4059</v>
      </c>
      <c r="P208" s="3" t="s">
        <v>4060</v>
      </c>
      <c r="Q208" s="3" t="s">
        <v>4061</v>
      </c>
      <c r="R208" s="3" t="s">
        <v>4062</v>
      </c>
      <c r="S208" s="3" t="s">
        <v>4063</v>
      </c>
      <c r="T208" s="3" t="s">
        <v>72</v>
      </c>
      <c r="U208" s="3" t="s">
        <v>0</v>
      </c>
      <c r="V208" s="3" t="s">
        <v>72</v>
      </c>
      <c r="W208" s="3" t="s">
        <v>0</v>
      </c>
      <c r="X208" s="3" t="s">
        <v>3200</v>
      </c>
      <c r="Y208" s="3" t="s">
        <v>0</v>
      </c>
    </row>
    <row r="209" spans="2:25" ht="409.6" x14ac:dyDescent="0.2">
      <c r="B209" s="3" t="s">
        <v>295</v>
      </c>
      <c r="C209" s="15" t="s">
        <v>5257</v>
      </c>
      <c r="D209" s="3" t="s">
        <v>296</v>
      </c>
      <c r="E209" s="3" t="s">
        <v>6181</v>
      </c>
      <c r="F209" s="3" t="s">
        <v>6406</v>
      </c>
      <c r="G209" s="3" t="s">
        <v>3186</v>
      </c>
      <c r="H209" s="3" t="s">
        <v>6407</v>
      </c>
      <c r="I209" s="3" t="s">
        <v>3202</v>
      </c>
      <c r="J209" s="3" t="s">
        <v>3242</v>
      </c>
      <c r="K209" s="3" t="s">
        <v>0</v>
      </c>
      <c r="L209" s="3" t="s">
        <v>6408</v>
      </c>
      <c r="M209" s="3" t="s">
        <v>72</v>
      </c>
      <c r="N209" s="3" t="s">
        <v>0</v>
      </c>
      <c r="O209" s="3" t="s">
        <v>6409</v>
      </c>
      <c r="P209" s="3" t="s">
        <v>6410</v>
      </c>
      <c r="Q209" s="3" t="s">
        <v>6411</v>
      </c>
      <c r="R209" s="3" t="s">
        <v>6412</v>
      </c>
      <c r="S209" s="3" t="s">
        <v>6413</v>
      </c>
      <c r="T209" s="3" t="s">
        <v>30</v>
      </c>
      <c r="U209" s="3" t="s">
        <v>6414</v>
      </c>
      <c r="V209" s="3" t="s">
        <v>72</v>
      </c>
      <c r="W209" s="3" t="s">
        <v>0</v>
      </c>
      <c r="X209" s="3" t="s">
        <v>3215</v>
      </c>
      <c r="Y209" s="3" t="s">
        <v>0</v>
      </c>
    </row>
    <row r="210" spans="2:25" ht="409.6" x14ac:dyDescent="0.2">
      <c r="B210" s="3" t="s">
        <v>945</v>
      </c>
      <c r="C210" s="15" t="s">
        <v>946</v>
      </c>
      <c r="D210" s="3" t="s">
        <v>185</v>
      </c>
      <c r="E210" s="3" t="s">
        <v>3216</v>
      </c>
      <c r="F210" s="3" t="s">
        <v>6415</v>
      </c>
      <c r="G210" s="3" t="s">
        <v>3186</v>
      </c>
      <c r="H210" s="3" t="s">
        <v>6416</v>
      </c>
      <c r="I210" s="3" t="s">
        <v>3716</v>
      </c>
      <c r="J210" s="3" t="s">
        <v>3242</v>
      </c>
      <c r="K210" s="3" t="s">
        <v>0</v>
      </c>
      <c r="L210" s="3" t="s">
        <v>6417</v>
      </c>
      <c r="M210" s="3" t="s">
        <v>3352</v>
      </c>
      <c r="N210" s="3" t="s">
        <v>6418</v>
      </c>
      <c r="O210" s="3" t="s">
        <v>6419</v>
      </c>
      <c r="P210" s="3" t="s">
        <v>6420</v>
      </c>
      <c r="Q210" s="3" t="s">
        <v>6421</v>
      </c>
      <c r="R210" s="3" t="s">
        <v>6422</v>
      </c>
      <c r="S210" s="3" t="s">
        <v>6423</v>
      </c>
      <c r="T210" s="3" t="s">
        <v>30</v>
      </c>
      <c r="U210" s="3" t="s">
        <v>6424</v>
      </c>
      <c r="V210" s="3" t="s">
        <v>30</v>
      </c>
      <c r="W210" s="3" t="s">
        <v>6425</v>
      </c>
      <c r="X210" s="3" t="s">
        <v>3215</v>
      </c>
      <c r="Y210" s="3" t="s">
        <v>0</v>
      </c>
    </row>
    <row r="211" spans="2:25" ht="409.6" x14ac:dyDescent="0.2">
      <c r="B211" s="3" t="s">
        <v>368</v>
      </c>
      <c r="C211" s="15" t="s">
        <v>369</v>
      </c>
      <c r="D211" s="3" t="s">
        <v>370</v>
      </c>
      <c r="E211" s="3" t="s">
        <v>3184</v>
      </c>
      <c r="F211" s="3" t="s">
        <v>6426</v>
      </c>
      <c r="G211" s="3" t="s">
        <v>3186</v>
      </c>
      <c r="H211" s="3" t="s">
        <v>6427</v>
      </c>
      <c r="I211" s="3" t="s">
        <v>3257</v>
      </c>
      <c r="J211" s="3" t="s">
        <v>3242</v>
      </c>
      <c r="K211" s="3" t="s">
        <v>0</v>
      </c>
      <c r="L211" s="3" t="s">
        <v>4064</v>
      </c>
      <c r="M211" s="3" t="s">
        <v>72</v>
      </c>
      <c r="N211" s="3" t="s">
        <v>0</v>
      </c>
      <c r="O211" s="3" t="s">
        <v>6428</v>
      </c>
      <c r="P211" s="3" t="s">
        <v>4065</v>
      </c>
      <c r="Q211" s="3" t="s">
        <v>4066</v>
      </c>
      <c r="R211" s="3" t="s">
        <v>6429</v>
      </c>
      <c r="S211" s="3" t="s">
        <v>4067</v>
      </c>
      <c r="T211" s="3" t="s">
        <v>72</v>
      </c>
      <c r="U211" s="3" t="s">
        <v>0</v>
      </c>
      <c r="V211" s="3" t="s">
        <v>72</v>
      </c>
      <c r="W211" s="3" t="s">
        <v>0</v>
      </c>
      <c r="X211" s="3" t="s">
        <v>3646</v>
      </c>
      <c r="Y211" s="3" t="s">
        <v>0</v>
      </c>
    </row>
    <row r="212" spans="2:25" ht="409.6" x14ac:dyDescent="0.2">
      <c r="B212" s="3" t="s">
        <v>580</v>
      </c>
      <c r="C212" s="15" t="s">
        <v>581</v>
      </c>
      <c r="D212" s="3" t="s">
        <v>582</v>
      </c>
      <c r="E212" s="3" t="s">
        <v>3184</v>
      </c>
      <c r="F212" s="3" t="s">
        <v>4068</v>
      </c>
      <c r="G212" s="3" t="s">
        <v>3186</v>
      </c>
      <c r="H212" s="3" t="s">
        <v>4069</v>
      </c>
      <c r="I212" s="3" t="s">
        <v>4070</v>
      </c>
      <c r="J212" s="3" t="s">
        <v>0</v>
      </c>
      <c r="K212" s="3" t="s">
        <v>0</v>
      </c>
      <c r="L212" s="3" t="s">
        <v>4071</v>
      </c>
      <c r="M212" s="3" t="s">
        <v>72</v>
      </c>
      <c r="N212" s="3" t="s">
        <v>0</v>
      </c>
      <c r="O212" s="3" t="s">
        <v>4072</v>
      </c>
      <c r="P212" s="3" t="s">
        <v>4073</v>
      </c>
      <c r="Q212" s="3" t="s">
        <v>4074</v>
      </c>
      <c r="R212" s="3" t="s">
        <v>4075</v>
      </c>
      <c r="S212" s="3" t="s">
        <v>4063</v>
      </c>
      <c r="T212" s="3" t="s">
        <v>72</v>
      </c>
      <c r="U212" s="3" t="s">
        <v>0</v>
      </c>
      <c r="V212" s="3" t="s">
        <v>72</v>
      </c>
      <c r="W212" s="3" t="s">
        <v>0</v>
      </c>
      <c r="X212" s="3" t="s">
        <v>3200</v>
      </c>
      <c r="Y212" s="3" t="s">
        <v>0</v>
      </c>
    </row>
    <row r="213" spans="2:25" ht="60" x14ac:dyDescent="0.2">
      <c r="B213" s="3" t="s">
        <v>947</v>
      </c>
      <c r="C213" s="15" t="s">
        <v>948</v>
      </c>
      <c r="D213" s="3" t="s">
        <v>160</v>
      </c>
      <c r="E213" s="3" t="s">
        <v>3184</v>
      </c>
      <c r="F213" s="3" t="s">
        <v>4076</v>
      </c>
      <c r="G213" s="3" t="s">
        <v>3395</v>
      </c>
      <c r="H213" s="3" t="s">
        <v>0</v>
      </c>
      <c r="I213" s="3" t="s">
        <v>3410</v>
      </c>
      <c r="J213" s="3" t="s">
        <v>3442</v>
      </c>
      <c r="K213" s="3" t="s">
        <v>0</v>
      </c>
      <c r="L213" s="3" t="s">
        <v>4077</v>
      </c>
      <c r="M213" s="3" t="s">
        <v>72</v>
      </c>
      <c r="N213" s="3" t="s">
        <v>0</v>
      </c>
      <c r="O213" s="3" t="s">
        <v>4078</v>
      </c>
      <c r="P213" s="3" t="s">
        <v>159</v>
      </c>
      <c r="Q213" s="3" t="s">
        <v>54</v>
      </c>
      <c r="R213" s="3" t="s">
        <v>4077</v>
      </c>
      <c r="S213" s="3" t="s">
        <v>151</v>
      </c>
      <c r="T213" s="3" t="s">
        <v>72</v>
      </c>
      <c r="U213" s="3" t="s">
        <v>0</v>
      </c>
      <c r="V213" s="3" t="s">
        <v>72</v>
      </c>
      <c r="W213" s="3" t="s">
        <v>0</v>
      </c>
      <c r="X213" s="3" t="s">
        <v>3200</v>
      </c>
      <c r="Y213" s="3" t="s">
        <v>4077</v>
      </c>
    </row>
    <row r="214" spans="2:25" ht="409.6" x14ac:dyDescent="0.2">
      <c r="B214" s="3" t="s">
        <v>950</v>
      </c>
      <c r="C214" s="15" t="s">
        <v>951</v>
      </c>
      <c r="D214" s="3" t="s">
        <v>370</v>
      </c>
      <c r="E214" s="3" t="s">
        <v>3184</v>
      </c>
      <c r="F214" s="3" t="s">
        <v>4079</v>
      </c>
      <c r="G214" s="3" t="s">
        <v>3186</v>
      </c>
      <c r="H214" s="3" t="s">
        <v>0</v>
      </c>
      <c r="I214" s="3" t="s">
        <v>3732</v>
      </c>
      <c r="J214" s="3" t="s">
        <v>3242</v>
      </c>
      <c r="K214" s="3" t="s">
        <v>0</v>
      </c>
      <c r="L214" s="3" t="s">
        <v>4080</v>
      </c>
      <c r="M214" s="3" t="s">
        <v>72</v>
      </c>
      <c r="N214" s="3" t="s">
        <v>0</v>
      </c>
      <c r="O214" s="3" t="s">
        <v>4081</v>
      </c>
      <c r="P214" s="3" t="s">
        <v>4082</v>
      </c>
      <c r="Q214" s="3" t="s">
        <v>4083</v>
      </c>
      <c r="R214" s="3" t="s">
        <v>4084</v>
      </c>
      <c r="S214" s="3" t="s">
        <v>4067</v>
      </c>
      <c r="T214" s="3" t="s">
        <v>30</v>
      </c>
      <c r="U214" s="3" t="s">
        <v>4085</v>
      </c>
      <c r="V214" s="3" t="s">
        <v>72</v>
      </c>
      <c r="W214" s="3" t="s">
        <v>0</v>
      </c>
      <c r="X214" s="3" t="s">
        <v>3646</v>
      </c>
      <c r="Y214" s="3" t="s">
        <v>0</v>
      </c>
    </row>
    <row r="215" spans="2:25" ht="409.6" x14ac:dyDescent="0.2">
      <c r="B215" s="3" t="s">
        <v>5208</v>
      </c>
      <c r="C215" s="15" t="s">
        <v>5209</v>
      </c>
      <c r="D215" s="3" t="s">
        <v>2639</v>
      </c>
      <c r="E215" s="3" t="s">
        <v>6181</v>
      </c>
      <c r="F215" s="3" t="s">
        <v>6430</v>
      </c>
      <c r="G215" s="3" t="s">
        <v>3186</v>
      </c>
      <c r="H215" s="3" t="s">
        <v>6431</v>
      </c>
      <c r="I215" s="3" t="s">
        <v>3716</v>
      </c>
      <c r="J215" s="3" t="s">
        <v>3467</v>
      </c>
      <c r="K215" s="3" t="s">
        <v>0</v>
      </c>
      <c r="L215" s="3" t="s">
        <v>6432</v>
      </c>
      <c r="M215" s="3" t="s">
        <v>72</v>
      </c>
      <c r="N215" s="3" t="s">
        <v>0</v>
      </c>
      <c r="O215" s="3" t="s">
        <v>6433</v>
      </c>
      <c r="P215" s="3" t="s">
        <v>6434</v>
      </c>
      <c r="Q215" s="3" t="s">
        <v>6435</v>
      </c>
      <c r="R215" s="3" t="s">
        <v>6436</v>
      </c>
      <c r="S215" s="3" t="s">
        <v>4391</v>
      </c>
      <c r="T215" s="3" t="s">
        <v>72</v>
      </c>
      <c r="U215" s="3" t="s">
        <v>0</v>
      </c>
      <c r="V215" s="3" t="s">
        <v>30</v>
      </c>
      <c r="W215" s="3" t="s">
        <v>6437</v>
      </c>
      <c r="X215" s="3" t="s">
        <v>3215</v>
      </c>
      <c r="Y215" s="3" t="s">
        <v>0</v>
      </c>
    </row>
    <row r="216" spans="2:25" ht="409.6" x14ac:dyDescent="0.2">
      <c r="B216" s="3" t="s">
        <v>410</v>
      </c>
      <c r="C216" s="15" t="s">
        <v>411</v>
      </c>
      <c r="D216" s="3" t="s">
        <v>119</v>
      </c>
      <c r="E216" s="3" t="s">
        <v>3184</v>
      </c>
      <c r="F216" s="3" t="s">
        <v>4086</v>
      </c>
      <c r="G216" s="3" t="s">
        <v>3186</v>
      </c>
      <c r="H216" s="3" t="s">
        <v>6438</v>
      </c>
      <c r="I216" s="3" t="s">
        <v>3257</v>
      </c>
      <c r="J216" s="3" t="s">
        <v>3467</v>
      </c>
      <c r="K216" s="3" t="s">
        <v>0</v>
      </c>
      <c r="L216" s="3" t="s">
        <v>4087</v>
      </c>
      <c r="M216" s="3" t="s">
        <v>72</v>
      </c>
      <c r="N216" s="3" t="s">
        <v>0</v>
      </c>
      <c r="O216" s="3" t="s">
        <v>4088</v>
      </c>
      <c r="P216" s="3" t="s">
        <v>4089</v>
      </c>
      <c r="Q216" s="3" t="s">
        <v>3651</v>
      </c>
      <c r="R216" s="3" t="s">
        <v>3651</v>
      </c>
      <c r="S216" s="3" t="s">
        <v>73</v>
      </c>
      <c r="T216" s="3" t="s">
        <v>72</v>
      </c>
      <c r="U216" s="3" t="s">
        <v>0</v>
      </c>
      <c r="V216" s="3" t="s">
        <v>30</v>
      </c>
      <c r="W216" s="3" t="s">
        <v>4090</v>
      </c>
      <c r="X216" s="3" t="s">
        <v>3215</v>
      </c>
      <c r="Y216" s="3" t="s">
        <v>0</v>
      </c>
    </row>
    <row r="217" spans="2:25" ht="75" x14ac:dyDescent="0.2">
      <c r="B217" s="3" t="s">
        <v>952</v>
      </c>
      <c r="C217" s="15" t="s">
        <v>953</v>
      </c>
      <c r="D217" s="3" t="s">
        <v>160</v>
      </c>
      <c r="E217" s="3" t="s">
        <v>3184</v>
      </c>
      <c r="F217" s="3" t="s">
        <v>4076</v>
      </c>
      <c r="G217" s="3" t="s">
        <v>3395</v>
      </c>
      <c r="H217" s="3" t="s">
        <v>0</v>
      </c>
      <c r="I217" s="3" t="s">
        <v>3410</v>
      </c>
      <c r="J217" s="3" t="s">
        <v>3442</v>
      </c>
      <c r="K217" s="3" t="s">
        <v>0</v>
      </c>
      <c r="L217" s="3" t="s">
        <v>4091</v>
      </c>
      <c r="M217" s="3" t="s">
        <v>72</v>
      </c>
      <c r="N217" s="3" t="s">
        <v>0</v>
      </c>
      <c r="O217" s="3" t="s">
        <v>4092</v>
      </c>
      <c r="P217" s="3" t="s">
        <v>4093</v>
      </c>
      <c r="Q217" s="3" t="s">
        <v>130</v>
      </c>
      <c r="R217" s="3" t="s">
        <v>4094</v>
      </c>
      <c r="S217" s="3" t="s">
        <v>4095</v>
      </c>
      <c r="T217" s="3" t="s">
        <v>72</v>
      </c>
      <c r="U217" s="3" t="s">
        <v>0</v>
      </c>
      <c r="V217" s="3" t="s">
        <v>72</v>
      </c>
      <c r="W217" s="3" t="s">
        <v>0</v>
      </c>
      <c r="X217" s="3" t="s">
        <v>3200</v>
      </c>
      <c r="Y217" s="3" t="s">
        <v>4096</v>
      </c>
    </row>
    <row r="218" spans="2:25" ht="409.6" x14ac:dyDescent="0.2">
      <c r="B218" s="3" t="s">
        <v>954</v>
      </c>
      <c r="C218" s="15" t="s">
        <v>955</v>
      </c>
      <c r="D218" s="3" t="s">
        <v>119</v>
      </c>
      <c r="E218" s="3" t="s">
        <v>3184</v>
      </c>
      <c r="F218" s="3" t="s">
        <v>4097</v>
      </c>
      <c r="G218" s="3" t="s">
        <v>3186</v>
      </c>
      <c r="H218" s="3" t="s">
        <v>6439</v>
      </c>
      <c r="I218" s="3" t="s">
        <v>3257</v>
      </c>
      <c r="J218" s="3" t="s">
        <v>3467</v>
      </c>
      <c r="K218" s="3" t="s">
        <v>0</v>
      </c>
      <c r="L218" s="3" t="s">
        <v>4098</v>
      </c>
      <c r="M218" s="3" t="s">
        <v>72</v>
      </c>
      <c r="N218" s="3" t="s">
        <v>0</v>
      </c>
      <c r="O218" s="3" t="s">
        <v>4099</v>
      </c>
      <c r="P218" s="3" t="s">
        <v>4100</v>
      </c>
      <c r="Q218" s="3" t="s">
        <v>4101</v>
      </c>
      <c r="R218" s="3" t="s">
        <v>4101</v>
      </c>
      <c r="S218" s="3" t="s">
        <v>3871</v>
      </c>
      <c r="T218" s="3" t="s">
        <v>72</v>
      </c>
      <c r="U218" s="3" t="s">
        <v>0</v>
      </c>
      <c r="V218" s="3" t="s">
        <v>30</v>
      </c>
      <c r="W218" s="3" t="s">
        <v>4102</v>
      </c>
      <c r="X218" s="3" t="s">
        <v>3215</v>
      </c>
      <c r="Y218" s="3" t="s">
        <v>0</v>
      </c>
    </row>
    <row r="219" spans="2:25" ht="75" x14ac:dyDescent="0.2">
      <c r="B219" s="3" t="s">
        <v>956</v>
      </c>
      <c r="C219" s="15" t="s">
        <v>957</v>
      </c>
      <c r="D219" s="3" t="s">
        <v>253</v>
      </c>
      <c r="E219" s="3" t="s">
        <v>0</v>
      </c>
      <c r="F219" s="3" t="s">
        <v>0</v>
      </c>
      <c r="G219" s="3" t="s">
        <v>3395</v>
      </c>
      <c r="H219" s="3" t="s">
        <v>0</v>
      </c>
      <c r="I219" s="3" t="s">
        <v>3410</v>
      </c>
      <c r="J219" s="3" t="s">
        <v>3442</v>
      </c>
      <c r="K219" s="3" t="s">
        <v>0</v>
      </c>
      <c r="L219" s="3" t="s">
        <v>4103</v>
      </c>
      <c r="M219" s="3" t="s">
        <v>72</v>
      </c>
      <c r="N219" s="3" t="s">
        <v>0</v>
      </c>
      <c r="O219" s="3" t="s">
        <v>4104</v>
      </c>
      <c r="P219" s="3" t="s">
        <v>4105</v>
      </c>
      <c r="Q219" s="3" t="s">
        <v>4106</v>
      </c>
      <c r="R219" s="3" t="s">
        <v>4107</v>
      </c>
      <c r="S219" s="3" t="s">
        <v>151</v>
      </c>
      <c r="T219" s="3" t="s">
        <v>72</v>
      </c>
      <c r="U219" s="3" t="s">
        <v>0</v>
      </c>
      <c r="V219" s="3" t="s">
        <v>72</v>
      </c>
      <c r="W219" s="3" t="s">
        <v>0</v>
      </c>
      <c r="X219" s="3" t="s">
        <v>3438</v>
      </c>
      <c r="Y219" s="3" t="s">
        <v>0</v>
      </c>
    </row>
    <row r="220" spans="2:25" ht="409.6" x14ac:dyDescent="0.2">
      <c r="B220" s="3" t="s">
        <v>959</v>
      </c>
      <c r="C220" s="15" t="s">
        <v>960</v>
      </c>
      <c r="D220" s="3" t="s">
        <v>393</v>
      </c>
      <c r="E220" s="3" t="s">
        <v>3201</v>
      </c>
      <c r="F220" s="3" t="s">
        <v>6440</v>
      </c>
      <c r="G220" s="3" t="s">
        <v>3186</v>
      </c>
      <c r="H220" s="3" t="s">
        <v>6441</v>
      </c>
      <c r="I220" s="3" t="s">
        <v>3716</v>
      </c>
      <c r="J220" s="3" t="s">
        <v>3467</v>
      </c>
      <c r="K220" s="3" t="s">
        <v>0</v>
      </c>
      <c r="L220" s="3" t="s">
        <v>5052</v>
      </c>
      <c r="M220" s="3" t="s">
        <v>3352</v>
      </c>
      <c r="N220" s="3" t="s">
        <v>6442</v>
      </c>
      <c r="O220" s="3" t="s">
        <v>6443</v>
      </c>
      <c r="P220" s="3" t="s">
        <v>6444</v>
      </c>
      <c r="Q220" s="3" t="s">
        <v>4108</v>
      </c>
      <c r="R220" s="3" t="s">
        <v>6445</v>
      </c>
      <c r="S220" s="3" t="s">
        <v>4054</v>
      </c>
      <c r="T220" s="3" t="s">
        <v>72</v>
      </c>
      <c r="U220" s="3" t="s">
        <v>0</v>
      </c>
      <c r="V220" s="3" t="s">
        <v>30</v>
      </c>
      <c r="W220" s="3" t="s">
        <v>6446</v>
      </c>
      <c r="X220" s="3" t="s">
        <v>3361</v>
      </c>
      <c r="Y220" s="3" t="s">
        <v>0</v>
      </c>
    </row>
    <row r="221" spans="2:25" ht="409.6" x14ac:dyDescent="0.2">
      <c r="B221" s="3" t="s">
        <v>261</v>
      </c>
      <c r="C221" s="15" t="s">
        <v>262</v>
      </c>
      <c r="D221" s="3" t="s">
        <v>2621</v>
      </c>
      <c r="E221" s="3" t="s">
        <v>3216</v>
      </c>
      <c r="F221" s="3" t="s">
        <v>6447</v>
      </c>
      <c r="G221" s="3" t="s">
        <v>3765</v>
      </c>
      <c r="H221" s="3" t="s">
        <v>6448</v>
      </c>
      <c r="I221" s="3" t="s">
        <v>6449</v>
      </c>
      <c r="J221" s="3" t="s">
        <v>3442</v>
      </c>
      <c r="K221" s="3" t="s">
        <v>0</v>
      </c>
      <c r="L221" s="3" t="s">
        <v>6450</v>
      </c>
      <c r="M221" s="3" t="s">
        <v>3352</v>
      </c>
      <c r="N221" s="3" t="s">
        <v>6451</v>
      </c>
      <c r="O221" s="3" t="s">
        <v>6452</v>
      </c>
      <c r="P221" s="3" t="s">
        <v>3998</v>
      </c>
      <c r="Q221" s="3" t="s">
        <v>3999</v>
      </c>
      <c r="R221" s="3" t="s">
        <v>6453</v>
      </c>
      <c r="S221" s="3" t="s">
        <v>6454</v>
      </c>
      <c r="T221" s="3" t="s">
        <v>30</v>
      </c>
      <c r="U221" s="3" t="s">
        <v>6455</v>
      </c>
      <c r="V221" s="3" t="s">
        <v>30</v>
      </c>
      <c r="W221" s="3" t="s">
        <v>6456</v>
      </c>
      <c r="X221" s="3" t="s">
        <v>3228</v>
      </c>
      <c r="Y221" s="3" t="s">
        <v>0</v>
      </c>
    </row>
    <row r="222" spans="2:25" ht="135" x14ac:dyDescent="0.2">
      <c r="B222" s="3" t="s">
        <v>340</v>
      </c>
      <c r="C222" s="15" t="s">
        <v>341</v>
      </c>
      <c r="D222" s="3" t="s">
        <v>349</v>
      </c>
      <c r="E222" s="3" t="s">
        <v>0</v>
      </c>
      <c r="F222" s="3" t="s">
        <v>0</v>
      </c>
      <c r="G222" s="3"/>
      <c r="H222" s="3" t="s">
        <v>0</v>
      </c>
      <c r="I222" s="3" t="s">
        <v>3196</v>
      </c>
      <c r="J222" s="3" t="s">
        <v>0</v>
      </c>
      <c r="K222" s="3" t="s">
        <v>0</v>
      </c>
      <c r="L222" s="3" t="s">
        <v>4110</v>
      </c>
      <c r="M222" s="3" t="s">
        <v>72</v>
      </c>
      <c r="N222" s="3" t="s">
        <v>0</v>
      </c>
      <c r="O222" s="3" t="s">
        <v>4111</v>
      </c>
      <c r="P222" s="3" t="s">
        <v>3407</v>
      </c>
      <c r="Q222" s="3" t="s">
        <v>3407</v>
      </c>
      <c r="R222" s="3" t="s">
        <v>4112</v>
      </c>
      <c r="S222" s="3" t="s">
        <v>3407</v>
      </c>
      <c r="T222" s="3" t="s">
        <v>72</v>
      </c>
      <c r="U222" s="3" t="s">
        <v>0</v>
      </c>
      <c r="V222" s="3" t="s">
        <v>72</v>
      </c>
      <c r="W222" s="3" t="s">
        <v>0</v>
      </c>
      <c r="X222" s="3" t="s">
        <v>3208</v>
      </c>
      <c r="Y222" s="3" t="s">
        <v>0</v>
      </c>
    </row>
    <row r="223" spans="2:25" ht="409.6" x14ac:dyDescent="0.2">
      <c r="B223" s="3" t="s">
        <v>961</v>
      </c>
      <c r="C223" s="15" t="s">
        <v>962</v>
      </c>
      <c r="D223" s="3" t="s">
        <v>136</v>
      </c>
      <c r="E223" s="3" t="s">
        <v>3184</v>
      </c>
      <c r="F223" s="3" t="s">
        <v>6457</v>
      </c>
      <c r="G223" s="3" t="s">
        <v>3186</v>
      </c>
      <c r="H223" s="3" t="s">
        <v>6458</v>
      </c>
      <c r="I223" s="3" t="s">
        <v>3257</v>
      </c>
      <c r="J223" s="3" t="s">
        <v>3242</v>
      </c>
      <c r="K223" s="3" t="s">
        <v>0</v>
      </c>
      <c r="L223" s="3" t="s">
        <v>4113</v>
      </c>
      <c r="M223" s="3" t="s">
        <v>72</v>
      </c>
      <c r="N223" s="3" t="s">
        <v>0</v>
      </c>
      <c r="O223" s="3" t="s">
        <v>4114</v>
      </c>
      <c r="P223" s="3" t="s">
        <v>115</v>
      </c>
      <c r="Q223" s="3" t="s">
        <v>4115</v>
      </c>
      <c r="R223" s="3" t="s">
        <v>4116</v>
      </c>
      <c r="S223" s="3" t="s">
        <v>151</v>
      </c>
      <c r="T223" s="3" t="s">
        <v>72</v>
      </c>
      <c r="U223" s="3" t="s">
        <v>0</v>
      </c>
      <c r="V223" s="3" t="s">
        <v>72</v>
      </c>
      <c r="W223" s="3" t="s">
        <v>0</v>
      </c>
      <c r="X223" s="3" t="s">
        <v>3200</v>
      </c>
      <c r="Y223" s="3" t="s">
        <v>4117</v>
      </c>
    </row>
    <row r="224" spans="2:25" ht="409.6" x14ac:dyDescent="0.2">
      <c r="B224" s="3" t="s">
        <v>428</v>
      </c>
      <c r="C224" s="15" t="s">
        <v>429</v>
      </c>
      <c r="D224" s="3" t="s">
        <v>281</v>
      </c>
      <c r="E224" s="3" t="s">
        <v>3216</v>
      </c>
      <c r="F224" s="3" t="s">
        <v>6459</v>
      </c>
      <c r="G224" s="3" t="s">
        <v>3186</v>
      </c>
      <c r="H224" s="3" t="s">
        <v>6460</v>
      </c>
      <c r="I224" s="3" t="s">
        <v>3202</v>
      </c>
      <c r="J224" s="3" t="s">
        <v>3203</v>
      </c>
      <c r="K224" s="3" t="s">
        <v>0</v>
      </c>
      <c r="L224" s="3" t="s">
        <v>6461</v>
      </c>
      <c r="M224" s="3" t="s">
        <v>72</v>
      </c>
      <c r="N224" s="3" t="s">
        <v>0</v>
      </c>
      <c r="O224" s="3" t="s">
        <v>6462</v>
      </c>
      <c r="P224" s="3" t="s">
        <v>6463</v>
      </c>
      <c r="Q224" s="3" t="s">
        <v>65</v>
      </c>
      <c r="R224" s="3" t="s">
        <v>6884</v>
      </c>
      <c r="S224" s="3" t="s">
        <v>6464</v>
      </c>
      <c r="T224" s="3" t="s">
        <v>72</v>
      </c>
      <c r="U224" s="3" t="s">
        <v>0</v>
      </c>
      <c r="V224" s="3" t="s">
        <v>30</v>
      </c>
      <c r="W224" s="3" t="s">
        <v>6465</v>
      </c>
      <c r="X224" s="3" t="s">
        <v>3361</v>
      </c>
      <c r="Y224" s="3" t="s">
        <v>0</v>
      </c>
    </row>
    <row r="225" spans="2:25" ht="409.6" x14ac:dyDescent="0.2">
      <c r="B225" s="3" t="s">
        <v>963</v>
      </c>
      <c r="C225" s="15" t="s">
        <v>964</v>
      </c>
      <c r="D225" s="3" t="s">
        <v>965</v>
      </c>
      <c r="E225" s="3" t="s">
        <v>6181</v>
      </c>
      <c r="F225" s="3" t="s">
        <v>6466</v>
      </c>
      <c r="G225" s="3" t="s">
        <v>3186</v>
      </c>
      <c r="H225" s="3" t="s">
        <v>6467</v>
      </c>
      <c r="I225" s="3" t="s">
        <v>3257</v>
      </c>
      <c r="J225" s="3" t="s">
        <v>3467</v>
      </c>
      <c r="K225" s="3" t="s">
        <v>0</v>
      </c>
      <c r="L225" s="3" t="s">
        <v>6468</v>
      </c>
      <c r="M225" s="3" t="s">
        <v>72</v>
      </c>
      <c r="N225" s="3" t="s">
        <v>0</v>
      </c>
      <c r="O225" s="3" t="s">
        <v>6469</v>
      </c>
      <c r="P225" s="3" t="s">
        <v>6470</v>
      </c>
      <c r="Q225" s="3" t="s">
        <v>6471</v>
      </c>
      <c r="R225" s="3" t="s">
        <v>6472</v>
      </c>
      <c r="S225" s="3" t="s">
        <v>6473</v>
      </c>
      <c r="T225" s="3" t="s">
        <v>72</v>
      </c>
      <c r="U225" s="3" t="s">
        <v>0</v>
      </c>
      <c r="V225" s="3" t="s">
        <v>30</v>
      </c>
      <c r="W225" s="3" t="s">
        <v>6474</v>
      </c>
      <c r="X225" s="3" t="s">
        <v>3215</v>
      </c>
      <c r="Y225" s="3" t="s">
        <v>0</v>
      </c>
    </row>
    <row r="226" spans="2:25" ht="409.6" x14ac:dyDescent="0.2">
      <c r="B226" s="3" t="s">
        <v>298</v>
      </c>
      <c r="C226" s="15" t="s">
        <v>299</v>
      </c>
      <c r="D226" s="3" t="s">
        <v>296</v>
      </c>
      <c r="E226" s="3" t="s">
        <v>6181</v>
      </c>
      <c r="F226" s="3" t="s">
        <v>6475</v>
      </c>
      <c r="G226" s="3" t="s">
        <v>3186</v>
      </c>
      <c r="H226" s="3" t="s">
        <v>6476</v>
      </c>
      <c r="I226" s="3" t="s">
        <v>3267</v>
      </c>
      <c r="J226" s="3" t="s">
        <v>3467</v>
      </c>
      <c r="K226" s="3" t="s">
        <v>0</v>
      </c>
      <c r="L226" s="3" t="s">
        <v>6477</v>
      </c>
      <c r="M226" s="3" t="s">
        <v>72</v>
      </c>
      <c r="N226" s="3" t="s">
        <v>0</v>
      </c>
      <c r="O226" s="3" t="s">
        <v>6478</v>
      </c>
      <c r="P226" s="3" t="s">
        <v>6479</v>
      </c>
      <c r="Q226" s="3" t="s">
        <v>6480</v>
      </c>
      <c r="R226" s="3" t="s">
        <v>6481</v>
      </c>
      <c r="S226" s="3" t="s">
        <v>6482</v>
      </c>
      <c r="T226" s="3" t="s">
        <v>30</v>
      </c>
      <c r="U226" s="3" t="s">
        <v>6483</v>
      </c>
      <c r="V226" s="3" t="s">
        <v>72</v>
      </c>
      <c r="W226" s="3" t="s">
        <v>0</v>
      </c>
      <c r="X226" s="3" t="s">
        <v>3361</v>
      </c>
      <c r="Y226" s="3" t="s">
        <v>0</v>
      </c>
    </row>
    <row r="227" spans="2:25" ht="409.6" x14ac:dyDescent="0.2">
      <c r="B227" s="3" t="s">
        <v>966</v>
      </c>
      <c r="C227" s="15" t="s">
        <v>967</v>
      </c>
      <c r="D227" s="3" t="s">
        <v>968</v>
      </c>
      <c r="E227" s="3" t="s">
        <v>3184</v>
      </c>
      <c r="F227" s="3" t="s">
        <v>4119</v>
      </c>
      <c r="G227" s="3" t="s">
        <v>3395</v>
      </c>
      <c r="H227" s="3" t="s">
        <v>0</v>
      </c>
      <c r="I227" s="3" t="s">
        <v>3257</v>
      </c>
      <c r="J227" s="3" t="s">
        <v>3442</v>
      </c>
      <c r="K227" s="3" t="s">
        <v>0</v>
      </c>
      <c r="L227" s="3" t="s">
        <v>4120</v>
      </c>
      <c r="M227" s="3" t="s">
        <v>3352</v>
      </c>
      <c r="N227" s="3" t="s">
        <v>4121</v>
      </c>
      <c r="O227" s="3" t="s">
        <v>4122</v>
      </c>
      <c r="P227" s="3" t="s">
        <v>4123</v>
      </c>
      <c r="Q227" s="3" t="s">
        <v>4124</v>
      </c>
      <c r="R227" s="3" t="s">
        <v>4125</v>
      </c>
      <c r="S227" s="3" t="s">
        <v>3617</v>
      </c>
      <c r="T227" s="3" t="s">
        <v>72</v>
      </c>
      <c r="U227" s="3" t="s">
        <v>0</v>
      </c>
      <c r="V227" s="3" t="s">
        <v>72</v>
      </c>
      <c r="W227" s="3" t="s">
        <v>0</v>
      </c>
      <c r="X227" s="3" t="s">
        <v>3200</v>
      </c>
      <c r="Y227" s="3" t="s">
        <v>4126</v>
      </c>
    </row>
    <row r="228" spans="2:25" ht="409.6" x14ac:dyDescent="0.2">
      <c r="B228" s="3" t="s">
        <v>5155</v>
      </c>
      <c r="C228" s="15" t="s">
        <v>733</v>
      </c>
      <c r="D228" s="3" t="s">
        <v>734</v>
      </c>
      <c r="E228" s="3" t="s">
        <v>3184</v>
      </c>
      <c r="F228" s="3" t="s">
        <v>6484</v>
      </c>
      <c r="G228" s="3" t="s">
        <v>3186</v>
      </c>
      <c r="H228" s="3" t="s">
        <v>6485</v>
      </c>
      <c r="I228" s="3" t="s">
        <v>3257</v>
      </c>
      <c r="J228" s="3" t="s">
        <v>3242</v>
      </c>
      <c r="K228" s="3" t="s">
        <v>0</v>
      </c>
      <c r="L228" s="3" t="s">
        <v>4127</v>
      </c>
      <c r="M228" s="3" t="s">
        <v>72</v>
      </c>
      <c r="N228" s="3" t="s">
        <v>0</v>
      </c>
      <c r="O228" s="3" t="s">
        <v>4128</v>
      </c>
      <c r="P228" s="3" t="s">
        <v>115</v>
      </c>
      <c r="Q228" s="3" t="s">
        <v>1737</v>
      </c>
      <c r="R228" s="3" t="s">
        <v>4129</v>
      </c>
      <c r="S228" s="3" t="s">
        <v>151</v>
      </c>
      <c r="T228" s="3" t="s">
        <v>72</v>
      </c>
      <c r="U228" s="3" t="s">
        <v>0</v>
      </c>
      <c r="V228" s="3" t="s">
        <v>72</v>
      </c>
      <c r="W228" s="3" t="s">
        <v>0</v>
      </c>
      <c r="X228" s="3" t="s">
        <v>3200</v>
      </c>
      <c r="Y228" s="3" t="s">
        <v>4117</v>
      </c>
    </row>
    <row r="229" spans="2:25" ht="398" x14ac:dyDescent="0.2">
      <c r="B229" s="3" t="s">
        <v>336</v>
      </c>
      <c r="C229" s="15" t="s">
        <v>337</v>
      </c>
      <c r="D229" s="3" t="s">
        <v>155</v>
      </c>
      <c r="E229" s="3" t="s">
        <v>3216</v>
      </c>
      <c r="F229" s="3" t="s">
        <v>3891</v>
      </c>
      <c r="G229" s="3" t="s">
        <v>3186</v>
      </c>
      <c r="H229" s="3" t="s">
        <v>6486</v>
      </c>
      <c r="I229" s="3" t="s">
        <v>3410</v>
      </c>
      <c r="J229" s="3" t="s">
        <v>3467</v>
      </c>
      <c r="K229" s="3" t="s">
        <v>0</v>
      </c>
      <c r="L229" s="3" t="s">
        <v>3795</v>
      </c>
      <c r="M229" s="3" t="s">
        <v>72</v>
      </c>
      <c r="N229" s="3" t="s">
        <v>0</v>
      </c>
      <c r="O229" s="3" t="s">
        <v>4130</v>
      </c>
      <c r="P229" s="3" t="s">
        <v>3850</v>
      </c>
      <c r="Q229" s="3" t="s">
        <v>3797</v>
      </c>
      <c r="R229" s="3" t="s">
        <v>3824</v>
      </c>
      <c r="S229" s="3" t="s">
        <v>3852</v>
      </c>
      <c r="T229" s="3" t="s">
        <v>72</v>
      </c>
      <c r="U229" s="3" t="s">
        <v>0</v>
      </c>
      <c r="V229" s="3" t="s">
        <v>72</v>
      </c>
      <c r="W229" s="3" t="s">
        <v>0</v>
      </c>
      <c r="X229" s="3" t="s">
        <v>3438</v>
      </c>
      <c r="Y229" s="3" t="s">
        <v>0</v>
      </c>
    </row>
    <row r="230" spans="2:25" ht="356" x14ac:dyDescent="0.2">
      <c r="B230" s="3" t="s">
        <v>970</v>
      </c>
      <c r="C230" s="15" t="s">
        <v>971</v>
      </c>
      <c r="D230" s="3" t="s">
        <v>349</v>
      </c>
      <c r="E230" s="3" t="s">
        <v>0</v>
      </c>
      <c r="F230" s="3" t="s">
        <v>0</v>
      </c>
      <c r="G230" s="3"/>
      <c r="H230" s="3" t="s">
        <v>0</v>
      </c>
      <c r="I230" s="3" t="s">
        <v>3410</v>
      </c>
      <c r="J230" s="3" t="s">
        <v>3203</v>
      </c>
      <c r="K230" s="3" t="s">
        <v>0</v>
      </c>
      <c r="L230" s="3" t="s">
        <v>4131</v>
      </c>
      <c r="M230" s="3" t="s">
        <v>72</v>
      </c>
      <c r="N230" s="3" t="s">
        <v>0</v>
      </c>
      <c r="O230" s="3" t="s">
        <v>4131</v>
      </c>
      <c r="P230" s="3" t="s">
        <v>4132</v>
      </c>
      <c r="Q230" s="3" t="s">
        <v>3948</v>
      </c>
      <c r="R230" s="3" t="s">
        <v>3948</v>
      </c>
      <c r="S230" s="3" t="s">
        <v>3948</v>
      </c>
      <c r="T230" s="3" t="s">
        <v>72</v>
      </c>
      <c r="U230" s="3" t="s">
        <v>0</v>
      </c>
      <c r="V230" s="3" t="s">
        <v>72</v>
      </c>
      <c r="W230" s="3" t="s">
        <v>0</v>
      </c>
      <c r="X230" s="3" t="s">
        <v>3438</v>
      </c>
      <c r="Y230" s="3" t="s">
        <v>0</v>
      </c>
    </row>
    <row r="231" spans="2:25" ht="409.6" x14ac:dyDescent="0.2">
      <c r="B231" s="3" t="s">
        <v>348</v>
      </c>
      <c r="C231" s="15" t="s">
        <v>5268</v>
      </c>
      <c r="D231" s="3" t="s">
        <v>5144</v>
      </c>
      <c r="E231" s="3" t="s">
        <v>6279</v>
      </c>
      <c r="F231" s="3" t="s">
        <v>6487</v>
      </c>
      <c r="G231" s="3" t="s">
        <v>3186</v>
      </c>
      <c r="H231" s="3" t="s">
        <v>6488</v>
      </c>
      <c r="I231" s="3" t="s">
        <v>3257</v>
      </c>
      <c r="J231" s="3" t="s">
        <v>3467</v>
      </c>
      <c r="K231" s="3" t="s">
        <v>0</v>
      </c>
      <c r="L231" s="3" t="s">
        <v>6489</v>
      </c>
      <c r="M231" s="3" t="s">
        <v>3352</v>
      </c>
      <c r="N231" s="3" t="s">
        <v>6490</v>
      </c>
      <c r="O231" s="3" t="s">
        <v>6491</v>
      </c>
      <c r="P231" s="3" t="s">
        <v>6492</v>
      </c>
      <c r="Q231" s="3" t="s">
        <v>6493</v>
      </c>
      <c r="R231" s="3" t="s">
        <v>6494</v>
      </c>
      <c r="S231" s="3" t="s">
        <v>6393</v>
      </c>
      <c r="T231" s="3" t="s">
        <v>72</v>
      </c>
      <c r="U231" s="3" t="s">
        <v>0</v>
      </c>
      <c r="V231" s="3" t="s">
        <v>30</v>
      </c>
      <c r="W231" s="3" t="s">
        <v>6495</v>
      </c>
      <c r="X231" s="3" t="s">
        <v>3361</v>
      </c>
      <c r="Y231" s="3" t="s">
        <v>0</v>
      </c>
    </row>
    <row r="232" spans="2:25" ht="195" x14ac:dyDescent="0.2">
      <c r="B232" s="3" t="s">
        <v>6923</v>
      </c>
      <c r="C232" s="15" t="s">
        <v>735</v>
      </c>
      <c r="D232" s="3" t="s">
        <v>736</v>
      </c>
      <c r="E232" s="3" t="s">
        <v>3184</v>
      </c>
      <c r="F232" s="3" t="s">
        <v>4133</v>
      </c>
      <c r="G232" s="3" t="s">
        <v>3608</v>
      </c>
      <c r="H232" s="3" t="s">
        <v>0</v>
      </c>
      <c r="I232" s="3" t="s">
        <v>3714</v>
      </c>
      <c r="J232" s="3" t="s">
        <v>3467</v>
      </c>
      <c r="K232" s="3" t="s">
        <v>0</v>
      </c>
      <c r="L232" s="3" t="s">
        <v>4134</v>
      </c>
      <c r="M232" s="3" t="s">
        <v>72</v>
      </c>
      <c r="N232" s="3" t="s">
        <v>0</v>
      </c>
      <c r="O232" s="3" t="s">
        <v>4135</v>
      </c>
      <c r="P232" s="3" t="s">
        <v>4136</v>
      </c>
      <c r="Q232" s="3" t="s">
        <v>4137</v>
      </c>
      <c r="R232" s="3" t="s">
        <v>4138</v>
      </c>
      <c r="S232" s="3" t="s">
        <v>4139</v>
      </c>
      <c r="T232" s="3" t="s">
        <v>72</v>
      </c>
      <c r="U232" s="3" t="s">
        <v>0</v>
      </c>
      <c r="V232" s="3" t="s">
        <v>30</v>
      </c>
      <c r="W232" s="3" t="s">
        <v>4140</v>
      </c>
      <c r="X232" s="3" t="s">
        <v>3646</v>
      </c>
      <c r="Y232" s="3" t="s">
        <v>0</v>
      </c>
    </row>
    <row r="233" spans="2:25" ht="409.6" x14ac:dyDescent="0.2">
      <c r="B233" s="3" t="s">
        <v>6926</v>
      </c>
      <c r="C233" s="15" t="s">
        <v>738</v>
      </c>
      <c r="D233" s="3" t="s">
        <v>739</v>
      </c>
      <c r="E233" s="3" t="s">
        <v>0</v>
      </c>
      <c r="F233" s="3" t="s">
        <v>0</v>
      </c>
      <c r="G233" s="3"/>
      <c r="H233" s="3" t="s">
        <v>0</v>
      </c>
      <c r="I233" s="3" t="s">
        <v>3334</v>
      </c>
      <c r="J233" s="3" t="s">
        <v>3242</v>
      </c>
      <c r="K233" s="3" t="s">
        <v>0</v>
      </c>
      <c r="L233" s="3" t="s">
        <v>4141</v>
      </c>
      <c r="M233" s="3" t="s">
        <v>3352</v>
      </c>
      <c r="N233" s="3" t="s">
        <v>4142</v>
      </c>
      <c r="O233" s="3" t="s">
        <v>4143</v>
      </c>
      <c r="P233" s="3" t="s">
        <v>3253</v>
      </c>
      <c r="Q233" s="3" t="s">
        <v>3254</v>
      </c>
      <c r="R233" s="3" t="s">
        <v>4144</v>
      </c>
      <c r="S233" s="3" t="s">
        <v>3248</v>
      </c>
      <c r="T233" s="3" t="s">
        <v>72</v>
      </c>
      <c r="U233" s="3" t="s">
        <v>0</v>
      </c>
      <c r="V233" s="3" t="s">
        <v>30</v>
      </c>
      <c r="W233" s="3" t="s">
        <v>4145</v>
      </c>
      <c r="X233" s="3" t="s">
        <v>3208</v>
      </c>
      <c r="Y233" s="3" t="s">
        <v>0</v>
      </c>
    </row>
    <row r="234" spans="2:25" ht="210" x14ac:dyDescent="0.2">
      <c r="B234" s="3" t="s">
        <v>4977</v>
      </c>
      <c r="C234" s="15" t="s">
        <v>4978</v>
      </c>
      <c r="D234" s="3" t="s">
        <v>4979</v>
      </c>
      <c r="E234" s="3" t="s">
        <v>0</v>
      </c>
      <c r="F234" s="3" t="s">
        <v>0</v>
      </c>
      <c r="G234" s="3"/>
      <c r="H234" s="3" t="s">
        <v>0</v>
      </c>
      <c r="I234" s="3" t="s">
        <v>3410</v>
      </c>
      <c r="J234" s="3" t="s">
        <v>3467</v>
      </c>
      <c r="K234" s="3" t="s">
        <v>0</v>
      </c>
      <c r="L234" s="3" t="s">
        <v>4990</v>
      </c>
      <c r="M234" s="3" t="s">
        <v>3352</v>
      </c>
      <c r="N234" s="3" t="s">
        <v>4991</v>
      </c>
      <c r="O234" s="3" t="s">
        <v>4992</v>
      </c>
      <c r="P234" s="3" t="s">
        <v>4993</v>
      </c>
      <c r="Q234" s="3" t="s">
        <v>4994</v>
      </c>
      <c r="R234" s="3" t="s">
        <v>4995</v>
      </c>
      <c r="S234" s="3" t="s">
        <v>4996</v>
      </c>
      <c r="T234" s="3" t="s">
        <v>72</v>
      </c>
      <c r="U234" s="3" t="s">
        <v>0</v>
      </c>
      <c r="V234" s="3" t="s">
        <v>30</v>
      </c>
      <c r="W234" s="3" t="s">
        <v>4997</v>
      </c>
      <c r="X234" s="3" t="s">
        <v>3215</v>
      </c>
      <c r="Y234" s="3" t="s">
        <v>0</v>
      </c>
    </row>
    <row r="235" spans="2:25" ht="150" x14ac:dyDescent="0.2">
      <c r="B235" s="3" t="s">
        <v>6879</v>
      </c>
      <c r="C235" s="15" t="s">
        <v>441</v>
      </c>
      <c r="D235" s="3" t="s">
        <v>281</v>
      </c>
      <c r="E235" s="3" t="s">
        <v>3216</v>
      </c>
      <c r="F235" s="3" t="s">
        <v>4146</v>
      </c>
      <c r="G235" s="3" t="s">
        <v>3186</v>
      </c>
      <c r="H235" s="3" t="s">
        <v>0</v>
      </c>
      <c r="I235" s="3" t="s">
        <v>3364</v>
      </c>
      <c r="J235" s="3" t="s">
        <v>0</v>
      </c>
      <c r="K235" s="3" t="s">
        <v>0</v>
      </c>
      <c r="L235" s="3" t="s">
        <v>4147</v>
      </c>
      <c r="M235" s="3" t="s">
        <v>72</v>
      </c>
      <c r="N235" s="3" t="s">
        <v>0</v>
      </c>
      <c r="O235" s="3" t="s">
        <v>4148</v>
      </c>
      <c r="P235" s="3" t="s">
        <v>4149</v>
      </c>
      <c r="Q235" s="3" t="s">
        <v>65</v>
      </c>
      <c r="R235" s="3" t="s">
        <v>3771</v>
      </c>
      <c r="S235" s="3" t="s">
        <v>65</v>
      </c>
      <c r="T235" s="3" t="s">
        <v>72</v>
      </c>
      <c r="U235" s="3" t="s">
        <v>0</v>
      </c>
      <c r="V235" s="3" t="s">
        <v>30</v>
      </c>
      <c r="W235" s="3" t="s">
        <v>4150</v>
      </c>
      <c r="X235" s="3" t="s">
        <v>3195</v>
      </c>
      <c r="Y235" s="3" t="s">
        <v>0</v>
      </c>
    </row>
    <row r="236" spans="2:25" ht="409.6" x14ac:dyDescent="0.2">
      <c r="B236" s="3" t="s">
        <v>5097</v>
      </c>
      <c r="C236" s="15" t="s">
        <v>5098</v>
      </c>
      <c r="D236" s="3" t="s">
        <v>355</v>
      </c>
      <c r="E236" s="3" t="s">
        <v>3216</v>
      </c>
      <c r="F236" s="3" t="s">
        <v>6496</v>
      </c>
      <c r="G236" s="3" t="s">
        <v>3186</v>
      </c>
      <c r="H236" s="3" t="s">
        <v>6497</v>
      </c>
      <c r="I236" s="3" t="s">
        <v>3716</v>
      </c>
      <c r="J236" s="3" t="s">
        <v>3467</v>
      </c>
      <c r="K236" s="3" t="s">
        <v>0</v>
      </c>
      <c r="L236" s="3" t="s">
        <v>6498</v>
      </c>
      <c r="M236" s="3" t="s">
        <v>3352</v>
      </c>
      <c r="N236" s="3" t="s">
        <v>6499</v>
      </c>
      <c r="O236" s="3" t="s">
        <v>6500</v>
      </c>
      <c r="P236" s="3" t="s">
        <v>6501</v>
      </c>
      <c r="Q236" s="3" t="s">
        <v>6502</v>
      </c>
      <c r="R236" s="3" t="s">
        <v>6503</v>
      </c>
      <c r="S236" s="3" t="s">
        <v>6504</v>
      </c>
      <c r="T236" s="3" t="s">
        <v>30</v>
      </c>
      <c r="U236" s="3" t="s">
        <v>6505</v>
      </c>
      <c r="V236" s="3" t="s">
        <v>30</v>
      </c>
      <c r="W236" s="3" t="s">
        <v>6506</v>
      </c>
      <c r="X236" s="3" t="s">
        <v>3200</v>
      </c>
      <c r="Y236" s="3" t="s">
        <v>6289</v>
      </c>
    </row>
    <row r="237" spans="2:25" ht="409.6" x14ac:dyDescent="0.2">
      <c r="B237" s="3" t="s">
        <v>5223</v>
      </c>
      <c r="C237" s="15" t="s">
        <v>5224</v>
      </c>
      <c r="D237" s="3" t="s">
        <v>281</v>
      </c>
      <c r="E237" s="3" t="s">
        <v>3216</v>
      </c>
      <c r="F237" s="3" t="s">
        <v>6507</v>
      </c>
      <c r="G237" s="3" t="s">
        <v>3186</v>
      </c>
      <c r="H237" s="3" t="s">
        <v>6508</v>
      </c>
      <c r="I237" s="3" t="s">
        <v>3202</v>
      </c>
      <c r="J237" s="3" t="s">
        <v>3203</v>
      </c>
      <c r="K237" s="3" t="s">
        <v>0</v>
      </c>
      <c r="L237" s="3" t="s">
        <v>6509</v>
      </c>
      <c r="M237" s="3" t="s">
        <v>3352</v>
      </c>
      <c r="N237" s="3" t="s">
        <v>6510</v>
      </c>
      <c r="O237" s="3" t="s">
        <v>6511</v>
      </c>
      <c r="P237" s="3" t="s">
        <v>6512</v>
      </c>
      <c r="Q237" s="3" t="s">
        <v>73</v>
      </c>
      <c r="R237" s="3" t="s">
        <v>6513</v>
      </c>
      <c r="S237" s="3" t="s">
        <v>6464</v>
      </c>
      <c r="T237" s="3" t="s">
        <v>72</v>
      </c>
      <c r="U237" s="3" t="s">
        <v>0</v>
      </c>
      <c r="V237" s="3" t="s">
        <v>30</v>
      </c>
      <c r="W237" s="3" t="s">
        <v>6514</v>
      </c>
      <c r="X237" s="3" t="s">
        <v>3361</v>
      </c>
      <c r="Y237" s="3" t="s">
        <v>0</v>
      </c>
    </row>
    <row r="238" spans="2:25" ht="409.6" x14ac:dyDescent="0.2">
      <c r="B238" s="3" t="s">
        <v>5251</v>
      </c>
      <c r="C238" s="15" t="s">
        <v>5252</v>
      </c>
      <c r="D238" s="3" t="s">
        <v>185</v>
      </c>
      <c r="E238" s="3" t="s">
        <v>3216</v>
      </c>
      <c r="F238" s="3" t="s">
        <v>6515</v>
      </c>
      <c r="G238" s="3" t="s">
        <v>3186</v>
      </c>
      <c r="H238" s="3" t="s">
        <v>6516</v>
      </c>
      <c r="I238" s="3" t="s">
        <v>3716</v>
      </c>
      <c r="J238" s="3" t="s">
        <v>3242</v>
      </c>
      <c r="K238" s="3" t="s">
        <v>0</v>
      </c>
      <c r="L238" s="3" t="s">
        <v>6517</v>
      </c>
      <c r="M238" s="3" t="s">
        <v>3352</v>
      </c>
      <c r="N238" s="3" t="s">
        <v>6518</v>
      </c>
      <c r="O238" s="3" t="s">
        <v>6519</v>
      </c>
      <c r="P238" s="3" t="s">
        <v>6520</v>
      </c>
      <c r="Q238" s="3" t="s">
        <v>6521</v>
      </c>
      <c r="R238" s="3" t="s">
        <v>6522</v>
      </c>
      <c r="S238" s="3" t="s">
        <v>6523</v>
      </c>
      <c r="T238" s="3" t="s">
        <v>30</v>
      </c>
      <c r="U238" s="3" t="s">
        <v>6424</v>
      </c>
      <c r="V238" s="3" t="s">
        <v>30</v>
      </c>
      <c r="W238" s="3" t="s">
        <v>6524</v>
      </c>
      <c r="X238" s="3" t="s">
        <v>3215</v>
      </c>
      <c r="Y238" s="3" t="s">
        <v>0</v>
      </c>
    </row>
    <row r="239" spans="2:25" ht="409.6" x14ac:dyDescent="0.2">
      <c r="B239" s="3" t="s">
        <v>5279</v>
      </c>
      <c r="C239" s="15" t="s">
        <v>5280</v>
      </c>
      <c r="D239" s="3" t="s">
        <v>402</v>
      </c>
      <c r="E239" s="3" t="s">
        <v>3216</v>
      </c>
      <c r="F239" s="3" t="s">
        <v>6525</v>
      </c>
      <c r="G239" s="3" t="s">
        <v>3186</v>
      </c>
      <c r="H239" s="3" t="s">
        <v>6526</v>
      </c>
      <c r="I239" s="3" t="s">
        <v>3257</v>
      </c>
      <c r="J239" s="3" t="s">
        <v>3467</v>
      </c>
      <c r="K239" s="3" t="s">
        <v>0</v>
      </c>
      <c r="L239" s="3" t="s">
        <v>3648</v>
      </c>
      <c r="M239" s="3" t="s">
        <v>72</v>
      </c>
      <c r="N239" s="3" t="s">
        <v>0</v>
      </c>
      <c r="O239" s="3" t="s">
        <v>3649</v>
      </c>
      <c r="P239" s="3" t="s">
        <v>3650</v>
      </c>
      <c r="Q239" s="3" t="s">
        <v>3651</v>
      </c>
      <c r="R239" s="3" t="s">
        <v>3652</v>
      </c>
      <c r="S239" s="3" t="s">
        <v>73</v>
      </c>
      <c r="T239" s="3" t="s">
        <v>30</v>
      </c>
      <c r="U239" s="3" t="s">
        <v>3653</v>
      </c>
      <c r="V239" s="3" t="s">
        <v>30</v>
      </c>
      <c r="W239" s="3" t="s">
        <v>6527</v>
      </c>
      <c r="X239" s="3" t="s">
        <v>3215</v>
      </c>
      <c r="Y239" s="3" t="s">
        <v>0</v>
      </c>
    </row>
    <row r="240" spans="2:25" ht="409.6" x14ac:dyDescent="0.2">
      <c r="B240" s="3" t="s">
        <v>5249</v>
      </c>
      <c r="C240" s="15" t="s">
        <v>5250</v>
      </c>
      <c r="D240" s="3" t="s">
        <v>595</v>
      </c>
      <c r="E240" s="3" t="s">
        <v>6528</v>
      </c>
      <c r="F240" s="3" t="s">
        <v>6529</v>
      </c>
      <c r="G240" s="3" t="s">
        <v>3186</v>
      </c>
      <c r="H240" s="3" t="s">
        <v>6530</v>
      </c>
      <c r="I240" s="3" t="s">
        <v>3714</v>
      </c>
      <c r="J240" s="3" t="s">
        <v>3242</v>
      </c>
      <c r="K240" s="3" t="s">
        <v>0</v>
      </c>
      <c r="L240" s="3" t="s">
        <v>6531</v>
      </c>
      <c r="M240" s="3" t="s">
        <v>3352</v>
      </c>
      <c r="N240" s="3" t="s">
        <v>6532</v>
      </c>
      <c r="O240" s="3" t="s">
        <v>6533</v>
      </c>
      <c r="P240" s="3" t="s">
        <v>6534</v>
      </c>
      <c r="Q240" s="3" t="s">
        <v>6535</v>
      </c>
      <c r="R240" s="3" t="s">
        <v>6532</v>
      </c>
      <c r="S240" s="3" t="s">
        <v>6536</v>
      </c>
      <c r="T240" s="3" t="s">
        <v>72</v>
      </c>
      <c r="U240" s="3" t="s">
        <v>0</v>
      </c>
      <c r="V240" s="3" t="s">
        <v>72</v>
      </c>
      <c r="W240" s="3" t="s">
        <v>0</v>
      </c>
      <c r="X240" s="3" t="s">
        <v>3438</v>
      </c>
      <c r="Y240" s="3" t="s">
        <v>0</v>
      </c>
    </row>
    <row r="241" spans="2:25" ht="409.6" x14ac:dyDescent="0.2">
      <c r="B241" s="3" t="s">
        <v>5253</v>
      </c>
      <c r="C241" s="15" t="s">
        <v>5254</v>
      </c>
      <c r="D241" s="3" t="s">
        <v>595</v>
      </c>
      <c r="E241" s="3" t="s">
        <v>6279</v>
      </c>
      <c r="F241" s="3" t="s">
        <v>6529</v>
      </c>
      <c r="G241" s="3" t="s">
        <v>3186</v>
      </c>
      <c r="H241" s="3" t="s">
        <v>6537</v>
      </c>
      <c r="I241" s="3" t="s">
        <v>3714</v>
      </c>
      <c r="J241" s="3" t="s">
        <v>3242</v>
      </c>
      <c r="K241" s="3" t="s">
        <v>0</v>
      </c>
      <c r="L241" s="3" t="s">
        <v>6538</v>
      </c>
      <c r="M241" s="3" t="s">
        <v>3352</v>
      </c>
      <c r="N241" s="3" t="s">
        <v>6532</v>
      </c>
      <c r="O241" s="3" t="s">
        <v>6533</v>
      </c>
      <c r="P241" s="3" t="s">
        <v>6534</v>
      </c>
      <c r="Q241" s="3" t="s">
        <v>6535</v>
      </c>
      <c r="R241" s="3" t="s">
        <v>6532</v>
      </c>
      <c r="S241" s="3" t="s">
        <v>6539</v>
      </c>
      <c r="T241" s="3" t="s">
        <v>72</v>
      </c>
      <c r="U241" s="3" t="s">
        <v>0</v>
      </c>
      <c r="V241" s="3" t="s">
        <v>72</v>
      </c>
      <c r="W241" s="3" t="s">
        <v>0</v>
      </c>
      <c r="X241" s="3" t="s">
        <v>3438</v>
      </c>
      <c r="Y241" s="3" t="s">
        <v>0</v>
      </c>
    </row>
    <row r="242" spans="2:25" ht="195" x14ac:dyDescent="0.2">
      <c r="B242" s="3" t="s">
        <v>6927</v>
      </c>
      <c r="C242" s="15" t="s">
        <v>741</v>
      </c>
      <c r="D242" s="3" t="s">
        <v>736</v>
      </c>
      <c r="E242" s="3" t="s">
        <v>3184</v>
      </c>
      <c r="F242" s="3" t="s">
        <v>4151</v>
      </c>
      <c r="G242" s="3" t="s">
        <v>3765</v>
      </c>
      <c r="H242" s="3" t="s">
        <v>0</v>
      </c>
      <c r="I242" s="3" t="s">
        <v>3257</v>
      </c>
      <c r="J242" s="3" t="s">
        <v>3467</v>
      </c>
      <c r="K242" s="3" t="s">
        <v>0</v>
      </c>
      <c r="L242" s="3" t="s">
        <v>4152</v>
      </c>
      <c r="M242" s="3" t="s">
        <v>72</v>
      </c>
      <c r="N242" s="3" t="s">
        <v>0</v>
      </c>
      <c r="O242" s="3" t="s">
        <v>4153</v>
      </c>
      <c r="P242" s="3" t="s">
        <v>4136</v>
      </c>
      <c r="Q242" s="3" t="s">
        <v>4154</v>
      </c>
      <c r="R242" s="3" t="s">
        <v>4155</v>
      </c>
      <c r="S242" s="3" t="s">
        <v>4156</v>
      </c>
      <c r="T242" s="3" t="s">
        <v>30</v>
      </c>
      <c r="U242" s="3" t="s">
        <v>4157</v>
      </c>
      <c r="V242" s="3" t="s">
        <v>30</v>
      </c>
      <c r="W242" s="3" t="s">
        <v>4158</v>
      </c>
      <c r="X242" s="3" t="s">
        <v>3646</v>
      </c>
      <c r="Y242" s="3" t="s">
        <v>0</v>
      </c>
    </row>
    <row r="243" spans="2:25" ht="195" x14ac:dyDescent="0.2">
      <c r="B243" s="3" t="s">
        <v>6928</v>
      </c>
      <c r="C243" s="15" t="s">
        <v>742</v>
      </c>
      <c r="D243" s="3" t="s">
        <v>736</v>
      </c>
      <c r="E243" s="3" t="s">
        <v>3184</v>
      </c>
      <c r="F243" s="3" t="s">
        <v>4159</v>
      </c>
      <c r="G243" s="3" t="s">
        <v>3500</v>
      </c>
      <c r="H243" s="3" t="s">
        <v>0</v>
      </c>
      <c r="I243" s="3" t="s">
        <v>3732</v>
      </c>
      <c r="J243" s="3" t="s">
        <v>3242</v>
      </c>
      <c r="K243" s="3" t="s">
        <v>0</v>
      </c>
      <c r="L243" s="3" t="s">
        <v>4160</v>
      </c>
      <c r="M243" s="3" t="s">
        <v>72</v>
      </c>
      <c r="N243" s="3" t="s">
        <v>0</v>
      </c>
      <c r="O243" s="3" t="s">
        <v>4161</v>
      </c>
      <c r="P243" s="3" t="s">
        <v>4162</v>
      </c>
      <c r="Q243" s="3" t="s">
        <v>4163</v>
      </c>
      <c r="R243" s="3" t="s">
        <v>4164</v>
      </c>
      <c r="S243" s="3" t="s">
        <v>4156</v>
      </c>
      <c r="T243" s="3" t="s">
        <v>30</v>
      </c>
      <c r="U243" s="3" t="s">
        <v>4165</v>
      </c>
      <c r="V243" s="3" t="s">
        <v>72</v>
      </c>
      <c r="W243" s="3" t="s">
        <v>0</v>
      </c>
      <c r="X243" s="3" t="s">
        <v>3646</v>
      </c>
      <c r="Y243" s="3" t="s">
        <v>0</v>
      </c>
    </row>
    <row r="244" spans="2:25" ht="120" x14ac:dyDescent="0.2">
      <c r="B244" s="3" t="s">
        <v>6929</v>
      </c>
      <c r="C244" s="15" t="s">
        <v>743</v>
      </c>
      <c r="D244" s="3" t="s">
        <v>736</v>
      </c>
      <c r="E244" s="3" t="s">
        <v>3184</v>
      </c>
      <c r="F244" s="3" t="s">
        <v>54</v>
      </c>
      <c r="G244" s="3" t="s">
        <v>3395</v>
      </c>
      <c r="H244" s="3" t="s">
        <v>0</v>
      </c>
      <c r="I244" s="3" t="s">
        <v>3257</v>
      </c>
      <c r="J244" s="3" t="s">
        <v>3442</v>
      </c>
      <c r="K244" s="3" t="s">
        <v>0</v>
      </c>
      <c r="L244" s="3" t="s">
        <v>4166</v>
      </c>
      <c r="M244" s="3" t="s">
        <v>72</v>
      </c>
      <c r="N244" s="3" t="s">
        <v>0</v>
      </c>
      <c r="O244" s="3" t="s">
        <v>4167</v>
      </c>
      <c r="P244" s="3" t="s">
        <v>4168</v>
      </c>
      <c r="Q244" s="3" t="s">
        <v>4169</v>
      </c>
      <c r="R244" s="3" t="s">
        <v>4170</v>
      </c>
      <c r="S244" s="3" t="s">
        <v>4171</v>
      </c>
      <c r="T244" s="3" t="s">
        <v>30</v>
      </c>
      <c r="U244" s="3" t="s">
        <v>4172</v>
      </c>
      <c r="V244" s="3" t="s">
        <v>72</v>
      </c>
      <c r="W244" s="3" t="s">
        <v>0</v>
      </c>
      <c r="X244" s="3" t="s">
        <v>3438</v>
      </c>
      <c r="Y244" s="3" t="s">
        <v>0</v>
      </c>
    </row>
    <row r="245" spans="2:25" ht="120" x14ac:dyDescent="0.2">
      <c r="B245" s="3" t="s">
        <v>972</v>
      </c>
      <c r="C245" s="15" t="s">
        <v>973</v>
      </c>
      <c r="D245" s="3" t="s">
        <v>974</v>
      </c>
      <c r="E245" s="3" t="s">
        <v>0</v>
      </c>
      <c r="F245" s="3" t="s">
        <v>0</v>
      </c>
      <c r="G245" s="3"/>
      <c r="H245" s="3" t="s">
        <v>0</v>
      </c>
      <c r="I245" s="3" t="s">
        <v>3441</v>
      </c>
      <c r="J245" s="3" t="s">
        <v>3242</v>
      </c>
      <c r="K245" s="3" t="s">
        <v>0</v>
      </c>
      <c r="L245" s="3" t="s">
        <v>4173</v>
      </c>
      <c r="M245" s="3" t="s">
        <v>72</v>
      </c>
      <c r="N245" s="3" t="s">
        <v>0</v>
      </c>
      <c r="O245" s="3" t="s">
        <v>4174</v>
      </c>
      <c r="P245" s="3" t="s">
        <v>4175</v>
      </c>
      <c r="Q245" s="3" t="s">
        <v>3339</v>
      </c>
      <c r="R245" s="3" t="s">
        <v>4176</v>
      </c>
      <c r="S245" s="3" t="s">
        <v>2061</v>
      </c>
      <c r="T245" s="3" t="s">
        <v>30</v>
      </c>
      <c r="U245" s="3" t="s">
        <v>4177</v>
      </c>
      <c r="V245" s="3" t="s">
        <v>30</v>
      </c>
      <c r="W245" s="3" t="s">
        <v>4178</v>
      </c>
      <c r="X245" s="3" t="s">
        <v>3361</v>
      </c>
      <c r="Y245" s="3" t="s">
        <v>0</v>
      </c>
    </row>
    <row r="246" spans="2:25" ht="120" x14ac:dyDescent="0.2">
      <c r="B246" s="3" t="s">
        <v>977</v>
      </c>
      <c r="C246" s="15" t="s">
        <v>978</v>
      </c>
      <c r="D246" s="3" t="s">
        <v>974</v>
      </c>
      <c r="E246" s="3" t="s">
        <v>0</v>
      </c>
      <c r="F246" s="3" t="s">
        <v>0</v>
      </c>
      <c r="G246" s="3"/>
      <c r="H246" s="3" t="s">
        <v>0</v>
      </c>
      <c r="I246" s="3" t="s">
        <v>3441</v>
      </c>
      <c r="J246" s="3" t="s">
        <v>3242</v>
      </c>
      <c r="K246" s="3" t="s">
        <v>0</v>
      </c>
      <c r="L246" s="3" t="s">
        <v>4173</v>
      </c>
      <c r="M246" s="3" t="s">
        <v>72</v>
      </c>
      <c r="N246" s="3" t="s">
        <v>0</v>
      </c>
      <c r="O246" s="3" t="s">
        <v>4179</v>
      </c>
      <c r="P246" s="3" t="s">
        <v>4175</v>
      </c>
      <c r="Q246" s="3" t="s">
        <v>3339</v>
      </c>
      <c r="R246" s="3" t="s">
        <v>4176</v>
      </c>
      <c r="S246" s="3" t="s">
        <v>2061</v>
      </c>
      <c r="T246" s="3" t="s">
        <v>30</v>
      </c>
      <c r="U246" s="3" t="s">
        <v>4180</v>
      </c>
      <c r="V246" s="3" t="s">
        <v>30</v>
      </c>
      <c r="W246" s="3" t="s">
        <v>4178</v>
      </c>
      <c r="X246" s="3" t="s">
        <v>3361</v>
      </c>
      <c r="Y246" s="3" t="s">
        <v>0</v>
      </c>
    </row>
    <row r="247" spans="2:25" ht="409.6" x14ac:dyDescent="0.2">
      <c r="B247" s="3" t="s">
        <v>5194</v>
      </c>
      <c r="C247" s="15" t="s">
        <v>5195</v>
      </c>
      <c r="D247" s="3" t="s">
        <v>6893</v>
      </c>
      <c r="E247" s="3" t="s">
        <v>6279</v>
      </c>
      <c r="F247" s="3" t="s">
        <v>6540</v>
      </c>
      <c r="G247" s="3" t="s">
        <v>3186</v>
      </c>
      <c r="H247" s="3" t="s">
        <v>6541</v>
      </c>
      <c r="I247" s="3" t="s">
        <v>3714</v>
      </c>
      <c r="J247" s="3" t="s">
        <v>3242</v>
      </c>
      <c r="K247" s="3" t="s">
        <v>0</v>
      </c>
      <c r="L247" s="3" t="s">
        <v>6542</v>
      </c>
      <c r="M247" s="3" t="s">
        <v>3352</v>
      </c>
      <c r="N247" s="3" t="s">
        <v>6532</v>
      </c>
      <c r="O247" s="3" t="s">
        <v>6533</v>
      </c>
      <c r="P247" s="3" t="s">
        <v>6534</v>
      </c>
      <c r="Q247" s="3" t="s">
        <v>6535</v>
      </c>
      <c r="R247" s="3" t="s">
        <v>6532</v>
      </c>
      <c r="S247" s="3" t="s">
        <v>6539</v>
      </c>
      <c r="T247" s="3" t="s">
        <v>72</v>
      </c>
      <c r="U247" s="3" t="s">
        <v>0</v>
      </c>
      <c r="V247" s="3" t="s">
        <v>72</v>
      </c>
      <c r="W247" s="3" t="s">
        <v>0</v>
      </c>
      <c r="X247" s="3" t="s">
        <v>3438</v>
      </c>
      <c r="Y247" s="3" t="s">
        <v>0</v>
      </c>
    </row>
    <row r="248" spans="2:25" ht="409.6" x14ac:dyDescent="0.2">
      <c r="B248" s="3" t="s">
        <v>980</v>
      </c>
      <c r="C248" s="15" t="s">
        <v>981</v>
      </c>
      <c r="D248" s="3" t="s">
        <v>28</v>
      </c>
      <c r="E248" s="3" t="s">
        <v>3184</v>
      </c>
      <c r="F248" s="3" t="s">
        <v>4181</v>
      </c>
      <c r="G248" s="3" t="s">
        <v>3186</v>
      </c>
      <c r="H248" s="3" t="s">
        <v>4182</v>
      </c>
      <c r="I248" s="3" t="s">
        <v>3196</v>
      </c>
      <c r="J248" s="3" t="s">
        <v>0</v>
      </c>
      <c r="K248" s="3" t="s">
        <v>0</v>
      </c>
      <c r="L248" s="3" t="s">
        <v>4183</v>
      </c>
      <c r="M248" s="3" t="s">
        <v>72</v>
      </c>
      <c r="N248" s="3" t="s">
        <v>0</v>
      </c>
      <c r="O248" s="3" t="s">
        <v>4184</v>
      </c>
      <c r="P248" s="3" t="s">
        <v>4185</v>
      </c>
      <c r="Q248" s="3" t="s">
        <v>4186</v>
      </c>
      <c r="R248" s="3" t="s">
        <v>3272</v>
      </c>
      <c r="S248" s="3" t="s">
        <v>73</v>
      </c>
      <c r="T248" s="3" t="s">
        <v>30</v>
      </c>
      <c r="U248" s="3" t="s">
        <v>3265</v>
      </c>
      <c r="V248" s="3" t="s">
        <v>72</v>
      </c>
      <c r="W248" s="3" t="s">
        <v>0</v>
      </c>
      <c r="X248" s="3" t="s">
        <v>3215</v>
      </c>
      <c r="Y248" s="3" t="s">
        <v>0</v>
      </c>
    </row>
    <row r="249" spans="2:25" ht="409.6" x14ac:dyDescent="0.2">
      <c r="B249" s="3" t="s">
        <v>48</v>
      </c>
      <c r="C249" s="15" t="s">
        <v>49</v>
      </c>
      <c r="D249" s="3" t="s">
        <v>28</v>
      </c>
      <c r="E249" s="3" t="s">
        <v>3184</v>
      </c>
      <c r="F249" s="3" t="s">
        <v>4187</v>
      </c>
      <c r="G249" s="3" t="s">
        <v>3186</v>
      </c>
      <c r="H249" s="3" t="s">
        <v>0</v>
      </c>
      <c r="I249" s="3" t="s">
        <v>3196</v>
      </c>
      <c r="J249" s="3" t="s">
        <v>0</v>
      </c>
      <c r="K249" s="3" t="s">
        <v>0</v>
      </c>
      <c r="L249" s="3" t="s">
        <v>4188</v>
      </c>
      <c r="M249" s="3" t="s">
        <v>72</v>
      </c>
      <c r="N249" s="3" t="s">
        <v>0</v>
      </c>
      <c r="O249" s="3" t="s">
        <v>4189</v>
      </c>
      <c r="P249" s="3" t="s">
        <v>4190</v>
      </c>
      <c r="Q249" s="3" t="s">
        <v>3262</v>
      </c>
      <c r="R249" s="3" t="s">
        <v>3272</v>
      </c>
      <c r="S249" s="3" t="s">
        <v>3264</v>
      </c>
      <c r="T249" s="3" t="s">
        <v>30</v>
      </c>
      <c r="U249" s="3" t="s">
        <v>3265</v>
      </c>
      <c r="V249" s="3" t="s">
        <v>30</v>
      </c>
      <c r="W249" s="3" t="s">
        <v>3273</v>
      </c>
      <c r="X249" s="3" t="s">
        <v>3215</v>
      </c>
      <c r="Y249" s="3" t="s">
        <v>0</v>
      </c>
    </row>
    <row r="250" spans="2:25" ht="195" x14ac:dyDescent="0.2">
      <c r="B250" s="3" t="s">
        <v>278</v>
      </c>
      <c r="C250" s="15" t="s">
        <v>279</v>
      </c>
      <c r="D250" s="3" t="s">
        <v>281</v>
      </c>
      <c r="E250" s="3" t="s">
        <v>0</v>
      </c>
      <c r="F250" s="3" t="s">
        <v>0</v>
      </c>
      <c r="G250" s="3"/>
      <c r="H250" s="3" t="s">
        <v>0</v>
      </c>
      <c r="I250" s="3" t="s">
        <v>3188</v>
      </c>
      <c r="J250" s="3" t="s">
        <v>0</v>
      </c>
      <c r="K250" s="3" t="s">
        <v>0</v>
      </c>
      <c r="L250" s="3" t="s">
        <v>4191</v>
      </c>
      <c r="M250" s="3" t="s">
        <v>72</v>
      </c>
      <c r="N250" s="3" t="s">
        <v>0</v>
      </c>
      <c r="O250" s="3" t="s">
        <v>4192</v>
      </c>
      <c r="P250" s="3" t="s">
        <v>4193</v>
      </c>
      <c r="Q250" s="3" t="s">
        <v>65</v>
      </c>
      <c r="R250" s="3" t="s">
        <v>3771</v>
      </c>
      <c r="S250" s="3" t="s">
        <v>65</v>
      </c>
      <c r="T250" s="3" t="s">
        <v>72</v>
      </c>
      <c r="U250" s="3" t="s">
        <v>0</v>
      </c>
      <c r="V250" s="3" t="s">
        <v>30</v>
      </c>
      <c r="W250" s="3" t="s">
        <v>4194</v>
      </c>
      <c r="X250" s="3" t="s">
        <v>3195</v>
      </c>
      <c r="Y250" s="3" t="s">
        <v>0</v>
      </c>
    </row>
    <row r="251" spans="2:25" ht="195" x14ac:dyDescent="0.2">
      <c r="B251" s="3" t="s">
        <v>744</v>
      </c>
      <c r="C251" s="15" t="s">
        <v>745</v>
      </c>
      <c r="D251" s="3" t="s">
        <v>746</v>
      </c>
      <c r="E251" s="3" t="s">
        <v>0</v>
      </c>
      <c r="F251" s="3" t="s">
        <v>0</v>
      </c>
      <c r="G251" s="3"/>
      <c r="H251" s="3" t="s">
        <v>0</v>
      </c>
      <c r="I251" s="3" t="s">
        <v>3274</v>
      </c>
      <c r="J251" s="3" t="s">
        <v>0</v>
      </c>
      <c r="K251" s="3" t="s">
        <v>0</v>
      </c>
      <c r="L251" s="3" t="s">
        <v>4195</v>
      </c>
      <c r="M251" s="3" t="s">
        <v>72</v>
      </c>
      <c r="N251" s="3" t="s">
        <v>0</v>
      </c>
      <c r="O251" s="3" t="s">
        <v>4196</v>
      </c>
      <c r="P251" s="3" t="s">
        <v>4197</v>
      </c>
      <c r="Q251" s="3" t="s">
        <v>4198</v>
      </c>
      <c r="R251" s="3" t="s">
        <v>4199</v>
      </c>
      <c r="S251" s="3" t="s">
        <v>4200</v>
      </c>
      <c r="T251" s="3" t="s">
        <v>72</v>
      </c>
      <c r="U251" s="3" t="s">
        <v>0</v>
      </c>
      <c r="V251" s="3" t="s">
        <v>72</v>
      </c>
      <c r="W251" s="3" t="s">
        <v>0</v>
      </c>
      <c r="X251" s="3" t="s">
        <v>3646</v>
      </c>
      <c r="Y251" s="3" t="s">
        <v>0</v>
      </c>
    </row>
    <row r="252" spans="2:25" ht="409.6" x14ac:dyDescent="0.2">
      <c r="B252" s="3" t="s">
        <v>983</v>
      </c>
      <c r="C252" s="15" t="s">
        <v>984</v>
      </c>
      <c r="D252" s="3" t="s">
        <v>379</v>
      </c>
      <c r="E252" s="3" t="s">
        <v>3184</v>
      </c>
      <c r="F252" s="3" t="s">
        <v>3185</v>
      </c>
      <c r="G252" s="3" t="s">
        <v>3186</v>
      </c>
      <c r="H252" s="3" t="s">
        <v>3187</v>
      </c>
      <c r="I252" s="3" t="s">
        <v>3257</v>
      </c>
      <c r="J252" s="3" t="s">
        <v>3442</v>
      </c>
      <c r="K252" s="3" t="s">
        <v>0</v>
      </c>
      <c r="L252" s="3" t="s">
        <v>4201</v>
      </c>
      <c r="M252" s="3" t="s">
        <v>3220</v>
      </c>
      <c r="N252" s="3" t="s">
        <v>4202</v>
      </c>
      <c r="O252" s="3" t="s">
        <v>4203</v>
      </c>
      <c r="P252" s="3" t="s">
        <v>4204</v>
      </c>
      <c r="Q252" s="3" t="s">
        <v>3192</v>
      </c>
      <c r="R252" s="3" t="s">
        <v>4205</v>
      </c>
      <c r="S252" s="3" t="s">
        <v>3194</v>
      </c>
      <c r="T252" s="3" t="s">
        <v>72</v>
      </c>
      <c r="U252" s="3" t="s">
        <v>0</v>
      </c>
      <c r="V252" s="3" t="s">
        <v>72</v>
      </c>
      <c r="W252" s="3" t="s">
        <v>0</v>
      </c>
      <c r="X252" s="3" t="s">
        <v>3438</v>
      </c>
      <c r="Y252" s="3" t="s">
        <v>0</v>
      </c>
    </row>
    <row r="253" spans="2:25" ht="255" x14ac:dyDescent="0.2">
      <c r="B253" s="3" t="s">
        <v>986</v>
      </c>
      <c r="C253" s="15" t="s">
        <v>987</v>
      </c>
      <c r="D253" s="3" t="s">
        <v>160</v>
      </c>
      <c r="E253" s="3" t="s">
        <v>3216</v>
      </c>
      <c r="F253" s="3" t="s">
        <v>4206</v>
      </c>
      <c r="G253" s="3" t="s">
        <v>3186</v>
      </c>
      <c r="H253" s="3" t="s">
        <v>6543</v>
      </c>
      <c r="I253" s="3" t="s">
        <v>3714</v>
      </c>
      <c r="J253" s="3" t="s">
        <v>3467</v>
      </c>
      <c r="K253" s="3" t="s">
        <v>0</v>
      </c>
      <c r="L253" s="3" t="s">
        <v>4207</v>
      </c>
      <c r="M253" s="3" t="s">
        <v>72</v>
      </c>
      <c r="N253" s="3" t="s">
        <v>0</v>
      </c>
      <c r="O253" s="3" t="s">
        <v>4208</v>
      </c>
      <c r="P253" s="3" t="s">
        <v>6544</v>
      </c>
      <c r="Q253" s="3" t="s">
        <v>649</v>
      </c>
      <c r="R253" s="3" t="s">
        <v>3880</v>
      </c>
      <c r="S253" s="3" t="s">
        <v>151</v>
      </c>
      <c r="T253" s="3" t="s">
        <v>72</v>
      </c>
      <c r="U253" s="3" t="s">
        <v>0</v>
      </c>
      <c r="V253" s="3" t="s">
        <v>72</v>
      </c>
      <c r="W253" s="3" t="s">
        <v>0</v>
      </c>
      <c r="X253" s="3" t="s">
        <v>3361</v>
      </c>
      <c r="Y253" s="3" t="s">
        <v>0</v>
      </c>
    </row>
    <row r="254" spans="2:25" ht="165" x14ac:dyDescent="0.2">
      <c r="B254" s="3" t="s">
        <v>267</v>
      </c>
      <c r="C254" s="15" t="s">
        <v>268</v>
      </c>
      <c r="D254" s="3" t="s">
        <v>160</v>
      </c>
      <c r="E254" s="3" t="s">
        <v>3201</v>
      </c>
      <c r="F254" s="3" t="s">
        <v>4209</v>
      </c>
      <c r="G254" s="3" t="s">
        <v>3186</v>
      </c>
      <c r="H254" s="3" t="s">
        <v>0</v>
      </c>
      <c r="I254" s="3" t="s">
        <v>3257</v>
      </c>
      <c r="J254" s="3" t="s">
        <v>3467</v>
      </c>
      <c r="K254" s="3" t="s">
        <v>0</v>
      </c>
      <c r="L254" s="3" t="s">
        <v>4210</v>
      </c>
      <c r="M254" s="3" t="s">
        <v>72</v>
      </c>
      <c r="N254" s="3" t="s">
        <v>0</v>
      </c>
      <c r="O254" s="3" t="s">
        <v>4211</v>
      </c>
      <c r="P254" s="3" t="s">
        <v>4212</v>
      </c>
      <c r="Q254" s="3" t="s">
        <v>666</v>
      </c>
      <c r="R254" s="3" t="s">
        <v>3880</v>
      </c>
      <c r="S254" s="3" t="s">
        <v>3472</v>
      </c>
      <c r="T254" s="3" t="s">
        <v>72</v>
      </c>
      <c r="U254" s="3" t="s">
        <v>0</v>
      </c>
      <c r="V254" s="3" t="s">
        <v>72</v>
      </c>
      <c r="W254" s="3" t="s">
        <v>0</v>
      </c>
      <c r="X254" s="3" t="s">
        <v>3361</v>
      </c>
      <c r="Y254" s="3" t="s">
        <v>0</v>
      </c>
    </row>
    <row r="255" spans="2:25" ht="60" x14ac:dyDescent="0.2">
      <c r="B255" s="3" t="s">
        <v>988</v>
      </c>
      <c r="C255" s="15" t="s">
        <v>989</v>
      </c>
      <c r="D255" s="3" t="s">
        <v>160</v>
      </c>
      <c r="E255" s="3" t="s">
        <v>3184</v>
      </c>
      <c r="F255" s="3" t="s">
        <v>4076</v>
      </c>
      <c r="G255" s="3" t="s">
        <v>3395</v>
      </c>
      <c r="H255" s="3" t="s">
        <v>0</v>
      </c>
      <c r="I255" s="3" t="s">
        <v>3188</v>
      </c>
      <c r="J255" s="3" t="s">
        <v>0</v>
      </c>
      <c r="K255" s="3" t="s">
        <v>0</v>
      </c>
      <c r="L255" s="3" t="s">
        <v>4213</v>
      </c>
      <c r="M255" s="3" t="s">
        <v>72</v>
      </c>
      <c r="N255" s="3" t="s">
        <v>0</v>
      </c>
      <c r="O255" s="3" t="s">
        <v>4214</v>
      </c>
      <c r="P255" s="3" t="s">
        <v>159</v>
      </c>
      <c r="Q255" s="3" t="s">
        <v>54</v>
      </c>
      <c r="R255" s="3" t="s">
        <v>4215</v>
      </c>
      <c r="S255" s="3" t="s">
        <v>151</v>
      </c>
      <c r="T255" s="3" t="s">
        <v>72</v>
      </c>
      <c r="U255" s="3" t="s">
        <v>0</v>
      </c>
      <c r="V255" s="3" t="s">
        <v>72</v>
      </c>
      <c r="W255" s="3" t="s">
        <v>0</v>
      </c>
      <c r="X255" s="3" t="s">
        <v>3200</v>
      </c>
      <c r="Y255" s="3" t="s">
        <v>4216</v>
      </c>
    </row>
    <row r="256" spans="2:25" ht="60" x14ac:dyDescent="0.2">
      <c r="B256" s="3" t="s">
        <v>990</v>
      </c>
      <c r="C256" s="15" t="s">
        <v>991</v>
      </c>
      <c r="D256" s="3" t="s">
        <v>160</v>
      </c>
      <c r="E256" s="3" t="s">
        <v>3184</v>
      </c>
      <c r="F256" s="3" t="s">
        <v>4076</v>
      </c>
      <c r="G256" s="3" t="s">
        <v>3395</v>
      </c>
      <c r="H256" s="3" t="s">
        <v>0</v>
      </c>
      <c r="I256" s="3" t="s">
        <v>3410</v>
      </c>
      <c r="J256" s="3" t="s">
        <v>3442</v>
      </c>
      <c r="K256" s="3" t="s">
        <v>0</v>
      </c>
      <c r="L256" s="3" t="s">
        <v>4217</v>
      </c>
      <c r="M256" s="3" t="s">
        <v>72</v>
      </c>
      <c r="N256" s="3" t="s">
        <v>0</v>
      </c>
      <c r="O256" s="3" t="s">
        <v>4218</v>
      </c>
      <c r="P256" s="3" t="s">
        <v>159</v>
      </c>
      <c r="Q256" s="3" t="s">
        <v>54</v>
      </c>
      <c r="R256" s="3" t="s">
        <v>4219</v>
      </c>
      <c r="S256" s="3" t="s">
        <v>151</v>
      </c>
      <c r="T256" s="3" t="s">
        <v>72</v>
      </c>
      <c r="U256" s="3" t="s">
        <v>0</v>
      </c>
      <c r="V256" s="3" t="s">
        <v>72</v>
      </c>
      <c r="W256" s="3" t="s">
        <v>0</v>
      </c>
      <c r="X256" s="3" t="s">
        <v>3200</v>
      </c>
      <c r="Y256" s="3" t="s">
        <v>4217</v>
      </c>
    </row>
    <row r="257" spans="2:25" ht="60" x14ac:dyDescent="0.2">
      <c r="B257" s="3" t="s">
        <v>992</v>
      </c>
      <c r="C257" s="15" t="s">
        <v>993</v>
      </c>
      <c r="D257" s="3" t="s">
        <v>160</v>
      </c>
      <c r="E257" s="3" t="s">
        <v>3184</v>
      </c>
      <c r="F257" s="3" t="s">
        <v>4076</v>
      </c>
      <c r="G257" s="3" t="s">
        <v>3395</v>
      </c>
      <c r="H257" s="3" t="s">
        <v>0</v>
      </c>
      <c r="I257" s="3" t="s">
        <v>3410</v>
      </c>
      <c r="J257" s="3" t="s">
        <v>3442</v>
      </c>
      <c r="K257" s="3" t="s">
        <v>0</v>
      </c>
      <c r="L257" s="3" t="s">
        <v>4220</v>
      </c>
      <c r="M257" s="3" t="s">
        <v>72</v>
      </c>
      <c r="N257" s="3" t="s">
        <v>0</v>
      </c>
      <c r="O257" s="3" t="s">
        <v>4221</v>
      </c>
      <c r="P257" s="3" t="s">
        <v>159</v>
      </c>
      <c r="Q257" s="3" t="s">
        <v>666</v>
      </c>
      <c r="R257" s="3" t="s">
        <v>4222</v>
      </c>
      <c r="S257" s="3" t="s">
        <v>3472</v>
      </c>
      <c r="T257" s="3" t="s">
        <v>72</v>
      </c>
      <c r="U257" s="3" t="s">
        <v>0</v>
      </c>
      <c r="V257" s="3" t="s">
        <v>72</v>
      </c>
      <c r="W257" s="3" t="s">
        <v>0</v>
      </c>
      <c r="X257" s="3" t="s">
        <v>3438</v>
      </c>
      <c r="Y257" s="3" t="s">
        <v>0</v>
      </c>
    </row>
    <row r="258" spans="2:25" ht="225" x14ac:dyDescent="0.2">
      <c r="B258" s="3" t="s">
        <v>6930</v>
      </c>
      <c r="C258" s="15" t="s">
        <v>749</v>
      </c>
      <c r="D258" s="3" t="s">
        <v>736</v>
      </c>
      <c r="E258" s="3" t="s">
        <v>3184</v>
      </c>
      <c r="F258" s="3" t="s">
        <v>4223</v>
      </c>
      <c r="G258" s="3" t="s">
        <v>3395</v>
      </c>
      <c r="H258" s="3" t="s">
        <v>0</v>
      </c>
      <c r="I258" s="3" t="s">
        <v>3732</v>
      </c>
      <c r="J258" s="3" t="s">
        <v>3442</v>
      </c>
      <c r="K258" s="3" t="s">
        <v>0</v>
      </c>
      <c r="L258" s="3" t="s">
        <v>4224</v>
      </c>
      <c r="M258" s="3" t="s">
        <v>72</v>
      </c>
      <c r="N258" s="3" t="s">
        <v>0</v>
      </c>
      <c r="O258" s="3" t="s">
        <v>4225</v>
      </c>
      <c r="P258" s="3" t="s">
        <v>4226</v>
      </c>
      <c r="Q258" s="3" t="s">
        <v>4227</v>
      </c>
      <c r="R258" s="3" t="s">
        <v>4228</v>
      </c>
      <c r="S258" s="3" t="s">
        <v>4229</v>
      </c>
      <c r="T258" s="3" t="s">
        <v>30</v>
      </c>
      <c r="U258" s="3" t="s">
        <v>4230</v>
      </c>
      <c r="V258" s="3" t="s">
        <v>30</v>
      </c>
      <c r="W258" s="3" t="s">
        <v>4231</v>
      </c>
      <c r="X258" s="3" t="s">
        <v>3215</v>
      </c>
      <c r="Y258" s="3" t="s">
        <v>0</v>
      </c>
    </row>
    <row r="259" spans="2:25" ht="409.6" x14ac:dyDescent="0.2">
      <c r="B259" s="3" t="s">
        <v>5255</v>
      </c>
      <c r="C259" s="15" t="s">
        <v>5256</v>
      </c>
      <c r="D259" s="3" t="s">
        <v>520</v>
      </c>
      <c r="E259" s="3" t="s">
        <v>6279</v>
      </c>
      <c r="F259" s="3" t="s">
        <v>6540</v>
      </c>
      <c r="G259" s="3" t="s">
        <v>3186</v>
      </c>
      <c r="H259" s="3" t="s">
        <v>6545</v>
      </c>
      <c r="I259" s="3" t="s">
        <v>3714</v>
      </c>
      <c r="J259" s="3" t="s">
        <v>3242</v>
      </c>
      <c r="K259" s="3" t="s">
        <v>0</v>
      </c>
      <c r="L259" s="3" t="s">
        <v>6546</v>
      </c>
      <c r="M259" s="3" t="s">
        <v>3352</v>
      </c>
      <c r="N259" s="3" t="s">
        <v>6532</v>
      </c>
      <c r="O259" s="3" t="s">
        <v>6533</v>
      </c>
      <c r="P259" s="3" t="s">
        <v>6534</v>
      </c>
      <c r="Q259" s="3" t="s">
        <v>6547</v>
      </c>
      <c r="R259" s="3" t="s">
        <v>6548</v>
      </c>
      <c r="S259" s="3" t="s">
        <v>6536</v>
      </c>
      <c r="T259" s="3" t="s">
        <v>72</v>
      </c>
      <c r="U259" s="3" t="s">
        <v>0</v>
      </c>
      <c r="V259" s="3" t="s">
        <v>72</v>
      </c>
      <c r="W259" s="3" t="s">
        <v>0</v>
      </c>
      <c r="X259" s="3" t="s">
        <v>3438</v>
      </c>
      <c r="Y259" s="3" t="s">
        <v>0</v>
      </c>
    </row>
    <row r="260" spans="2:25" ht="180" x14ac:dyDescent="0.2">
      <c r="B260" s="3" t="s">
        <v>327</v>
      </c>
      <c r="C260" s="15" t="s">
        <v>328</v>
      </c>
      <c r="D260" s="3" t="s">
        <v>69</v>
      </c>
      <c r="E260" s="3" t="s">
        <v>3216</v>
      </c>
      <c r="F260" s="3" t="s">
        <v>4232</v>
      </c>
      <c r="G260" s="3" t="s">
        <v>3395</v>
      </c>
      <c r="H260" s="3" t="s">
        <v>0</v>
      </c>
      <c r="I260" s="3" t="s">
        <v>3410</v>
      </c>
      <c r="J260" s="3" t="s">
        <v>3242</v>
      </c>
      <c r="K260" s="3" t="s">
        <v>0</v>
      </c>
      <c r="L260" s="3" t="s">
        <v>4233</v>
      </c>
      <c r="M260" s="3" t="s">
        <v>72</v>
      </c>
      <c r="N260" s="3" t="s">
        <v>0</v>
      </c>
      <c r="O260" s="3" t="s">
        <v>4234</v>
      </c>
      <c r="P260" s="3" t="s">
        <v>4235</v>
      </c>
      <c r="Q260" s="3" t="s">
        <v>4236</v>
      </c>
      <c r="R260" s="3" t="s">
        <v>4237</v>
      </c>
      <c r="S260" s="3" t="s">
        <v>1737</v>
      </c>
      <c r="T260" s="3" t="s">
        <v>30</v>
      </c>
      <c r="U260" s="3" t="s">
        <v>3653</v>
      </c>
      <c r="V260" s="3" t="s">
        <v>72</v>
      </c>
      <c r="W260" s="3" t="s">
        <v>0</v>
      </c>
      <c r="X260" s="3" t="s">
        <v>3438</v>
      </c>
      <c r="Y260" s="3" t="s">
        <v>0</v>
      </c>
    </row>
    <row r="261" spans="2:25" ht="409.6" x14ac:dyDescent="0.2">
      <c r="B261" s="3" t="s">
        <v>585</v>
      </c>
      <c r="C261" s="15" t="s">
        <v>586</v>
      </c>
      <c r="D261" s="3" t="s">
        <v>582</v>
      </c>
      <c r="E261" s="3" t="s">
        <v>3184</v>
      </c>
      <c r="F261" s="3" t="s">
        <v>4238</v>
      </c>
      <c r="G261" s="3" t="s">
        <v>3186</v>
      </c>
      <c r="H261" s="3" t="s">
        <v>4239</v>
      </c>
      <c r="I261" s="3" t="s">
        <v>3196</v>
      </c>
      <c r="J261" s="3" t="s">
        <v>0</v>
      </c>
      <c r="K261" s="3" t="s">
        <v>0</v>
      </c>
      <c r="L261" s="3" t="s">
        <v>4240</v>
      </c>
      <c r="M261" s="3" t="s">
        <v>72</v>
      </c>
      <c r="N261" s="3" t="s">
        <v>0</v>
      </c>
      <c r="O261" s="3" t="s">
        <v>4240</v>
      </c>
      <c r="P261" s="3" t="s">
        <v>4241</v>
      </c>
      <c r="Q261" s="3" t="s">
        <v>4242</v>
      </c>
      <c r="R261" s="3" t="s">
        <v>4243</v>
      </c>
      <c r="S261" s="3" t="s">
        <v>4244</v>
      </c>
      <c r="T261" s="3" t="s">
        <v>72</v>
      </c>
      <c r="U261" s="3" t="s">
        <v>0</v>
      </c>
      <c r="V261" s="3" t="s">
        <v>72</v>
      </c>
      <c r="W261" s="3" t="s">
        <v>0</v>
      </c>
      <c r="X261" s="3" t="s">
        <v>3200</v>
      </c>
      <c r="Y261" s="3" t="s">
        <v>0</v>
      </c>
    </row>
    <row r="262" spans="2:25" ht="409.6" x14ac:dyDescent="0.2">
      <c r="B262" s="3" t="s">
        <v>6931</v>
      </c>
      <c r="C262" s="15" t="s">
        <v>750</v>
      </c>
      <c r="D262" s="3" t="s">
        <v>582</v>
      </c>
      <c r="E262" s="3" t="s">
        <v>3184</v>
      </c>
      <c r="F262" s="3" t="s">
        <v>4245</v>
      </c>
      <c r="G262" s="3" t="s">
        <v>3186</v>
      </c>
      <c r="H262" s="3" t="s">
        <v>4246</v>
      </c>
      <c r="I262" s="3" t="s">
        <v>3274</v>
      </c>
      <c r="J262" s="3" t="s">
        <v>0</v>
      </c>
      <c r="K262" s="3" t="s">
        <v>0</v>
      </c>
      <c r="L262" s="3" t="s">
        <v>4247</v>
      </c>
      <c r="M262" s="3" t="s">
        <v>72</v>
      </c>
      <c r="N262" s="3" t="s">
        <v>0</v>
      </c>
      <c r="O262" s="3" t="s">
        <v>4248</v>
      </c>
      <c r="P262" s="3" t="s">
        <v>206</v>
      </c>
      <c r="Q262" s="3" t="s">
        <v>4249</v>
      </c>
      <c r="R262" s="3" t="s">
        <v>4244</v>
      </c>
      <c r="S262" s="3" t="s">
        <v>4244</v>
      </c>
      <c r="T262" s="3" t="s">
        <v>72</v>
      </c>
      <c r="U262" s="3" t="s">
        <v>0</v>
      </c>
      <c r="V262" s="3" t="s">
        <v>72</v>
      </c>
      <c r="W262" s="3" t="s">
        <v>0</v>
      </c>
      <c r="X262" s="3" t="s">
        <v>3200</v>
      </c>
      <c r="Y262" s="3" t="s">
        <v>0</v>
      </c>
    </row>
    <row r="263" spans="2:25" ht="409.6" x14ac:dyDescent="0.2">
      <c r="B263" s="3" t="s">
        <v>5625</v>
      </c>
      <c r="C263" s="15" t="s">
        <v>995</v>
      </c>
      <c r="D263" s="3" t="s">
        <v>582</v>
      </c>
      <c r="E263" s="3" t="s">
        <v>3184</v>
      </c>
      <c r="F263" s="3" t="s">
        <v>4250</v>
      </c>
      <c r="G263" s="3" t="s">
        <v>3186</v>
      </c>
      <c r="H263" s="3" t="s">
        <v>6549</v>
      </c>
      <c r="I263" s="3" t="s">
        <v>3202</v>
      </c>
      <c r="J263" s="3" t="s">
        <v>3242</v>
      </c>
      <c r="K263" s="3" t="s">
        <v>0</v>
      </c>
      <c r="L263" s="3" t="s">
        <v>4251</v>
      </c>
      <c r="M263" s="3" t="s">
        <v>72</v>
      </c>
      <c r="N263" s="3" t="s">
        <v>0</v>
      </c>
      <c r="O263" s="3" t="s">
        <v>4252</v>
      </c>
      <c r="P263" s="3" t="s">
        <v>4253</v>
      </c>
      <c r="Q263" s="3" t="s">
        <v>4254</v>
      </c>
      <c r="R263" s="3" t="s">
        <v>6429</v>
      </c>
      <c r="S263" s="3" t="s">
        <v>4255</v>
      </c>
      <c r="T263" s="3" t="s">
        <v>72</v>
      </c>
      <c r="U263" s="3" t="s">
        <v>0</v>
      </c>
      <c r="V263" s="3" t="s">
        <v>72</v>
      </c>
      <c r="W263" s="3" t="s">
        <v>0</v>
      </c>
      <c r="X263" s="3" t="s">
        <v>3228</v>
      </c>
      <c r="Y263" s="3" t="s">
        <v>0</v>
      </c>
    </row>
    <row r="264" spans="2:25" ht="120" x14ac:dyDescent="0.2">
      <c r="B264" s="3" t="s">
        <v>589</v>
      </c>
      <c r="C264" s="15" t="s">
        <v>590</v>
      </c>
      <c r="D264" s="3" t="s">
        <v>547</v>
      </c>
      <c r="E264" s="3" t="s">
        <v>0</v>
      </c>
      <c r="F264" s="3" t="s">
        <v>0</v>
      </c>
      <c r="G264" s="3"/>
      <c r="H264" s="3" t="s">
        <v>0</v>
      </c>
      <c r="I264" s="3" t="s">
        <v>3364</v>
      </c>
      <c r="J264" s="3" t="s">
        <v>0</v>
      </c>
      <c r="K264" s="3" t="s">
        <v>0</v>
      </c>
      <c r="L264" s="3" t="s">
        <v>4256</v>
      </c>
      <c r="M264" s="3" t="s">
        <v>72</v>
      </c>
      <c r="N264" s="3" t="s">
        <v>0</v>
      </c>
      <c r="O264" s="3" t="s">
        <v>4256</v>
      </c>
      <c r="P264" s="3" t="s">
        <v>3589</v>
      </c>
      <c r="Q264" s="3" t="s">
        <v>1561</v>
      </c>
      <c r="R264" s="3" t="s">
        <v>3590</v>
      </c>
      <c r="S264" s="3" t="s">
        <v>1561</v>
      </c>
      <c r="T264" s="3" t="s">
        <v>72</v>
      </c>
      <c r="U264" s="3" t="s">
        <v>0</v>
      </c>
      <c r="V264" s="3" t="s">
        <v>72</v>
      </c>
      <c r="W264" s="3" t="s">
        <v>0</v>
      </c>
      <c r="X264" s="3" t="s">
        <v>3200</v>
      </c>
      <c r="Y264" s="3" t="s">
        <v>1561</v>
      </c>
    </row>
    <row r="265" spans="2:25" ht="409.6" x14ac:dyDescent="0.2">
      <c r="B265" s="3" t="s">
        <v>5179</v>
      </c>
      <c r="C265" s="15" t="s">
        <v>5180</v>
      </c>
      <c r="D265" s="3" t="s">
        <v>5181</v>
      </c>
      <c r="E265" s="3" t="s">
        <v>6279</v>
      </c>
      <c r="F265" s="3" t="s">
        <v>6550</v>
      </c>
      <c r="G265" s="3" t="s">
        <v>3186</v>
      </c>
      <c r="H265" s="3" t="s">
        <v>6551</v>
      </c>
      <c r="I265" s="3" t="s">
        <v>3716</v>
      </c>
      <c r="J265" s="3" t="s">
        <v>3242</v>
      </c>
      <c r="K265" s="3" t="s">
        <v>0</v>
      </c>
      <c r="L265" s="3" t="s">
        <v>6552</v>
      </c>
      <c r="M265" s="3" t="s">
        <v>3352</v>
      </c>
      <c r="N265" s="3" t="s">
        <v>6553</v>
      </c>
      <c r="O265" s="3" t="s">
        <v>6554</v>
      </c>
      <c r="P265" s="3" t="s">
        <v>6555</v>
      </c>
      <c r="Q265" s="3" t="s">
        <v>6556</v>
      </c>
      <c r="R265" s="3" t="s">
        <v>6557</v>
      </c>
      <c r="S265" s="3" t="s">
        <v>6558</v>
      </c>
      <c r="T265" s="3" t="s">
        <v>30</v>
      </c>
      <c r="U265" s="3" t="s">
        <v>6559</v>
      </c>
      <c r="V265" s="3" t="s">
        <v>30</v>
      </c>
      <c r="W265" s="3" t="s">
        <v>6560</v>
      </c>
      <c r="X265" s="3" t="s">
        <v>3195</v>
      </c>
      <c r="Y265" s="3" t="s">
        <v>0</v>
      </c>
    </row>
    <row r="266" spans="2:25" ht="384" x14ac:dyDescent="0.2">
      <c r="B266" s="3" t="s">
        <v>330</v>
      </c>
      <c r="C266" s="15" t="s">
        <v>5258</v>
      </c>
      <c r="D266" s="3" t="s">
        <v>69</v>
      </c>
      <c r="E266" s="3" t="s">
        <v>3184</v>
      </c>
      <c r="F266" s="3" t="s">
        <v>6561</v>
      </c>
      <c r="G266" s="3" t="s">
        <v>3186</v>
      </c>
      <c r="H266" s="3" t="s">
        <v>6562</v>
      </c>
      <c r="I266" s="3" t="s">
        <v>3410</v>
      </c>
      <c r="J266" s="3" t="s">
        <v>3467</v>
      </c>
      <c r="K266" s="3" t="s">
        <v>0</v>
      </c>
      <c r="L266" s="3" t="s">
        <v>4257</v>
      </c>
      <c r="M266" s="3" t="s">
        <v>72</v>
      </c>
      <c r="N266" s="3" t="s">
        <v>0</v>
      </c>
      <c r="O266" s="3" t="s">
        <v>4258</v>
      </c>
      <c r="P266" s="3" t="s">
        <v>4259</v>
      </c>
      <c r="Q266" s="3" t="s">
        <v>4236</v>
      </c>
      <c r="R266" s="3" t="s">
        <v>4260</v>
      </c>
      <c r="S266" s="3" t="s">
        <v>1737</v>
      </c>
      <c r="T266" s="3" t="s">
        <v>30</v>
      </c>
      <c r="U266" s="3" t="s">
        <v>4261</v>
      </c>
      <c r="V266" s="3" t="s">
        <v>30</v>
      </c>
      <c r="W266" s="3" t="s">
        <v>4262</v>
      </c>
      <c r="X266" s="3" t="s">
        <v>3646</v>
      </c>
      <c r="Y266" s="3" t="s">
        <v>0</v>
      </c>
    </row>
    <row r="267" spans="2:25" ht="409.6" x14ac:dyDescent="0.2">
      <c r="B267" s="3" t="s">
        <v>5100</v>
      </c>
      <c r="C267" s="15" t="s">
        <v>5101</v>
      </c>
      <c r="D267" s="3" t="s">
        <v>5078</v>
      </c>
      <c r="E267" s="3" t="s">
        <v>3184</v>
      </c>
      <c r="F267" s="3" t="s">
        <v>6563</v>
      </c>
      <c r="G267" s="3" t="s">
        <v>3186</v>
      </c>
      <c r="H267" s="3" t="s">
        <v>6564</v>
      </c>
      <c r="I267" s="3" t="s">
        <v>3716</v>
      </c>
      <c r="J267" s="3" t="s">
        <v>3467</v>
      </c>
      <c r="K267" s="3" t="s">
        <v>0</v>
      </c>
      <c r="L267" s="3" t="s">
        <v>6565</v>
      </c>
      <c r="M267" s="3" t="s">
        <v>72</v>
      </c>
      <c r="N267" s="3" t="s">
        <v>0</v>
      </c>
      <c r="O267" s="3" t="s">
        <v>6566</v>
      </c>
      <c r="P267" s="3" t="s">
        <v>6567</v>
      </c>
      <c r="Q267" s="3" t="s">
        <v>6568</v>
      </c>
      <c r="R267" s="3" t="s">
        <v>6569</v>
      </c>
      <c r="S267" s="3" t="s">
        <v>6570</v>
      </c>
      <c r="T267" s="3" t="s">
        <v>72</v>
      </c>
      <c r="U267" s="3" t="s">
        <v>0</v>
      </c>
      <c r="V267" s="3" t="s">
        <v>72</v>
      </c>
      <c r="W267" s="3" t="s">
        <v>0</v>
      </c>
      <c r="X267" s="3" t="s">
        <v>3195</v>
      </c>
      <c r="Y267" s="3" t="s">
        <v>0</v>
      </c>
    </row>
    <row r="268" spans="2:25" ht="409.6" x14ac:dyDescent="0.2">
      <c r="B268" s="3" t="s">
        <v>5237</v>
      </c>
      <c r="C268" s="15" t="s">
        <v>5238</v>
      </c>
      <c r="D268" s="3" t="s">
        <v>5239</v>
      </c>
      <c r="E268" s="3" t="s">
        <v>3216</v>
      </c>
      <c r="F268" s="3" t="s">
        <v>6571</v>
      </c>
      <c r="G268" s="3" t="s">
        <v>3186</v>
      </c>
      <c r="H268" s="3" t="s">
        <v>6572</v>
      </c>
      <c r="I268" s="3" t="s">
        <v>3257</v>
      </c>
      <c r="J268" s="3" t="s">
        <v>3242</v>
      </c>
      <c r="K268" s="3" t="s">
        <v>0</v>
      </c>
      <c r="L268" s="3" t="s">
        <v>6573</v>
      </c>
      <c r="M268" s="3" t="s">
        <v>72</v>
      </c>
      <c r="N268" s="3" t="s">
        <v>0</v>
      </c>
      <c r="O268" s="3" t="s">
        <v>6574</v>
      </c>
      <c r="P268" s="3" t="s">
        <v>6575</v>
      </c>
      <c r="Q268" s="3" t="s">
        <v>6576</v>
      </c>
      <c r="R268" s="3" t="s">
        <v>6577</v>
      </c>
      <c r="S268" s="3" t="s">
        <v>6578</v>
      </c>
      <c r="T268" s="3" t="s">
        <v>72</v>
      </c>
      <c r="U268" s="3" t="s">
        <v>0</v>
      </c>
      <c r="V268" s="3" t="s">
        <v>30</v>
      </c>
      <c r="W268" s="3" t="s">
        <v>6579</v>
      </c>
      <c r="X268" s="3" t="s">
        <v>3438</v>
      </c>
      <c r="Y268" s="3" t="s">
        <v>0</v>
      </c>
    </row>
    <row r="269" spans="2:25" ht="210" x14ac:dyDescent="0.2">
      <c r="B269" s="3" t="s">
        <v>6932</v>
      </c>
      <c r="C269" s="15" t="s">
        <v>752</v>
      </c>
      <c r="D269" s="3" t="s">
        <v>736</v>
      </c>
      <c r="E269" s="3" t="s">
        <v>3184</v>
      </c>
      <c r="F269" s="3" t="s">
        <v>4263</v>
      </c>
      <c r="G269" s="3" t="s">
        <v>3608</v>
      </c>
      <c r="H269" s="3" t="s">
        <v>0</v>
      </c>
      <c r="I269" s="3" t="s">
        <v>3257</v>
      </c>
      <c r="J269" s="3" t="s">
        <v>3242</v>
      </c>
      <c r="K269" s="3" t="s">
        <v>0</v>
      </c>
      <c r="L269" s="3" t="s">
        <v>4264</v>
      </c>
      <c r="M269" s="3" t="s">
        <v>72</v>
      </c>
      <c r="N269" s="3" t="s">
        <v>0</v>
      </c>
      <c r="O269" s="3" t="s">
        <v>4265</v>
      </c>
      <c r="P269" s="3" t="s">
        <v>4168</v>
      </c>
      <c r="Q269" s="3" t="s">
        <v>4266</v>
      </c>
      <c r="R269" s="3" t="s">
        <v>4267</v>
      </c>
      <c r="S269" s="3" t="s">
        <v>3331</v>
      </c>
      <c r="T269" s="3" t="s">
        <v>30</v>
      </c>
      <c r="U269" s="3" t="s">
        <v>4268</v>
      </c>
      <c r="V269" s="3" t="s">
        <v>30</v>
      </c>
      <c r="W269" s="3" t="s">
        <v>4269</v>
      </c>
      <c r="X269" s="3" t="s">
        <v>3215</v>
      </c>
      <c r="Y269" s="3" t="s">
        <v>0</v>
      </c>
    </row>
    <row r="270" spans="2:25" ht="195" x14ac:dyDescent="0.2">
      <c r="B270" s="3" t="s">
        <v>6933</v>
      </c>
      <c r="C270" s="15" t="s">
        <v>753</v>
      </c>
      <c r="D270" s="3" t="s">
        <v>736</v>
      </c>
      <c r="E270" s="3" t="s">
        <v>3715</v>
      </c>
      <c r="F270" s="3" t="s">
        <v>54</v>
      </c>
      <c r="G270" s="3" t="s">
        <v>3395</v>
      </c>
      <c r="H270" s="3" t="s">
        <v>0</v>
      </c>
      <c r="I270" s="3" t="s">
        <v>3732</v>
      </c>
      <c r="J270" s="3" t="s">
        <v>3242</v>
      </c>
      <c r="K270" s="3" t="s">
        <v>0</v>
      </c>
      <c r="L270" s="3" t="s">
        <v>4270</v>
      </c>
      <c r="M270" s="3" t="s">
        <v>72</v>
      </c>
      <c r="N270" s="3" t="s">
        <v>0</v>
      </c>
      <c r="O270" s="3" t="s">
        <v>4271</v>
      </c>
      <c r="P270" s="3" t="s">
        <v>4272</v>
      </c>
      <c r="Q270" s="3" t="s">
        <v>4273</v>
      </c>
      <c r="R270" s="3" t="s">
        <v>4271</v>
      </c>
      <c r="S270" s="3" t="s">
        <v>3331</v>
      </c>
      <c r="T270" s="3" t="s">
        <v>30</v>
      </c>
      <c r="U270" s="3" t="s">
        <v>4274</v>
      </c>
      <c r="V270" s="3" t="s">
        <v>72</v>
      </c>
      <c r="W270" s="3" t="s">
        <v>0</v>
      </c>
      <c r="X270" s="3" t="s">
        <v>3646</v>
      </c>
      <c r="Y270" s="3" t="s">
        <v>0</v>
      </c>
    </row>
    <row r="271" spans="2:25" ht="150" x14ac:dyDescent="0.2">
      <c r="B271" s="3" t="s">
        <v>6938</v>
      </c>
      <c r="C271" s="15" t="s">
        <v>754</v>
      </c>
      <c r="D271" s="3" t="s">
        <v>755</v>
      </c>
      <c r="E271" s="3" t="s">
        <v>0</v>
      </c>
      <c r="F271" s="3" t="s">
        <v>0</v>
      </c>
      <c r="G271" s="3"/>
      <c r="H271" s="3" t="s">
        <v>0</v>
      </c>
      <c r="I271" s="3" t="s">
        <v>3274</v>
      </c>
      <c r="J271" s="3" t="s">
        <v>0</v>
      </c>
      <c r="K271" s="3" t="s">
        <v>0</v>
      </c>
      <c r="L271" s="3" t="s">
        <v>4275</v>
      </c>
      <c r="M271" s="3" t="s">
        <v>72</v>
      </c>
      <c r="N271" s="3" t="s">
        <v>0</v>
      </c>
      <c r="O271" s="3" t="s">
        <v>4276</v>
      </c>
      <c r="P271" s="3" t="s">
        <v>4277</v>
      </c>
      <c r="Q271" s="3" t="s">
        <v>4278</v>
      </c>
      <c r="R271" s="3" t="s">
        <v>4279</v>
      </c>
      <c r="S271" s="3" t="s">
        <v>4200</v>
      </c>
      <c r="T271" s="3" t="s">
        <v>72</v>
      </c>
      <c r="U271" s="3" t="s">
        <v>0</v>
      </c>
      <c r="V271" s="3" t="s">
        <v>72</v>
      </c>
      <c r="W271" s="3" t="s">
        <v>0</v>
      </c>
      <c r="X271" s="3" t="s">
        <v>3195</v>
      </c>
      <c r="Y271" s="3" t="s">
        <v>0</v>
      </c>
    </row>
    <row r="272" spans="2:25" ht="165" x14ac:dyDescent="0.2">
      <c r="B272" s="3" t="s">
        <v>757</v>
      </c>
      <c r="C272" s="15" t="s">
        <v>758</v>
      </c>
      <c r="D272" s="3" t="s">
        <v>736</v>
      </c>
      <c r="E272" s="3" t="s">
        <v>3715</v>
      </c>
      <c r="F272" s="3" t="s">
        <v>54</v>
      </c>
      <c r="G272" s="3" t="s">
        <v>3608</v>
      </c>
      <c r="H272" s="3" t="s">
        <v>0</v>
      </c>
      <c r="I272" s="3" t="s">
        <v>3732</v>
      </c>
      <c r="J272" s="3" t="s">
        <v>3442</v>
      </c>
      <c r="K272" s="3" t="s">
        <v>0</v>
      </c>
      <c r="L272" s="3" t="s">
        <v>4280</v>
      </c>
      <c r="M272" s="3" t="s">
        <v>72</v>
      </c>
      <c r="N272" s="3" t="s">
        <v>0</v>
      </c>
      <c r="O272" s="3" t="s">
        <v>4281</v>
      </c>
      <c r="P272" s="3" t="s">
        <v>4282</v>
      </c>
      <c r="Q272" s="3" t="s">
        <v>4283</v>
      </c>
      <c r="R272" s="3" t="s">
        <v>4284</v>
      </c>
      <c r="S272" s="3" t="s">
        <v>4285</v>
      </c>
      <c r="T272" s="3" t="s">
        <v>72</v>
      </c>
      <c r="U272" s="3" t="s">
        <v>0</v>
      </c>
      <c r="V272" s="3" t="s">
        <v>72</v>
      </c>
      <c r="W272" s="3" t="s">
        <v>0</v>
      </c>
      <c r="X272" s="3" t="s">
        <v>3208</v>
      </c>
      <c r="Y272" s="3" t="s">
        <v>0</v>
      </c>
    </row>
    <row r="273" spans="2:25" ht="409.6" x14ac:dyDescent="0.2">
      <c r="B273" s="3" t="s">
        <v>998</v>
      </c>
      <c r="C273" s="15" t="s">
        <v>999</v>
      </c>
      <c r="D273" s="3" t="s">
        <v>582</v>
      </c>
      <c r="E273" s="3" t="s">
        <v>3184</v>
      </c>
      <c r="F273" s="3" t="s">
        <v>4286</v>
      </c>
      <c r="G273" s="3" t="s">
        <v>3186</v>
      </c>
      <c r="H273" s="3" t="s">
        <v>0</v>
      </c>
      <c r="I273" s="3" t="s">
        <v>3274</v>
      </c>
      <c r="J273" s="3" t="s">
        <v>0</v>
      </c>
      <c r="K273" s="3" t="s">
        <v>0</v>
      </c>
      <c r="L273" s="3" t="s">
        <v>4287</v>
      </c>
      <c r="M273" s="3" t="s">
        <v>72</v>
      </c>
      <c r="N273" s="3" t="s">
        <v>0</v>
      </c>
      <c r="O273" s="3" t="s">
        <v>4288</v>
      </c>
      <c r="P273" s="3" t="s">
        <v>4289</v>
      </c>
      <c r="Q273" s="3" t="s">
        <v>4290</v>
      </c>
      <c r="R273" s="3" t="s">
        <v>4291</v>
      </c>
      <c r="S273" s="3" t="s">
        <v>4063</v>
      </c>
      <c r="T273" s="3" t="s">
        <v>72</v>
      </c>
      <c r="U273" s="3" t="s">
        <v>0</v>
      </c>
      <c r="V273" s="3" t="s">
        <v>72</v>
      </c>
      <c r="W273" s="3" t="s">
        <v>0</v>
      </c>
      <c r="X273" s="3" t="s">
        <v>3200</v>
      </c>
      <c r="Y273" s="3" t="s">
        <v>0</v>
      </c>
    </row>
    <row r="274" spans="2:25" ht="135" x14ac:dyDescent="0.2">
      <c r="B274" s="3" t="s">
        <v>1000</v>
      </c>
      <c r="C274" s="15" t="s">
        <v>1001</v>
      </c>
      <c r="D274" s="3" t="s">
        <v>160</v>
      </c>
      <c r="E274" s="3" t="s">
        <v>3184</v>
      </c>
      <c r="F274" s="3" t="s">
        <v>4292</v>
      </c>
      <c r="G274" s="3" t="s">
        <v>3395</v>
      </c>
      <c r="H274" s="3" t="s">
        <v>0</v>
      </c>
      <c r="I274" s="3" t="s">
        <v>3410</v>
      </c>
      <c r="J274" s="3" t="s">
        <v>3203</v>
      </c>
      <c r="K274" s="3" t="s">
        <v>0</v>
      </c>
      <c r="L274" s="3" t="s">
        <v>4293</v>
      </c>
      <c r="M274" s="3" t="s">
        <v>72</v>
      </c>
      <c r="N274" s="3" t="s">
        <v>0</v>
      </c>
      <c r="O274" s="3" t="s">
        <v>4294</v>
      </c>
      <c r="P274" s="3" t="s">
        <v>4295</v>
      </c>
      <c r="Q274" s="3" t="s">
        <v>54</v>
      </c>
      <c r="R274" s="3" t="s">
        <v>4296</v>
      </c>
      <c r="S274" s="3" t="s">
        <v>3472</v>
      </c>
      <c r="T274" s="3" t="s">
        <v>72</v>
      </c>
      <c r="U274" s="3" t="s">
        <v>0</v>
      </c>
      <c r="V274" s="3" t="s">
        <v>72</v>
      </c>
      <c r="W274" s="3" t="s">
        <v>0</v>
      </c>
      <c r="X274" s="3" t="s">
        <v>3208</v>
      </c>
      <c r="Y274" s="3" t="s">
        <v>0</v>
      </c>
    </row>
    <row r="275" spans="2:25" ht="45" x14ac:dyDescent="0.2">
      <c r="B275" s="3" t="s">
        <v>6937</v>
      </c>
      <c r="C275" s="15" t="s">
        <v>759</v>
      </c>
      <c r="D275" s="3" t="s">
        <v>595</v>
      </c>
      <c r="E275" s="3" t="s">
        <v>0</v>
      </c>
      <c r="F275" s="3" t="s">
        <v>0</v>
      </c>
      <c r="G275" s="3"/>
      <c r="H275" s="3" t="s">
        <v>0</v>
      </c>
      <c r="I275" s="3" t="s">
        <v>3364</v>
      </c>
      <c r="J275" s="3" t="s">
        <v>0</v>
      </c>
      <c r="K275" s="3" t="s">
        <v>0</v>
      </c>
      <c r="L275" s="3" t="s">
        <v>4297</v>
      </c>
      <c r="M275" s="3" t="s">
        <v>72</v>
      </c>
      <c r="N275" s="3" t="s">
        <v>0</v>
      </c>
      <c r="O275" s="3" t="s">
        <v>4298</v>
      </c>
      <c r="P275" s="3" t="s">
        <v>4299</v>
      </c>
      <c r="Q275" s="3" t="s">
        <v>373</v>
      </c>
      <c r="R275" s="3" t="s">
        <v>373</v>
      </c>
      <c r="S275" s="3" t="s">
        <v>373</v>
      </c>
      <c r="T275" s="3" t="s">
        <v>72</v>
      </c>
      <c r="U275" s="3" t="s">
        <v>0</v>
      </c>
      <c r="V275" s="3" t="s">
        <v>72</v>
      </c>
      <c r="W275" s="3" t="s">
        <v>0</v>
      </c>
      <c r="X275" s="3" t="s">
        <v>3200</v>
      </c>
      <c r="Y275" s="3" t="s">
        <v>0</v>
      </c>
    </row>
    <row r="276" spans="2:25" ht="45" x14ac:dyDescent="0.2">
      <c r="B276" s="3" t="s">
        <v>593</v>
      </c>
      <c r="C276" s="15" t="s">
        <v>594</v>
      </c>
      <c r="D276" s="3" t="s">
        <v>595</v>
      </c>
      <c r="E276" s="3" t="s">
        <v>0</v>
      </c>
      <c r="F276" s="3" t="s">
        <v>0</v>
      </c>
      <c r="G276" s="3"/>
      <c r="H276" s="3" t="s">
        <v>0</v>
      </c>
      <c r="I276" s="3" t="s">
        <v>3364</v>
      </c>
      <c r="J276" s="3" t="s">
        <v>0</v>
      </c>
      <c r="K276" s="3" t="s">
        <v>0</v>
      </c>
      <c r="L276" s="3" t="s">
        <v>4300</v>
      </c>
      <c r="M276" s="3" t="s">
        <v>72</v>
      </c>
      <c r="N276" s="3" t="s">
        <v>0</v>
      </c>
      <c r="O276" s="3" t="s">
        <v>4298</v>
      </c>
      <c r="P276" s="3" t="s">
        <v>4299</v>
      </c>
      <c r="Q276" s="3" t="s">
        <v>373</v>
      </c>
      <c r="R276" s="3" t="s">
        <v>373</v>
      </c>
      <c r="S276" s="3" t="s">
        <v>373</v>
      </c>
      <c r="T276" s="3" t="s">
        <v>72</v>
      </c>
      <c r="U276" s="3" t="s">
        <v>0</v>
      </c>
      <c r="V276" s="3" t="s">
        <v>72</v>
      </c>
      <c r="W276" s="3" t="s">
        <v>0</v>
      </c>
      <c r="X276" s="3" t="s">
        <v>3200</v>
      </c>
      <c r="Y276" s="3" t="s">
        <v>0</v>
      </c>
    </row>
    <row r="277" spans="2:25" ht="75" x14ac:dyDescent="0.2">
      <c r="B277" s="3" t="s">
        <v>597</v>
      </c>
      <c r="C277" s="15" t="s">
        <v>598</v>
      </c>
      <c r="D277" s="3" t="s">
        <v>599</v>
      </c>
      <c r="E277" s="3" t="s">
        <v>0</v>
      </c>
      <c r="F277" s="3" t="s">
        <v>0</v>
      </c>
      <c r="G277" s="3"/>
      <c r="H277" s="3" t="s">
        <v>0</v>
      </c>
      <c r="I277" s="3" t="s">
        <v>3196</v>
      </c>
      <c r="J277" s="3" t="s">
        <v>0</v>
      </c>
      <c r="K277" s="3" t="s">
        <v>0</v>
      </c>
      <c r="L277" s="3" t="s">
        <v>4301</v>
      </c>
      <c r="M277" s="3" t="s">
        <v>72</v>
      </c>
      <c r="N277" s="3" t="s">
        <v>0</v>
      </c>
      <c r="O277" s="3" t="s">
        <v>4302</v>
      </c>
      <c r="P277" s="3" t="s">
        <v>4303</v>
      </c>
      <c r="Q277" s="3" t="s">
        <v>1561</v>
      </c>
      <c r="R277" s="3" t="s">
        <v>4304</v>
      </c>
      <c r="S277" s="3" t="s">
        <v>1973</v>
      </c>
      <c r="T277" s="3" t="s">
        <v>72</v>
      </c>
      <c r="U277" s="3" t="s">
        <v>0</v>
      </c>
      <c r="V277" s="3" t="s">
        <v>72</v>
      </c>
      <c r="W277" s="3" t="s">
        <v>0</v>
      </c>
      <c r="X277" s="3" t="s">
        <v>3200</v>
      </c>
      <c r="Y277" s="3" t="s">
        <v>1973</v>
      </c>
    </row>
    <row r="278" spans="2:25" ht="150" x14ac:dyDescent="0.2">
      <c r="B278" s="3" t="s">
        <v>139</v>
      </c>
      <c r="C278" s="15" t="s">
        <v>140</v>
      </c>
      <c r="D278" s="3" t="s">
        <v>6915</v>
      </c>
      <c r="E278" s="3" t="s">
        <v>0</v>
      </c>
      <c r="F278" s="3" t="s">
        <v>0</v>
      </c>
      <c r="G278" s="3"/>
      <c r="H278" s="3" t="s">
        <v>0</v>
      </c>
      <c r="I278" s="3" t="s">
        <v>3196</v>
      </c>
      <c r="J278" s="3" t="s">
        <v>0</v>
      </c>
      <c r="K278" s="3" t="s">
        <v>0</v>
      </c>
      <c r="L278" s="3" t="s">
        <v>4305</v>
      </c>
      <c r="M278" s="3" t="s">
        <v>72</v>
      </c>
      <c r="N278" s="3" t="s">
        <v>0</v>
      </c>
      <c r="O278" s="3" t="s">
        <v>4306</v>
      </c>
      <c r="P278" s="3" t="s">
        <v>4307</v>
      </c>
      <c r="Q278" s="3" t="s">
        <v>4308</v>
      </c>
      <c r="R278" s="3" t="s">
        <v>4199</v>
      </c>
      <c r="S278" s="3" t="s">
        <v>4200</v>
      </c>
      <c r="T278" s="3" t="s">
        <v>72</v>
      </c>
      <c r="U278" s="3" t="s">
        <v>0</v>
      </c>
      <c r="V278" s="3" t="s">
        <v>72</v>
      </c>
      <c r="W278" s="3" t="s">
        <v>0</v>
      </c>
      <c r="X278" s="3" t="s">
        <v>3195</v>
      </c>
      <c r="Y278" s="3" t="s">
        <v>0</v>
      </c>
    </row>
    <row r="279" spans="2:25" ht="255" x14ac:dyDescent="0.2">
      <c r="B279" s="3" t="s">
        <v>301</v>
      </c>
      <c r="C279" s="15" t="s">
        <v>302</v>
      </c>
      <c r="D279" s="3" t="s">
        <v>303</v>
      </c>
      <c r="E279" s="3" t="s">
        <v>0</v>
      </c>
      <c r="F279" s="3" t="s">
        <v>0</v>
      </c>
      <c r="G279" s="3" t="s">
        <v>3440</v>
      </c>
      <c r="H279" s="3" t="s">
        <v>0</v>
      </c>
      <c r="I279" s="3" t="s">
        <v>3257</v>
      </c>
      <c r="J279" s="3" t="s">
        <v>3242</v>
      </c>
      <c r="K279" s="3" t="s">
        <v>0</v>
      </c>
      <c r="L279" s="3" t="s">
        <v>4309</v>
      </c>
      <c r="M279" s="3" t="s">
        <v>3352</v>
      </c>
      <c r="N279" s="3" t="s">
        <v>4310</v>
      </c>
      <c r="O279" s="3" t="s">
        <v>4311</v>
      </c>
      <c r="P279" s="3" t="s">
        <v>4312</v>
      </c>
      <c r="Q279" s="3" t="s">
        <v>4313</v>
      </c>
      <c r="R279" s="3" t="s">
        <v>4314</v>
      </c>
      <c r="S279" s="3" t="s">
        <v>4315</v>
      </c>
      <c r="T279" s="3" t="s">
        <v>72</v>
      </c>
      <c r="U279" s="3" t="s">
        <v>0</v>
      </c>
      <c r="V279" s="3" t="s">
        <v>72</v>
      </c>
      <c r="W279" s="3" t="s">
        <v>0</v>
      </c>
      <c r="X279" s="3" t="s">
        <v>3195</v>
      </c>
      <c r="Y279" s="3" t="s">
        <v>0</v>
      </c>
    </row>
    <row r="280" spans="2:25" ht="409.6" x14ac:dyDescent="0.2">
      <c r="B280" s="3" t="s">
        <v>413</v>
      </c>
      <c r="C280" s="15" t="s">
        <v>414</v>
      </c>
      <c r="D280" s="3" t="s">
        <v>416</v>
      </c>
      <c r="E280" s="3" t="s">
        <v>3216</v>
      </c>
      <c r="F280" s="3" t="s">
        <v>3647</v>
      </c>
      <c r="G280" s="3" t="s">
        <v>3186</v>
      </c>
      <c r="H280" s="3" t="s">
        <v>6580</v>
      </c>
      <c r="I280" s="3" t="s">
        <v>3257</v>
      </c>
      <c r="J280" s="3" t="s">
        <v>3467</v>
      </c>
      <c r="K280" s="3" t="s">
        <v>0</v>
      </c>
      <c r="L280" s="3" t="s">
        <v>4316</v>
      </c>
      <c r="M280" s="3" t="s">
        <v>72</v>
      </c>
      <c r="N280" s="3" t="s">
        <v>0</v>
      </c>
      <c r="O280" s="3" t="s">
        <v>4317</v>
      </c>
      <c r="P280" s="3" t="s">
        <v>4318</v>
      </c>
      <c r="Q280" s="3" t="s">
        <v>4319</v>
      </c>
      <c r="R280" s="3" t="s">
        <v>4320</v>
      </c>
      <c r="S280" s="3" t="s">
        <v>373</v>
      </c>
      <c r="T280" s="3" t="s">
        <v>30</v>
      </c>
      <c r="U280" s="3" t="s">
        <v>4321</v>
      </c>
      <c r="V280" s="3" t="s">
        <v>30</v>
      </c>
      <c r="W280" s="3" t="s">
        <v>4322</v>
      </c>
      <c r="X280" s="3" t="s">
        <v>3215</v>
      </c>
      <c r="Y280" s="3" t="s">
        <v>0</v>
      </c>
    </row>
    <row r="281" spans="2:25" ht="409.6" x14ac:dyDescent="0.2">
      <c r="B281" s="3" t="s">
        <v>5054</v>
      </c>
      <c r="C281" s="15" t="s">
        <v>1002</v>
      </c>
      <c r="D281" s="3" t="s">
        <v>1003</v>
      </c>
      <c r="E281" s="3" t="s">
        <v>3184</v>
      </c>
      <c r="F281" s="3" t="s">
        <v>4323</v>
      </c>
      <c r="G281" s="3" t="s">
        <v>3186</v>
      </c>
      <c r="H281" s="3" t="s">
        <v>0</v>
      </c>
      <c r="I281" s="3" t="s">
        <v>3202</v>
      </c>
      <c r="J281" s="3" t="s">
        <v>3200</v>
      </c>
      <c r="K281" s="3" t="s">
        <v>4324</v>
      </c>
      <c r="L281" s="3" t="s">
        <v>4324</v>
      </c>
      <c r="M281" s="3" t="s">
        <v>3352</v>
      </c>
      <c r="N281" s="3" t="s">
        <v>4325</v>
      </c>
      <c r="O281" s="3" t="s">
        <v>4324</v>
      </c>
      <c r="P281" s="3" t="s">
        <v>4326</v>
      </c>
      <c r="Q281" s="3" t="s">
        <v>4327</v>
      </c>
      <c r="R281" s="3" t="s">
        <v>4328</v>
      </c>
      <c r="S281" s="3" t="s">
        <v>4329</v>
      </c>
      <c r="T281" s="3" t="s">
        <v>72</v>
      </c>
      <c r="U281" s="3" t="s">
        <v>0</v>
      </c>
      <c r="V281" s="3" t="s">
        <v>72</v>
      </c>
      <c r="W281" s="3" t="s">
        <v>0</v>
      </c>
      <c r="X281" s="3" t="s">
        <v>3200</v>
      </c>
      <c r="Y281" s="3" t="s">
        <v>4324</v>
      </c>
    </row>
    <row r="282" spans="2:25" ht="384" x14ac:dyDescent="0.2">
      <c r="B282" s="3" t="s">
        <v>4998</v>
      </c>
      <c r="C282" s="15" t="s">
        <v>4999</v>
      </c>
      <c r="D282" s="3" t="s">
        <v>366</v>
      </c>
      <c r="E282" s="3" t="s">
        <v>3184</v>
      </c>
      <c r="F282" s="3" t="s">
        <v>5004</v>
      </c>
      <c r="G282" s="3" t="s">
        <v>3500</v>
      </c>
      <c r="H282" s="3" t="s">
        <v>0</v>
      </c>
      <c r="I282" s="3" t="s">
        <v>3364</v>
      </c>
      <c r="J282" s="3" t="s">
        <v>0</v>
      </c>
      <c r="K282" s="3" t="s">
        <v>0</v>
      </c>
      <c r="L282" s="3" t="s">
        <v>5005</v>
      </c>
      <c r="M282" s="3" t="s">
        <v>72</v>
      </c>
      <c r="N282" s="3" t="s">
        <v>0</v>
      </c>
      <c r="O282" s="3" t="s">
        <v>5006</v>
      </c>
      <c r="P282" s="3" t="s">
        <v>5007</v>
      </c>
      <c r="Q282" s="3" t="s">
        <v>4330</v>
      </c>
      <c r="R282" s="3" t="s">
        <v>4330</v>
      </c>
      <c r="S282" s="3" t="s">
        <v>4330</v>
      </c>
      <c r="T282" s="3" t="s">
        <v>72</v>
      </c>
      <c r="U282" s="3" t="s">
        <v>0</v>
      </c>
      <c r="V282" s="3" t="s">
        <v>72</v>
      </c>
      <c r="W282" s="3" t="s">
        <v>0</v>
      </c>
      <c r="X282" s="3" t="s">
        <v>3361</v>
      </c>
      <c r="Y282" s="3" t="s">
        <v>0</v>
      </c>
    </row>
    <row r="283" spans="2:25" ht="409.6" x14ac:dyDescent="0.2">
      <c r="B283" s="3" t="s">
        <v>5241</v>
      </c>
      <c r="C283" s="15" t="s">
        <v>5242</v>
      </c>
      <c r="D283" s="3" t="s">
        <v>5239</v>
      </c>
      <c r="E283" s="3" t="s">
        <v>6322</v>
      </c>
      <c r="F283" s="3" t="s">
        <v>6581</v>
      </c>
      <c r="G283" s="3" t="s">
        <v>3186</v>
      </c>
      <c r="H283" s="3" t="s">
        <v>6582</v>
      </c>
      <c r="I283" s="3" t="s">
        <v>3257</v>
      </c>
      <c r="J283" s="3" t="s">
        <v>3242</v>
      </c>
      <c r="K283" s="3" t="s">
        <v>0</v>
      </c>
      <c r="L283" s="3" t="s">
        <v>6583</v>
      </c>
      <c r="M283" s="3" t="s">
        <v>72</v>
      </c>
      <c r="N283" s="3" t="s">
        <v>0</v>
      </c>
      <c r="O283" s="3" t="s">
        <v>6584</v>
      </c>
      <c r="P283" s="3" t="s">
        <v>6585</v>
      </c>
      <c r="Q283" s="3" t="s">
        <v>6586</v>
      </c>
      <c r="R283" s="3" t="s">
        <v>6587</v>
      </c>
      <c r="S283" s="3" t="s">
        <v>6578</v>
      </c>
      <c r="T283" s="3" t="s">
        <v>72</v>
      </c>
      <c r="U283" s="3" t="s">
        <v>0</v>
      </c>
      <c r="V283" s="3" t="s">
        <v>72</v>
      </c>
      <c r="W283" s="3" t="s">
        <v>0</v>
      </c>
      <c r="X283" s="3" t="s">
        <v>3438</v>
      </c>
      <c r="Y283" s="3" t="s">
        <v>0</v>
      </c>
    </row>
    <row r="284" spans="2:25" ht="409.6" x14ac:dyDescent="0.2">
      <c r="B284" s="3" t="s">
        <v>1004</v>
      </c>
      <c r="C284" s="15" t="s">
        <v>1005</v>
      </c>
      <c r="D284" s="3" t="s">
        <v>582</v>
      </c>
      <c r="E284" s="3" t="s">
        <v>3184</v>
      </c>
      <c r="F284" s="3" t="s">
        <v>4331</v>
      </c>
      <c r="G284" s="3" t="s">
        <v>3186</v>
      </c>
      <c r="H284" s="3" t="s">
        <v>0</v>
      </c>
      <c r="I284" s="3" t="s">
        <v>3274</v>
      </c>
      <c r="J284" s="3" t="s">
        <v>0</v>
      </c>
      <c r="K284" s="3" t="s">
        <v>0</v>
      </c>
      <c r="L284" s="3" t="s">
        <v>4332</v>
      </c>
      <c r="M284" s="3" t="s">
        <v>3352</v>
      </c>
      <c r="N284" s="3" t="s">
        <v>4332</v>
      </c>
      <c r="O284" s="3" t="s">
        <v>4332</v>
      </c>
      <c r="P284" s="3" t="s">
        <v>4332</v>
      </c>
      <c r="Q284" s="3" t="s">
        <v>4333</v>
      </c>
      <c r="R284" s="3" t="s">
        <v>4334</v>
      </c>
      <c r="S284" s="3" t="s">
        <v>4335</v>
      </c>
      <c r="T284" s="3" t="s">
        <v>72</v>
      </c>
      <c r="U284" s="3" t="s">
        <v>0</v>
      </c>
      <c r="V284" s="3" t="s">
        <v>72</v>
      </c>
      <c r="W284" s="3" t="s">
        <v>0</v>
      </c>
      <c r="X284" s="3" t="s">
        <v>3208</v>
      </c>
      <c r="Y284" s="3" t="s">
        <v>0</v>
      </c>
    </row>
    <row r="285" spans="2:25" ht="384" x14ac:dyDescent="0.2">
      <c r="B285" s="3" t="s">
        <v>1006</v>
      </c>
      <c r="C285" s="15" t="s">
        <v>1007</v>
      </c>
      <c r="D285" s="3" t="s">
        <v>185</v>
      </c>
      <c r="E285" s="3" t="s">
        <v>3184</v>
      </c>
      <c r="F285" s="3" t="s">
        <v>4336</v>
      </c>
      <c r="G285" s="3" t="s">
        <v>3395</v>
      </c>
      <c r="H285" s="3" t="s">
        <v>0</v>
      </c>
      <c r="I285" s="3" t="s">
        <v>3257</v>
      </c>
      <c r="J285" s="3" t="s">
        <v>3442</v>
      </c>
      <c r="K285" s="3" t="s">
        <v>0</v>
      </c>
      <c r="L285" s="3" t="s">
        <v>4337</v>
      </c>
      <c r="M285" s="3" t="s">
        <v>72</v>
      </c>
      <c r="N285" s="3" t="s">
        <v>0</v>
      </c>
      <c r="O285" s="3" t="s">
        <v>4338</v>
      </c>
      <c r="P285" s="3" t="s">
        <v>4339</v>
      </c>
      <c r="Q285" s="3" t="s">
        <v>4340</v>
      </c>
      <c r="R285" s="3" t="s">
        <v>4341</v>
      </c>
      <c r="S285" s="3" t="s">
        <v>466</v>
      </c>
      <c r="T285" s="3" t="s">
        <v>72</v>
      </c>
      <c r="U285" s="3" t="s">
        <v>0</v>
      </c>
      <c r="V285" s="3" t="s">
        <v>72</v>
      </c>
      <c r="W285" s="3" t="s">
        <v>0</v>
      </c>
      <c r="X285" s="3" t="s">
        <v>3200</v>
      </c>
      <c r="Y285" s="3" t="s">
        <v>0</v>
      </c>
    </row>
    <row r="286" spans="2:25" ht="135" x14ac:dyDescent="0.2">
      <c r="B286" s="3" t="s">
        <v>381</v>
      </c>
      <c r="C286" s="15" t="s">
        <v>382</v>
      </c>
      <c r="D286" s="3" t="s">
        <v>379</v>
      </c>
      <c r="E286" s="3" t="s">
        <v>0</v>
      </c>
      <c r="F286" s="3" t="s">
        <v>0</v>
      </c>
      <c r="G286" s="3"/>
      <c r="H286" s="3" t="s">
        <v>0</v>
      </c>
      <c r="I286" s="3" t="s">
        <v>3196</v>
      </c>
      <c r="J286" s="3" t="s">
        <v>0</v>
      </c>
      <c r="K286" s="3" t="s">
        <v>0</v>
      </c>
      <c r="L286" s="3" t="s">
        <v>3703</v>
      </c>
      <c r="M286" s="3" t="s">
        <v>72</v>
      </c>
      <c r="N286" s="3" t="s">
        <v>0</v>
      </c>
      <c r="O286" s="3" t="s">
        <v>3704</v>
      </c>
      <c r="P286" s="3" t="s">
        <v>3705</v>
      </c>
      <c r="Q286" s="3" t="s">
        <v>3706</v>
      </c>
      <c r="R286" s="3" t="s">
        <v>3193</v>
      </c>
      <c r="S286" s="3" t="s">
        <v>3194</v>
      </c>
      <c r="T286" s="3" t="s">
        <v>72</v>
      </c>
      <c r="U286" s="3" t="s">
        <v>0</v>
      </c>
      <c r="V286" s="3" t="s">
        <v>72</v>
      </c>
      <c r="W286" s="3" t="s">
        <v>0</v>
      </c>
      <c r="X286" s="3" t="s">
        <v>3200</v>
      </c>
      <c r="Y286" s="3" t="s">
        <v>0</v>
      </c>
    </row>
    <row r="287" spans="2:25" ht="180" x14ac:dyDescent="0.2">
      <c r="B287" s="3" t="s">
        <v>1008</v>
      </c>
      <c r="C287" s="15" t="s">
        <v>1009</v>
      </c>
      <c r="D287" s="3" t="s">
        <v>1010</v>
      </c>
      <c r="E287" s="3" t="s">
        <v>3184</v>
      </c>
      <c r="F287" s="3" t="s">
        <v>4342</v>
      </c>
      <c r="G287" s="3" t="s">
        <v>3395</v>
      </c>
      <c r="H287" s="3" t="s">
        <v>0</v>
      </c>
      <c r="I287" s="3" t="s">
        <v>3410</v>
      </c>
      <c r="J287" s="3" t="s">
        <v>3203</v>
      </c>
      <c r="K287" s="3" t="s">
        <v>0</v>
      </c>
      <c r="L287" s="3" t="s">
        <v>4343</v>
      </c>
      <c r="M287" s="3" t="s">
        <v>72</v>
      </c>
      <c r="N287" s="3" t="s">
        <v>0</v>
      </c>
      <c r="O287" s="3" t="s">
        <v>4344</v>
      </c>
      <c r="P287" s="3" t="s">
        <v>148</v>
      </c>
      <c r="Q287" s="3" t="s">
        <v>54</v>
      </c>
      <c r="R287" s="3" t="s">
        <v>4345</v>
      </c>
      <c r="S287" s="3" t="s">
        <v>4346</v>
      </c>
      <c r="T287" s="3" t="s">
        <v>72</v>
      </c>
      <c r="U287" s="3" t="s">
        <v>0</v>
      </c>
      <c r="V287" s="3" t="s">
        <v>72</v>
      </c>
      <c r="W287" s="3" t="s">
        <v>0</v>
      </c>
      <c r="X287" s="3" t="s">
        <v>3208</v>
      </c>
      <c r="Y287" s="3" t="s">
        <v>0</v>
      </c>
    </row>
    <row r="288" spans="2:25" ht="409.6" x14ac:dyDescent="0.2">
      <c r="B288" s="3" t="s">
        <v>400</v>
      </c>
      <c r="C288" s="15" t="s">
        <v>5271</v>
      </c>
      <c r="D288" s="3" t="s">
        <v>402</v>
      </c>
      <c r="E288" s="3" t="s">
        <v>3201</v>
      </c>
      <c r="F288" s="3" t="s">
        <v>6588</v>
      </c>
      <c r="G288" s="3" t="s">
        <v>3186</v>
      </c>
      <c r="H288" s="3" t="s">
        <v>6589</v>
      </c>
      <c r="I288" s="3" t="s">
        <v>3257</v>
      </c>
      <c r="J288" s="3" t="s">
        <v>3467</v>
      </c>
      <c r="K288" s="3" t="s">
        <v>0</v>
      </c>
      <c r="L288" s="3" t="s">
        <v>6590</v>
      </c>
      <c r="M288" s="3" t="s">
        <v>3352</v>
      </c>
      <c r="N288" s="3" t="s">
        <v>6591</v>
      </c>
      <c r="O288" s="3" t="s">
        <v>6592</v>
      </c>
      <c r="P288" s="3" t="s">
        <v>6593</v>
      </c>
      <c r="Q288" s="3" t="s">
        <v>6594</v>
      </c>
      <c r="R288" s="3" t="s">
        <v>6595</v>
      </c>
      <c r="S288" s="3" t="s">
        <v>6596</v>
      </c>
      <c r="T288" s="3" t="s">
        <v>30</v>
      </c>
      <c r="U288" s="3" t="s">
        <v>6597</v>
      </c>
      <c r="V288" s="3" t="s">
        <v>30</v>
      </c>
      <c r="W288" s="3" t="s">
        <v>6598</v>
      </c>
      <c r="X288" s="3" t="s">
        <v>3361</v>
      </c>
      <c r="Y288" s="3" t="s">
        <v>0</v>
      </c>
    </row>
    <row r="289" spans="2:25" ht="409.6" x14ac:dyDescent="0.2">
      <c r="B289" s="3" t="s">
        <v>430</v>
      </c>
      <c r="C289" s="15" t="s">
        <v>431</v>
      </c>
      <c r="D289" s="3" t="s">
        <v>433</v>
      </c>
      <c r="E289" s="3" t="s">
        <v>3216</v>
      </c>
      <c r="F289" s="3" t="s">
        <v>6599</v>
      </c>
      <c r="G289" s="3" t="s">
        <v>3186</v>
      </c>
      <c r="H289" s="3" t="s">
        <v>6600</v>
      </c>
      <c r="I289" s="3" t="s">
        <v>3257</v>
      </c>
      <c r="J289" s="3" t="s">
        <v>3203</v>
      </c>
      <c r="K289" s="3" t="s">
        <v>0</v>
      </c>
      <c r="L289" s="3" t="s">
        <v>6601</v>
      </c>
      <c r="M289" s="3" t="s">
        <v>3352</v>
      </c>
      <c r="N289" s="3" t="s">
        <v>6602</v>
      </c>
      <c r="O289" s="3" t="s">
        <v>6603</v>
      </c>
      <c r="P289" s="3" t="s">
        <v>6604</v>
      </c>
      <c r="Q289" s="3" t="s">
        <v>65</v>
      </c>
      <c r="R289" s="3" t="s">
        <v>6605</v>
      </c>
      <c r="S289" s="3" t="s">
        <v>4118</v>
      </c>
      <c r="T289" s="3" t="s">
        <v>72</v>
      </c>
      <c r="U289" s="3" t="s">
        <v>0</v>
      </c>
      <c r="V289" s="3" t="s">
        <v>30</v>
      </c>
      <c r="W289" s="3" t="s">
        <v>4347</v>
      </c>
      <c r="X289" s="3" t="s">
        <v>3438</v>
      </c>
      <c r="Y289" s="3" t="s">
        <v>0</v>
      </c>
    </row>
    <row r="290" spans="2:25" ht="356" x14ac:dyDescent="0.2">
      <c r="B290" s="3" t="s">
        <v>1011</v>
      </c>
      <c r="C290" s="15" t="s">
        <v>1012</v>
      </c>
      <c r="D290" s="3" t="s">
        <v>1013</v>
      </c>
      <c r="E290" s="3" t="s">
        <v>3216</v>
      </c>
      <c r="F290" s="3" t="s">
        <v>4348</v>
      </c>
      <c r="G290" s="3" t="s">
        <v>3186</v>
      </c>
      <c r="H290" s="3" t="s">
        <v>4349</v>
      </c>
      <c r="I290" s="3" t="s">
        <v>3196</v>
      </c>
      <c r="J290" s="3" t="s">
        <v>0</v>
      </c>
      <c r="K290" s="3" t="s">
        <v>0</v>
      </c>
      <c r="L290" s="3" t="s">
        <v>4350</v>
      </c>
      <c r="M290" s="3" t="s">
        <v>3220</v>
      </c>
      <c r="N290" s="3" t="s">
        <v>73</v>
      </c>
      <c r="O290" s="3" t="s">
        <v>73</v>
      </c>
      <c r="P290" s="3" t="s">
        <v>4351</v>
      </c>
      <c r="Q290" s="3" t="s">
        <v>73</v>
      </c>
      <c r="R290" s="3" t="s">
        <v>4352</v>
      </c>
      <c r="S290" s="3" t="s">
        <v>4353</v>
      </c>
      <c r="T290" s="3" t="s">
        <v>72</v>
      </c>
      <c r="U290" s="3" t="s">
        <v>0</v>
      </c>
      <c r="V290" s="3" t="s">
        <v>72</v>
      </c>
      <c r="W290" s="3" t="s">
        <v>0</v>
      </c>
      <c r="X290" s="3" t="s">
        <v>3208</v>
      </c>
      <c r="Y290" s="3" t="s">
        <v>0</v>
      </c>
    </row>
    <row r="291" spans="2:25" ht="384" x14ac:dyDescent="0.2">
      <c r="B291" s="3" t="s">
        <v>1015</v>
      </c>
      <c r="C291" s="15" t="s">
        <v>1016</v>
      </c>
      <c r="D291" s="3" t="s">
        <v>366</v>
      </c>
      <c r="E291" s="3" t="s">
        <v>3184</v>
      </c>
      <c r="F291" s="3" t="s">
        <v>4354</v>
      </c>
      <c r="G291" s="3" t="s">
        <v>4049</v>
      </c>
      <c r="H291" s="3" t="s">
        <v>0</v>
      </c>
      <c r="I291" s="3" t="s">
        <v>3364</v>
      </c>
      <c r="J291" s="3" t="s">
        <v>0</v>
      </c>
      <c r="K291" s="3" t="s">
        <v>0</v>
      </c>
      <c r="L291" s="3" t="s">
        <v>4355</v>
      </c>
      <c r="M291" s="3" t="s">
        <v>72</v>
      </c>
      <c r="N291" s="3" t="s">
        <v>0</v>
      </c>
      <c r="O291" s="3" t="s">
        <v>4356</v>
      </c>
      <c r="P291" s="3" t="s">
        <v>4357</v>
      </c>
      <c r="Q291" s="3" t="s">
        <v>4330</v>
      </c>
      <c r="R291" s="3" t="s">
        <v>4330</v>
      </c>
      <c r="S291" s="3" t="s">
        <v>4330</v>
      </c>
      <c r="T291" s="3" t="s">
        <v>72</v>
      </c>
      <c r="U291" s="3" t="s">
        <v>0</v>
      </c>
      <c r="V291" s="3" t="s">
        <v>72</v>
      </c>
      <c r="W291" s="3" t="s">
        <v>0</v>
      </c>
      <c r="X291" s="3" t="s">
        <v>3361</v>
      </c>
      <c r="Y291" s="3" t="s">
        <v>0</v>
      </c>
    </row>
    <row r="292" spans="2:25" ht="409.6" x14ac:dyDescent="0.2">
      <c r="B292" s="3" t="s">
        <v>6880</v>
      </c>
      <c r="C292" s="15" t="s">
        <v>442</v>
      </c>
      <c r="D292" s="3" t="s">
        <v>119</v>
      </c>
      <c r="E292" s="3" t="s">
        <v>0</v>
      </c>
      <c r="F292" s="3" t="s">
        <v>0</v>
      </c>
      <c r="G292" s="3"/>
      <c r="H292" s="3" t="s">
        <v>0</v>
      </c>
      <c r="I292" s="3" t="s">
        <v>3716</v>
      </c>
      <c r="J292" s="3" t="s">
        <v>3467</v>
      </c>
      <c r="K292" s="3" t="s">
        <v>0</v>
      </c>
      <c r="L292" s="3" t="s">
        <v>4358</v>
      </c>
      <c r="M292" s="3" t="s">
        <v>72</v>
      </c>
      <c r="N292" s="3" t="s">
        <v>0</v>
      </c>
      <c r="O292" s="3" t="s">
        <v>4359</v>
      </c>
      <c r="P292" s="3" t="s">
        <v>3375</v>
      </c>
      <c r="Q292" s="3" t="s">
        <v>3376</v>
      </c>
      <c r="R292" s="3" t="s">
        <v>3377</v>
      </c>
      <c r="S292" s="3" t="s">
        <v>73</v>
      </c>
      <c r="T292" s="3" t="s">
        <v>72</v>
      </c>
      <c r="U292" s="3" t="s">
        <v>0</v>
      </c>
      <c r="V292" s="3" t="s">
        <v>30</v>
      </c>
      <c r="W292" s="3" t="s">
        <v>4360</v>
      </c>
      <c r="X292" s="3" t="s">
        <v>3215</v>
      </c>
      <c r="Y292" s="3" t="s">
        <v>0</v>
      </c>
    </row>
    <row r="293" spans="2:25" ht="135" x14ac:dyDescent="0.2">
      <c r="B293" s="3" t="s">
        <v>5063</v>
      </c>
      <c r="C293" s="15" t="s">
        <v>388</v>
      </c>
      <c r="D293" s="3" t="s">
        <v>379</v>
      </c>
      <c r="E293" s="3" t="s">
        <v>0</v>
      </c>
      <c r="F293" s="3" t="s">
        <v>0</v>
      </c>
      <c r="G293" s="3"/>
      <c r="H293" s="3" t="s">
        <v>0</v>
      </c>
      <c r="I293" s="3" t="s">
        <v>3196</v>
      </c>
      <c r="J293" s="3" t="s">
        <v>0</v>
      </c>
      <c r="K293" s="3" t="s">
        <v>0</v>
      </c>
      <c r="L293" s="3" t="s">
        <v>3703</v>
      </c>
      <c r="M293" s="3" t="s">
        <v>72</v>
      </c>
      <c r="N293" s="3" t="s">
        <v>0</v>
      </c>
      <c r="O293" s="3" t="s">
        <v>3704</v>
      </c>
      <c r="P293" s="3" t="s">
        <v>3705</v>
      </c>
      <c r="Q293" s="3" t="s">
        <v>4361</v>
      </c>
      <c r="R293" s="3" t="s">
        <v>3193</v>
      </c>
      <c r="S293" s="3" t="s">
        <v>3194</v>
      </c>
      <c r="T293" s="3" t="s">
        <v>72</v>
      </c>
      <c r="U293" s="3" t="s">
        <v>0</v>
      </c>
      <c r="V293" s="3" t="s">
        <v>72</v>
      </c>
      <c r="W293" s="3" t="s">
        <v>0</v>
      </c>
      <c r="X293" s="3" t="s">
        <v>3228</v>
      </c>
      <c r="Y293" s="3" t="s">
        <v>0</v>
      </c>
    </row>
    <row r="294" spans="2:25" ht="356" x14ac:dyDescent="0.2">
      <c r="B294" s="3" t="s">
        <v>1017</v>
      </c>
      <c r="C294" s="15" t="s">
        <v>1018</v>
      </c>
      <c r="D294" s="3" t="s">
        <v>1019</v>
      </c>
      <c r="E294" s="3" t="s">
        <v>3216</v>
      </c>
      <c r="F294" s="3" t="s">
        <v>4362</v>
      </c>
      <c r="G294" s="3" t="s">
        <v>4363</v>
      </c>
      <c r="H294" s="3" t="s">
        <v>0</v>
      </c>
      <c r="I294" s="3" t="s">
        <v>3364</v>
      </c>
      <c r="J294" s="3" t="s">
        <v>0</v>
      </c>
      <c r="K294" s="3" t="s">
        <v>0</v>
      </c>
      <c r="L294" s="3" t="s">
        <v>4364</v>
      </c>
      <c r="M294" s="3" t="s">
        <v>72</v>
      </c>
      <c r="N294" s="3" t="s">
        <v>0</v>
      </c>
      <c r="O294" s="3" t="s">
        <v>4365</v>
      </c>
      <c r="P294" s="3" t="s">
        <v>4366</v>
      </c>
      <c r="Q294" s="3" t="s">
        <v>4367</v>
      </c>
      <c r="R294" s="3" t="s">
        <v>4368</v>
      </c>
      <c r="S294" s="3" t="s">
        <v>4369</v>
      </c>
      <c r="T294" s="3" t="s">
        <v>72</v>
      </c>
      <c r="U294" s="3" t="s">
        <v>0</v>
      </c>
      <c r="V294" s="3" t="s">
        <v>72</v>
      </c>
      <c r="W294" s="3" t="s">
        <v>0</v>
      </c>
      <c r="X294" s="3" t="s">
        <v>3208</v>
      </c>
      <c r="Y294" s="3" t="s">
        <v>0</v>
      </c>
    </row>
    <row r="295" spans="2:25" ht="409.6" x14ac:dyDescent="0.2">
      <c r="B295" s="3" t="s">
        <v>418</v>
      </c>
      <c r="C295" s="15" t="s">
        <v>419</v>
      </c>
      <c r="D295" s="3" t="s">
        <v>119</v>
      </c>
      <c r="E295" s="3" t="s">
        <v>3216</v>
      </c>
      <c r="F295" s="3" t="s">
        <v>3647</v>
      </c>
      <c r="G295" s="3" t="s">
        <v>3186</v>
      </c>
      <c r="H295" s="3" t="s">
        <v>6606</v>
      </c>
      <c r="I295" s="3" t="s">
        <v>3257</v>
      </c>
      <c r="J295" s="3" t="s">
        <v>3467</v>
      </c>
      <c r="K295" s="3" t="s">
        <v>0</v>
      </c>
      <c r="L295" s="3" t="s">
        <v>4370</v>
      </c>
      <c r="M295" s="3" t="s">
        <v>72</v>
      </c>
      <c r="N295" s="3" t="s">
        <v>0</v>
      </c>
      <c r="O295" s="3" t="s">
        <v>4371</v>
      </c>
      <c r="P295" s="3" t="s">
        <v>3650</v>
      </c>
      <c r="Q295" s="3" t="s">
        <v>3651</v>
      </c>
      <c r="R295" s="3" t="s">
        <v>3652</v>
      </c>
      <c r="S295" s="3" t="s">
        <v>73</v>
      </c>
      <c r="T295" s="3" t="s">
        <v>30</v>
      </c>
      <c r="U295" s="3" t="s">
        <v>3653</v>
      </c>
      <c r="V295" s="3" t="s">
        <v>30</v>
      </c>
      <c r="W295" s="3" t="s">
        <v>3654</v>
      </c>
      <c r="X295" s="3" t="s">
        <v>3215</v>
      </c>
      <c r="Y295" s="3" t="s">
        <v>0</v>
      </c>
    </row>
    <row r="296" spans="2:25" ht="120" x14ac:dyDescent="0.2">
      <c r="B296" s="3" t="s">
        <v>396</v>
      </c>
      <c r="C296" s="15" t="s">
        <v>397</v>
      </c>
      <c r="D296" s="3" t="s">
        <v>379</v>
      </c>
      <c r="E296" s="3" t="s">
        <v>3216</v>
      </c>
      <c r="F296" s="3" t="s">
        <v>4372</v>
      </c>
      <c r="G296" s="3" t="s">
        <v>3474</v>
      </c>
      <c r="H296" s="3" t="s">
        <v>0</v>
      </c>
      <c r="I296" s="3" t="s">
        <v>4070</v>
      </c>
      <c r="J296" s="3" t="s">
        <v>0</v>
      </c>
      <c r="K296" s="3" t="s">
        <v>0</v>
      </c>
      <c r="L296" s="3" t="s">
        <v>4373</v>
      </c>
      <c r="M296" s="3" t="s">
        <v>72</v>
      </c>
      <c r="N296" s="3" t="s">
        <v>0</v>
      </c>
      <c r="O296" s="3" t="s">
        <v>4374</v>
      </c>
      <c r="P296" s="3" t="s">
        <v>4375</v>
      </c>
      <c r="Q296" s="3" t="s">
        <v>4376</v>
      </c>
      <c r="R296" s="3" t="s">
        <v>4377</v>
      </c>
      <c r="S296" s="3" t="s">
        <v>4378</v>
      </c>
      <c r="T296" s="3" t="s">
        <v>72</v>
      </c>
      <c r="U296" s="3" t="s">
        <v>0</v>
      </c>
      <c r="V296" s="3" t="s">
        <v>72</v>
      </c>
      <c r="W296" s="3" t="s">
        <v>0</v>
      </c>
      <c r="X296" s="3" t="s">
        <v>3228</v>
      </c>
      <c r="Y296" s="3" t="s">
        <v>0</v>
      </c>
    </row>
    <row r="297" spans="2:25" ht="210" x14ac:dyDescent="0.2">
      <c r="B297" s="3" t="s">
        <v>5079</v>
      </c>
      <c r="C297" s="15" t="s">
        <v>761</v>
      </c>
      <c r="D297" s="3" t="s">
        <v>763</v>
      </c>
      <c r="E297" s="3" t="s">
        <v>3184</v>
      </c>
      <c r="F297" s="3" t="s">
        <v>4379</v>
      </c>
      <c r="G297" s="3" t="s">
        <v>3186</v>
      </c>
      <c r="H297" s="3" t="s">
        <v>4380</v>
      </c>
      <c r="I297" s="3" t="s">
        <v>3325</v>
      </c>
      <c r="J297" s="3" t="s">
        <v>0</v>
      </c>
      <c r="K297" s="3" t="s">
        <v>0</v>
      </c>
      <c r="L297" s="3" t="s">
        <v>4381</v>
      </c>
      <c r="M297" s="3" t="s">
        <v>3220</v>
      </c>
      <c r="N297" s="3" t="s">
        <v>4382</v>
      </c>
      <c r="O297" s="3" t="s">
        <v>4383</v>
      </c>
      <c r="P297" s="3" t="s">
        <v>4383</v>
      </c>
      <c r="Q297" s="3" t="s">
        <v>4384</v>
      </c>
      <c r="R297" s="3" t="s">
        <v>4385</v>
      </c>
      <c r="S297" s="3" t="s">
        <v>4386</v>
      </c>
      <c r="T297" s="3" t="s">
        <v>72</v>
      </c>
      <c r="U297" s="3" t="s">
        <v>0</v>
      </c>
      <c r="V297" s="3" t="s">
        <v>30</v>
      </c>
      <c r="W297" s="3" t="s">
        <v>4387</v>
      </c>
      <c r="X297" s="3" t="s">
        <v>3208</v>
      </c>
      <c r="Y297" s="3" t="s">
        <v>0</v>
      </c>
    </row>
    <row r="298" spans="2:25" ht="370" x14ac:dyDescent="0.2">
      <c r="B298" s="3" t="s">
        <v>5183</v>
      </c>
      <c r="C298" s="15" t="s">
        <v>486</v>
      </c>
      <c r="D298" s="3" t="s">
        <v>5093</v>
      </c>
      <c r="E298" s="3" t="s">
        <v>6181</v>
      </c>
      <c r="F298" s="3" t="s">
        <v>6607</v>
      </c>
      <c r="G298" s="3" t="s">
        <v>3186</v>
      </c>
      <c r="H298" s="3" t="s">
        <v>6608</v>
      </c>
      <c r="I298" s="3" t="s">
        <v>3257</v>
      </c>
      <c r="J298" s="3" t="s">
        <v>3467</v>
      </c>
      <c r="K298" s="3" t="s">
        <v>0</v>
      </c>
      <c r="L298" s="3" t="s">
        <v>6609</v>
      </c>
      <c r="M298" s="3" t="s">
        <v>72</v>
      </c>
      <c r="N298" s="3" t="s">
        <v>0</v>
      </c>
      <c r="O298" s="3" t="s">
        <v>6610</v>
      </c>
      <c r="P298" s="3" t="s">
        <v>5661</v>
      </c>
      <c r="Q298" s="3" t="s">
        <v>6611</v>
      </c>
      <c r="R298" s="3" t="s">
        <v>6612</v>
      </c>
      <c r="S298" s="3" t="s">
        <v>6104</v>
      </c>
      <c r="T298" s="3" t="s">
        <v>30</v>
      </c>
      <c r="U298" s="3" t="s">
        <v>6105</v>
      </c>
      <c r="V298" s="3" t="s">
        <v>30</v>
      </c>
      <c r="W298" s="3" t="s">
        <v>6613</v>
      </c>
      <c r="X298" s="3" t="s">
        <v>3215</v>
      </c>
      <c r="Y298" s="3" t="s">
        <v>0</v>
      </c>
    </row>
    <row r="299" spans="2:25" ht="409.6" x14ac:dyDescent="0.2">
      <c r="B299" s="3" t="s">
        <v>5186</v>
      </c>
      <c r="C299" s="15" t="s">
        <v>5187</v>
      </c>
      <c r="D299" s="3" t="s">
        <v>5188</v>
      </c>
      <c r="E299" s="3" t="s">
        <v>3216</v>
      </c>
      <c r="F299" s="3" t="s">
        <v>6614</v>
      </c>
      <c r="G299" s="3" t="s">
        <v>3186</v>
      </c>
      <c r="H299" s="3" t="s">
        <v>6615</v>
      </c>
      <c r="I299" s="3" t="s">
        <v>3202</v>
      </c>
      <c r="J299" s="3" t="s">
        <v>3596</v>
      </c>
      <c r="K299" s="3" t="s">
        <v>0</v>
      </c>
      <c r="L299" s="3" t="s">
        <v>6616</v>
      </c>
      <c r="M299" s="3" t="s">
        <v>72</v>
      </c>
      <c r="N299" s="3" t="s">
        <v>0</v>
      </c>
      <c r="O299" s="3" t="s">
        <v>6617</v>
      </c>
      <c r="P299" s="3" t="s">
        <v>6265</v>
      </c>
      <c r="Q299" s="3" t="s">
        <v>6618</v>
      </c>
      <c r="R299" s="3" t="s">
        <v>6619</v>
      </c>
      <c r="S299" s="3" t="s">
        <v>6268</v>
      </c>
      <c r="T299" s="3" t="s">
        <v>30</v>
      </c>
      <c r="U299" s="3" t="s">
        <v>6105</v>
      </c>
      <c r="V299" s="3" t="s">
        <v>30</v>
      </c>
      <c r="W299" s="3" t="s">
        <v>6269</v>
      </c>
      <c r="X299" s="3" t="s">
        <v>3215</v>
      </c>
      <c r="Y299" s="3" t="s">
        <v>0</v>
      </c>
    </row>
    <row r="300" spans="2:25" ht="225" x14ac:dyDescent="0.2">
      <c r="B300" s="3" t="s">
        <v>5091</v>
      </c>
      <c r="C300" s="15" t="s">
        <v>5092</v>
      </c>
      <c r="D300" s="3" t="s">
        <v>5093</v>
      </c>
      <c r="E300" s="3" t="s">
        <v>3184</v>
      </c>
      <c r="F300" s="3" t="s">
        <v>6098</v>
      </c>
      <c r="G300" s="3" t="s">
        <v>3186</v>
      </c>
      <c r="H300" s="3" t="s">
        <v>6099</v>
      </c>
      <c r="I300" s="3" t="s">
        <v>3257</v>
      </c>
      <c r="J300" s="3" t="s">
        <v>6100</v>
      </c>
      <c r="K300" s="3" t="s">
        <v>0</v>
      </c>
      <c r="L300" s="3" t="s">
        <v>6099</v>
      </c>
      <c r="M300" s="3" t="s">
        <v>72</v>
      </c>
      <c r="N300" s="3" t="s">
        <v>0</v>
      </c>
      <c r="O300" s="3" t="s">
        <v>6101</v>
      </c>
      <c r="P300" s="3" t="s">
        <v>450</v>
      </c>
      <c r="Q300" s="3" t="s">
        <v>6102</v>
      </c>
      <c r="R300" s="3" t="s">
        <v>6103</v>
      </c>
      <c r="S300" s="3" t="s">
        <v>6104</v>
      </c>
      <c r="T300" s="3" t="s">
        <v>72</v>
      </c>
      <c r="U300" s="3" t="s">
        <v>0</v>
      </c>
      <c r="V300" s="3" t="s">
        <v>72</v>
      </c>
      <c r="W300" s="3" t="s">
        <v>0</v>
      </c>
      <c r="X300" s="3" t="s">
        <v>3646</v>
      </c>
      <c r="Y300" s="3" t="s">
        <v>0</v>
      </c>
    </row>
    <row r="301" spans="2:25" ht="409.6" x14ac:dyDescent="0.2">
      <c r="B301" s="3" t="s">
        <v>5189</v>
      </c>
      <c r="C301" s="15" t="s">
        <v>5190</v>
      </c>
      <c r="D301" s="3" t="s">
        <v>5191</v>
      </c>
      <c r="E301" s="3" t="s">
        <v>3216</v>
      </c>
      <c r="F301" s="3" t="s">
        <v>6614</v>
      </c>
      <c r="G301" s="3" t="s">
        <v>3186</v>
      </c>
      <c r="H301" s="3" t="s">
        <v>6620</v>
      </c>
      <c r="I301" s="3" t="s">
        <v>3202</v>
      </c>
      <c r="J301" s="3" t="s">
        <v>3596</v>
      </c>
      <c r="K301" s="3" t="s">
        <v>0</v>
      </c>
      <c r="L301" s="3" t="s">
        <v>6616</v>
      </c>
      <c r="M301" s="3" t="s">
        <v>72</v>
      </c>
      <c r="N301" s="3" t="s">
        <v>0</v>
      </c>
      <c r="O301" s="3" t="s">
        <v>6617</v>
      </c>
      <c r="P301" s="3" t="s">
        <v>6265</v>
      </c>
      <c r="Q301" s="3" t="s">
        <v>6266</v>
      </c>
      <c r="R301" s="3" t="s">
        <v>6619</v>
      </c>
      <c r="S301" s="3" t="s">
        <v>6104</v>
      </c>
      <c r="T301" s="3" t="s">
        <v>30</v>
      </c>
      <c r="U301" s="3" t="s">
        <v>6105</v>
      </c>
      <c r="V301" s="3" t="s">
        <v>30</v>
      </c>
      <c r="W301" s="3" t="s">
        <v>6613</v>
      </c>
      <c r="X301" s="3" t="s">
        <v>3215</v>
      </c>
      <c r="Y301" s="3" t="s">
        <v>0</v>
      </c>
    </row>
    <row r="302" spans="2:25" ht="409.6" x14ac:dyDescent="0.2">
      <c r="B302" s="3" t="s">
        <v>1020</v>
      </c>
      <c r="C302" s="15" t="s">
        <v>1021</v>
      </c>
      <c r="D302" s="3" t="s">
        <v>271</v>
      </c>
      <c r="E302" s="3" t="s">
        <v>3184</v>
      </c>
      <c r="F302" s="3" t="s">
        <v>6621</v>
      </c>
      <c r="G302" s="3" t="s">
        <v>3186</v>
      </c>
      <c r="H302" s="3" t="s">
        <v>6622</v>
      </c>
      <c r="I302" s="3" t="s">
        <v>3732</v>
      </c>
      <c r="J302" s="3" t="s">
        <v>3467</v>
      </c>
      <c r="K302" s="3" t="s">
        <v>0</v>
      </c>
      <c r="L302" s="3" t="s">
        <v>4388</v>
      </c>
      <c r="M302" s="3" t="s">
        <v>72</v>
      </c>
      <c r="N302" s="3" t="s">
        <v>0</v>
      </c>
      <c r="O302" s="3" t="s">
        <v>4388</v>
      </c>
      <c r="P302" s="3" t="s">
        <v>4389</v>
      </c>
      <c r="Q302" s="3" t="s">
        <v>4390</v>
      </c>
      <c r="R302" s="3" t="s">
        <v>4388</v>
      </c>
      <c r="S302" s="3" t="s">
        <v>3815</v>
      </c>
      <c r="T302" s="3" t="s">
        <v>30</v>
      </c>
      <c r="U302" s="3" t="s">
        <v>3265</v>
      </c>
      <c r="V302" s="3" t="s">
        <v>30</v>
      </c>
      <c r="W302" s="3" t="s">
        <v>3266</v>
      </c>
      <c r="X302" s="3" t="s">
        <v>3215</v>
      </c>
      <c r="Y302" s="3" t="s">
        <v>0</v>
      </c>
    </row>
    <row r="303" spans="2:25" ht="409.6" x14ac:dyDescent="0.2">
      <c r="B303" s="3" t="s">
        <v>445</v>
      </c>
      <c r="C303" s="15" t="s">
        <v>5193</v>
      </c>
      <c r="D303" s="3" t="s">
        <v>447</v>
      </c>
      <c r="E303" s="3" t="s">
        <v>3216</v>
      </c>
      <c r="F303" s="3" t="s">
        <v>6623</v>
      </c>
      <c r="G303" s="3" t="s">
        <v>3186</v>
      </c>
      <c r="H303" s="3" t="s">
        <v>6624</v>
      </c>
      <c r="I303" s="3" t="s">
        <v>3716</v>
      </c>
      <c r="J303" s="3" t="s">
        <v>3467</v>
      </c>
      <c r="K303" s="3" t="s">
        <v>0</v>
      </c>
      <c r="L303" s="3" t="s">
        <v>6625</v>
      </c>
      <c r="M303" s="3" t="s">
        <v>72</v>
      </c>
      <c r="N303" s="3" t="s">
        <v>0</v>
      </c>
      <c r="O303" s="3" t="s">
        <v>6626</v>
      </c>
      <c r="P303" s="3" t="s">
        <v>6627</v>
      </c>
      <c r="Q303" s="3" t="s">
        <v>6435</v>
      </c>
      <c r="R303" s="3" t="s">
        <v>6628</v>
      </c>
      <c r="S303" s="3" t="s">
        <v>4391</v>
      </c>
      <c r="T303" s="3" t="s">
        <v>72</v>
      </c>
      <c r="U303" s="3" t="s">
        <v>0</v>
      </c>
      <c r="V303" s="3" t="s">
        <v>30</v>
      </c>
      <c r="W303" s="3" t="s">
        <v>6437</v>
      </c>
      <c r="X303" s="3" t="s">
        <v>3215</v>
      </c>
      <c r="Y303" s="3" t="s">
        <v>0</v>
      </c>
    </row>
    <row r="304" spans="2:25" ht="75" x14ac:dyDescent="0.2">
      <c r="B304" s="3" t="s">
        <v>1022</v>
      </c>
      <c r="C304" s="15" t="s">
        <v>1023</v>
      </c>
      <c r="D304" s="3" t="s">
        <v>379</v>
      </c>
      <c r="E304" s="3" t="s">
        <v>0</v>
      </c>
      <c r="F304" s="3" t="s">
        <v>0</v>
      </c>
      <c r="G304" s="3"/>
      <c r="H304" s="3" t="s">
        <v>0</v>
      </c>
      <c r="I304" s="3" t="s">
        <v>3410</v>
      </c>
      <c r="J304" s="3" t="s">
        <v>3442</v>
      </c>
      <c r="K304" s="3" t="s">
        <v>0</v>
      </c>
      <c r="L304" s="3" t="s">
        <v>4392</v>
      </c>
      <c r="M304" s="3" t="s">
        <v>72</v>
      </c>
      <c r="N304" s="3" t="s">
        <v>0</v>
      </c>
      <c r="O304" s="3" t="s">
        <v>4392</v>
      </c>
      <c r="P304" s="3" t="s">
        <v>378</v>
      </c>
      <c r="Q304" s="3" t="s">
        <v>4393</v>
      </c>
      <c r="R304" s="3" t="s">
        <v>4392</v>
      </c>
      <c r="S304" s="3" t="s">
        <v>4353</v>
      </c>
      <c r="T304" s="3" t="s">
        <v>72</v>
      </c>
      <c r="U304" s="3" t="s">
        <v>0</v>
      </c>
      <c r="V304" s="3" t="s">
        <v>72</v>
      </c>
      <c r="W304" s="3" t="s">
        <v>0</v>
      </c>
      <c r="X304" s="3" t="s">
        <v>3200</v>
      </c>
      <c r="Y304" s="3" t="s">
        <v>0</v>
      </c>
    </row>
    <row r="305" spans="2:25" ht="409.6" x14ac:dyDescent="0.2">
      <c r="B305" s="3" t="s">
        <v>5243</v>
      </c>
      <c r="C305" s="15" t="s">
        <v>5244</v>
      </c>
      <c r="D305" s="3" t="s">
        <v>5245</v>
      </c>
      <c r="E305" s="3" t="s">
        <v>6629</v>
      </c>
      <c r="F305" s="3" t="s">
        <v>6630</v>
      </c>
      <c r="G305" s="3" t="s">
        <v>3186</v>
      </c>
      <c r="H305" s="3" t="s">
        <v>6631</v>
      </c>
      <c r="I305" s="3" t="s">
        <v>3257</v>
      </c>
      <c r="J305" s="3" t="s">
        <v>3442</v>
      </c>
      <c r="K305" s="3" t="s">
        <v>0</v>
      </c>
      <c r="L305" s="3" t="s">
        <v>6632</v>
      </c>
      <c r="M305" s="3" t="s">
        <v>3352</v>
      </c>
      <c r="N305" s="3" t="s">
        <v>6633</v>
      </c>
      <c r="O305" s="3" t="s">
        <v>6634</v>
      </c>
      <c r="P305" s="3" t="s">
        <v>6635</v>
      </c>
      <c r="Q305" s="3" t="s">
        <v>6636</v>
      </c>
      <c r="R305" s="3" t="s">
        <v>6637</v>
      </c>
      <c r="S305" s="3" t="s">
        <v>6638</v>
      </c>
      <c r="T305" s="3" t="s">
        <v>72</v>
      </c>
      <c r="U305" s="3" t="s">
        <v>0</v>
      </c>
      <c r="V305" s="3" t="s">
        <v>72</v>
      </c>
      <c r="W305" s="3" t="s">
        <v>0</v>
      </c>
      <c r="X305" s="3" t="s">
        <v>3215</v>
      </c>
      <c r="Y305" s="3" t="s">
        <v>0</v>
      </c>
    </row>
    <row r="306" spans="2:25" ht="409.6" x14ac:dyDescent="0.2">
      <c r="B306" s="3" t="s">
        <v>1024</v>
      </c>
      <c r="C306" s="15" t="s">
        <v>1025</v>
      </c>
      <c r="D306" s="3" t="s">
        <v>366</v>
      </c>
      <c r="E306" s="3" t="s">
        <v>0</v>
      </c>
      <c r="F306" s="3" t="s">
        <v>0</v>
      </c>
      <c r="G306" s="3" t="s">
        <v>3395</v>
      </c>
      <c r="H306" s="3" t="s">
        <v>0</v>
      </c>
      <c r="I306" s="3" t="s">
        <v>3410</v>
      </c>
      <c r="J306" s="3" t="s">
        <v>3200</v>
      </c>
      <c r="K306" s="3" t="s">
        <v>4394</v>
      </c>
      <c r="L306" s="3" t="s">
        <v>4395</v>
      </c>
      <c r="M306" s="3" t="s">
        <v>72</v>
      </c>
      <c r="N306" s="3" t="s">
        <v>0</v>
      </c>
      <c r="O306" s="3" t="s">
        <v>4396</v>
      </c>
      <c r="P306" s="3" t="s">
        <v>4397</v>
      </c>
      <c r="Q306" s="3" t="s">
        <v>1737</v>
      </c>
      <c r="R306" s="3" t="s">
        <v>4398</v>
      </c>
      <c r="S306" s="3" t="s">
        <v>4399</v>
      </c>
      <c r="T306" s="3" t="s">
        <v>72</v>
      </c>
      <c r="U306" s="3" t="s">
        <v>0</v>
      </c>
      <c r="V306" s="3" t="s">
        <v>72</v>
      </c>
      <c r="W306" s="3" t="s">
        <v>0</v>
      </c>
      <c r="X306" s="3" t="s">
        <v>3200</v>
      </c>
      <c r="Y306" s="3" t="s">
        <v>0</v>
      </c>
    </row>
    <row r="307" spans="2:25" ht="409.6" x14ac:dyDescent="0.2">
      <c r="B307" s="3" t="s">
        <v>404</v>
      </c>
      <c r="C307" s="15" t="s">
        <v>5272</v>
      </c>
      <c r="D307" s="3" t="s">
        <v>5174</v>
      </c>
      <c r="E307" s="3" t="s">
        <v>3201</v>
      </c>
      <c r="F307" s="3" t="s">
        <v>6639</v>
      </c>
      <c r="G307" s="3" t="s">
        <v>3186</v>
      </c>
      <c r="H307" s="3" t="s">
        <v>6589</v>
      </c>
      <c r="I307" s="3" t="s">
        <v>3257</v>
      </c>
      <c r="J307" s="3" t="s">
        <v>3467</v>
      </c>
      <c r="K307" s="3" t="s">
        <v>0</v>
      </c>
      <c r="L307" s="3" t="s">
        <v>6640</v>
      </c>
      <c r="M307" s="3" t="s">
        <v>3352</v>
      </c>
      <c r="N307" s="3" t="s">
        <v>6591</v>
      </c>
      <c r="O307" s="3" t="s">
        <v>6641</v>
      </c>
      <c r="P307" s="3" t="s">
        <v>6593</v>
      </c>
      <c r="Q307" s="3" t="s">
        <v>6642</v>
      </c>
      <c r="R307" s="3" t="s">
        <v>6643</v>
      </c>
      <c r="S307" s="3" t="s">
        <v>6596</v>
      </c>
      <c r="T307" s="3" t="s">
        <v>30</v>
      </c>
      <c r="U307" s="3" t="s">
        <v>6597</v>
      </c>
      <c r="V307" s="3" t="s">
        <v>30</v>
      </c>
      <c r="W307" s="3" t="s">
        <v>6598</v>
      </c>
      <c r="X307" s="3" t="s">
        <v>3361</v>
      </c>
      <c r="Y307" s="3" t="s">
        <v>0</v>
      </c>
    </row>
    <row r="308" spans="2:25" ht="409.6" x14ac:dyDescent="0.2">
      <c r="B308" s="3" t="s">
        <v>5273</v>
      </c>
      <c r="C308" s="15" t="s">
        <v>5274</v>
      </c>
      <c r="D308" s="3" t="s">
        <v>402</v>
      </c>
      <c r="E308" s="3" t="s">
        <v>3201</v>
      </c>
      <c r="F308" s="3" t="s">
        <v>6588</v>
      </c>
      <c r="G308" s="3" t="s">
        <v>3186</v>
      </c>
      <c r="H308" s="3" t="s">
        <v>6589</v>
      </c>
      <c r="I308" s="3" t="s">
        <v>3257</v>
      </c>
      <c r="J308" s="3" t="s">
        <v>3467</v>
      </c>
      <c r="K308" s="3" t="s">
        <v>0</v>
      </c>
      <c r="L308" s="3" t="s">
        <v>6590</v>
      </c>
      <c r="M308" s="3" t="s">
        <v>3352</v>
      </c>
      <c r="N308" s="3" t="s">
        <v>6591</v>
      </c>
      <c r="O308" s="3" t="s">
        <v>6592</v>
      </c>
      <c r="P308" s="3" t="s">
        <v>6593</v>
      </c>
      <c r="Q308" s="3" t="s">
        <v>6594</v>
      </c>
      <c r="R308" s="3" t="s">
        <v>6644</v>
      </c>
      <c r="S308" s="3" t="s">
        <v>6596</v>
      </c>
      <c r="T308" s="3" t="s">
        <v>30</v>
      </c>
      <c r="U308" s="3" t="s">
        <v>6597</v>
      </c>
      <c r="V308" s="3" t="s">
        <v>30</v>
      </c>
      <c r="W308" s="3" t="s">
        <v>6598</v>
      </c>
      <c r="X308" s="3" t="s">
        <v>3361</v>
      </c>
      <c r="Y308" s="3" t="s">
        <v>0</v>
      </c>
    </row>
    <row r="309" spans="2:25" ht="195" x14ac:dyDescent="0.2">
      <c r="B309" s="3" t="s">
        <v>1027</v>
      </c>
      <c r="C309" s="15" t="s">
        <v>1028</v>
      </c>
      <c r="D309" s="3" t="s">
        <v>1029</v>
      </c>
      <c r="E309" s="3" t="s">
        <v>0</v>
      </c>
      <c r="F309" s="3" t="s">
        <v>0</v>
      </c>
      <c r="G309" s="3"/>
      <c r="H309" s="3" t="s">
        <v>0</v>
      </c>
      <c r="I309" s="3" t="s">
        <v>3274</v>
      </c>
      <c r="J309" s="3" t="s">
        <v>0</v>
      </c>
      <c r="K309" s="3" t="s">
        <v>0</v>
      </c>
      <c r="L309" s="3" t="s">
        <v>3761</v>
      </c>
      <c r="M309" s="3" t="s">
        <v>72</v>
      </c>
      <c r="N309" s="3" t="s">
        <v>0</v>
      </c>
      <c r="O309" s="3" t="s">
        <v>3762</v>
      </c>
      <c r="P309" s="3" t="s">
        <v>4400</v>
      </c>
      <c r="Q309" s="3" t="s">
        <v>73</v>
      </c>
      <c r="R309" s="3" t="s">
        <v>3763</v>
      </c>
      <c r="S309" s="3" t="s">
        <v>73</v>
      </c>
      <c r="T309" s="3" t="s">
        <v>72</v>
      </c>
      <c r="U309" s="3" t="s">
        <v>0</v>
      </c>
      <c r="V309" s="3" t="s">
        <v>72</v>
      </c>
      <c r="W309" s="3" t="s">
        <v>0</v>
      </c>
      <c r="X309" s="3" t="s">
        <v>3646</v>
      </c>
      <c r="Y309" s="3" t="s">
        <v>0</v>
      </c>
    </row>
    <row r="310" spans="2:25" ht="409.6" x14ac:dyDescent="0.2">
      <c r="B310" s="3" t="s">
        <v>5103</v>
      </c>
      <c r="C310" s="15" t="s">
        <v>5104</v>
      </c>
      <c r="D310" s="3" t="s">
        <v>5106</v>
      </c>
      <c r="E310" s="3" t="s">
        <v>6173</v>
      </c>
      <c r="F310" s="3" t="s">
        <v>6645</v>
      </c>
      <c r="G310" s="3" t="s">
        <v>3440</v>
      </c>
      <c r="H310" s="3" t="s">
        <v>6646</v>
      </c>
      <c r="I310" s="3" t="s">
        <v>3257</v>
      </c>
      <c r="J310" s="3" t="s">
        <v>3442</v>
      </c>
      <c r="K310" s="3" t="s">
        <v>0</v>
      </c>
      <c r="L310" s="3" t="s">
        <v>6647</v>
      </c>
      <c r="M310" s="3" t="s">
        <v>3352</v>
      </c>
      <c r="N310" s="3" t="s">
        <v>6648</v>
      </c>
      <c r="O310" s="3" t="s">
        <v>6649</v>
      </c>
      <c r="P310" s="3" t="s">
        <v>6650</v>
      </c>
      <c r="Q310" s="3" t="s">
        <v>6651</v>
      </c>
      <c r="R310" s="3" t="s">
        <v>6652</v>
      </c>
      <c r="S310" s="3" t="s">
        <v>6653</v>
      </c>
      <c r="T310" s="3" t="s">
        <v>30</v>
      </c>
      <c r="U310" s="3" t="s">
        <v>6654</v>
      </c>
      <c r="V310" s="3" t="s">
        <v>72</v>
      </c>
      <c r="W310" s="3" t="s">
        <v>0</v>
      </c>
      <c r="X310" s="3" t="s">
        <v>3195</v>
      </c>
      <c r="Y310" s="3" t="s">
        <v>0</v>
      </c>
    </row>
    <row r="311" spans="2:25" ht="255" x14ac:dyDescent="0.2">
      <c r="B311" s="3" t="s">
        <v>5065</v>
      </c>
      <c r="C311" s="15" t="s">
        <v>248</v>
      </c>
      <c r="D311" s="3" t="s">
        <v>69</v>
      </c>
      <c r="E311" s="3" t="s">
        <v>3184</v>
      </c>
      <c r="F311" s="3" t="s">
        <v>4401</v>
      </c>
      <c r="G311" s="3" t="s">
        <v>3186</v>
      </c>
      <c r="H311" s="3" t="s">
        <v>0</v>
      </c>
      <c r="I311" s="3" t="s">
        <v>3364</v>
      </c>
      <c r="J311" s="3" t="s">
        <v>0</v>
      </c>
      <c r="K311" s="3" t="s">
        <v>0</v>
      </c>
      <c r="L311" s="3" t="s">
        <v>4402</v>
      </c>
      <c r="M311" s="3" t="s">
        <v>72</v>
      </c>
      <c r="N311" s="3" t="s">
        <v>0</v>
      </c>
      <c r="O311" s="3" t="s">
        <v>4403</v>
      </c>
      <c r="P311" s="3" t="s">
        <v>4404</v>
      </c>
      <c r="Q311" s="3" t="s">
        <v>65</v>
      </c>
      <c r="R311" s="3" t="s">
        <v>65</v>
      </c>
      <c r="S311" s="3" t="s">
        <v>4405</v>
      </c>
      <c r="T311" s="3" t="s">
        <v>72</v>
      </c>
      <c r="U311" s="3" t="s">
        <v>0</v>
      </c>
      <c r="V311" s="3" t="s">
        <v>72</v>
      </c>
      <c r="W311" s="3" t="s">
        <v>0</v>
      </c>
      <c r="X311" s="3" t="s">
        <v>3228</v>
      </c>
      <c r="Y311" s="3" t="s">
        <v>0</v>
      </c>
    </row>
    <row r="312" spans="2:25" ht="150" x14ac:dyDescent="0.2">
      <c r="B312" s="3" t="s">
        <v>1031</v>
      </c>
      <c r="C312" s="15" t="s">
        <v>1032</v>
      </c>
      <c r="D312" s="3" t="s">
        <v>503</v>
      </c>
      <c r="E312" s="3" t="s">
        <v>0</v>
      </c>
      <c r="F312" s="3" t="s">
        <v>0</v>
      </c>
      <c r="G312" s="3"/>
      <c r="H312" s="3" t="s">
        <v>0</v>
      </c>
      <c r="I312" s="3" t="s">
        <v>3381</v>
      </c>
      <c r="J312" s="3" t="s">
        <v>0</v>
      </c>
      <c r="K312" s="3" t="s">
        <v>0</v>
      </c>
      <c r="L312" s="3" t="s">
        <v>3382</v>
      </c>
      <c r="M312" s="3" t="s">
        <v>72</v>
      </c>
      <c r="N312" s="3" t="s">
        <v>0</v>
      </c>
      <c r="O312" s="3" t="s">
        <v>3383</v>
      </c>
      <c r="P312" s="3" t="s">
        <v>3384</v>
      </c>
      <c r="Q312" s="3" t="s">
        <v>3385</v>
      </c>
      <c r="R312" s="3" t="s">
        <v>3386</v>
      </c>
      <c r="S312" s="3" t="s">
        <v>3387</v>
      </c>
      <c r="T312" s="3" t="s">
        <v>72</v>
      </c>
      <c r="U312" s="3" t="s">
        <v>0</v>
      </c>
      <c r="V312" s="3" t="s">
        <v>72</v>
      </c>
      <c r="W312" s="3" t="s">
        <v>0</v>
      </c>
      <c r="X312" s="3" t="s">
        <v>3195</v>
      </c>
      <c r="Y312" s="3" t="s">
        <v>0</v>
      </c>
    </row>
    <row r="313" spans="2:25" ht="150" x14ac:dyDescent="0.2">
      <c r="B313" s="3" t="s">
        <v>5066</v>
      </c>
      <c r="C313" s="15" t="s">
        <v>1033</v>
      </c>
      <c r="D313" s="3" t="s">
        <v>1034</v>
      </c>
      <c r="E313" s="3" t="s">
        <v>0</v>
      </c>
      <c r="F313" s="3" t="s">
        <v>0</v>
      </c>
      <c r="G313" s="3"/>
      <c r="H313" s="3" t="s">
        <v>0</v>
      </c>
      <c r="I313" s="3" t="s">
        <v>3274</v>
      </c>
      <c r="J313" s="3" t="s">
        <v>0</v>
      </c>
      <c r="K313" s="3" t="s">
        <v>0</v>
      </c>
      <c r="L313" s="3" t="s">
        <v>4407</v>
      </c>
      <c r="M313" s="3" t="s">
        <v>72</v>
      </c>
      <c r="N313" s="3" t="s">
        <v>0</v>
      </c>
      <c r="O313" s="3" t="s">
        <v>4408</v>
      </c>
      <c r="P313" s="3" t="s">
        <v>4409</v>
      </c>
      <c r="Q313" s="3" t="s">
        <v>4410</v>
      </c>
      <c r="R313" s="3" t="s">
        <v>4410</v>
      </c>
      <c r="S313" s="3" t="s">
        <v>4410</v>
      </c>
      <c r="T313" s="3" t="s">
        <v>72</v>
      </c>
      <c r="U313" s="3" t="s">
        <v>0</v>
      </c>
      <c r="V313" s="3" t="s">
        <v>72</v>
      </c>
      <c r="W313" s="3" t="s">
        <v>0</v>
      </c>
      <c r="X313" s="3" t="s">
        <v>3195</v>
      </c>
      <c r="Y313" s="3" t="s">
        <v>0</v>
      </c>
    </row>
    <row r="314" spans="2:25" ht="240" x14ac:dyDescent="0.2">
      <c r="B314" s="3" t="s">
        <v>1035</v>
      </c>
      <c r="C314" s="15" t="s">
        <v>1036</v>
      </c>
      <c r="D314" s="3" t="s">
        <v>1037</v>
      </c>
      <c r="E314" s="3" t="s">
        <v>0</v>
      </c>
      <c r="F314" s="3" t="s">
        <v>0</v>
      </c>
      <c r="G314" s="3"/>
      <c r="H314" s="3" t="s">
        <v>0</v>
      </c>
      <c r="I314" s="3" t="s">
        <v>3257</v>
      </c>
      <c r="J314" s="3" t="s">
        <v>3242</v>
      </c>
      <c r="K314" s="3" t="s">
        <v>0</v>
      </c>
      <c r="L314" s="3" t="s">
        <v>4411</v>
      </c>
      <c r="M314" s="3" t="s">
        <v>3389</v>
      </c>
      <c r="N314" s="3" t="s">
        <v>4412</v>
      </c>
      <c r="O314" s="3" t="s">
        <v>4413</v>
      </c>
      <c r="P314" s="3" t="s">
        <v>378</v>
      </c>
      <c r="Q314" s="3" t="s">
        <v>3192</v>
      </c>
      <c r="R314" s="3" t="s">
        <v>4414</v>
      </c>
      <c r="S314" s="3" t="s">
        <v>3194</v>
      </c>
      <c r="T314" s="3" t="s">
        <v>72</v>
      </c>
      <c r="U314" s="3" t="s">
        <v>0</v>
      </c>
      <c r="V314" s="3" t="s">
        <v>30</v>
      </c>
      <c r="W314" s="3" t="s">
        <v>4415</v>
      </c>
      <c r="X314" s="3" t="s">
        <v>3208</v>
      </c>
      <c r="Y314" s="3" t="s">
        <v>0</v>
      </c>
    </row>
    <row r="315" spans="2:25" ht="210" x14ac:dyDescent="0.2">
      <c r="B315" s="3" t="s">
        <v>1039</v>
      </c>
      <c r="C315" s="15" t="s">
        <v>1040</v>
      </c>
      <c r="D315" s="3" t="s">
        <v>379</v>
      </c>
      <c r="E315" s="3" t="s">
        <v>3184</v>
      </c>
      <c r="F315" s="3" t="s">
        <v>4416</v>
      </c>
      <c r="G315" s="3" t="s">
        <v>3186</v>
      </c>
      <c r="H315" s="3" t="s">
        <v>3187</v>
      </c>
      <c r="I315" s="3" t="s">
        <v>3196</v>
      </c>
      <c r="J315" s="3" t="s">
        <v>0</v>
      </c>
      <c r="K315" s="3" t="s">
        <v>0</v>
      </c>
      <c r="L315" s="3" t="s">
        <v>4417</v>
      </c>
      <c r="M315" s="3" t="s">
        <v>72</v>
      </c>
      <c r="N315" s="3" t="s">
        <v>0</v>
      </c>
      <c r="O315" s="3" t="s">
        <v>4418</v>
      </c>
      <c r="P315" s="3" t="s">
        <v>4419</v>
      </c>
      <c r="Q315" s="3" t="s">
        <v>3192</v>
      </c>
      <c r="R315" s="3" t="s">
        <v>3193</v>
      </c>
      <c r="S315" s="3" t="s">
        <v>3194</v>
      </c>
      <c r="T315" s="3" t="s">
        <v>72</v>
      </c>
      <c r="U315" s="3" t="s">
        <v>0</v>
      </c>
      <c r="V315" s="3" t="s">
        <v>72</v>
      </c>
      <c r="W315" s="3" t="s">
        <v>0</v>
      </c>
      <c r="X315" s="3" t="s">
        <v>3215</v>
      </c>
      <c r="Y315" s="3" t="s">
        <v>0</v>
      </c>
    </row>
    <row r="316" spans="2:25" ht="60" x14ac:dyDescent="0.2">
      <c r="B316" s="3" t="s">
        <v>458</v>
      </c>
      <c r="C316" s="15" t="s">
        <v>459</v>
      </c>
      <c r="D316" s="3" t="s">
        <v>460</v>
      </c>
      <c r="E316" s="3" t="s">
        <v>0</v>
      </c>
      <c r="F316" s="3" t="s">
        <v>0</v>
      </c>
      <c r="G316" s="3"/>
      <c r="H316" s="3" t="s">
        <v>0</v>
      </c>
      <c r="I316" s="3" t="s">
        <v>3274</v>
      </c>
      <c r="J316" s="3" t="s">
        <v>0</v>
      </c>
      <c r="K316" s="3" t="s">
        <v>0</v>
      </c>
      <c r="L316" s="3" t="s">
        <v>4420</v>
      </c>
      <c r="M316" s="3" t="s">
        <v>72</v>
      </c>
      <c r="N316" s="3" t="s">
        <v>0</v>
      </c>
      <c r="O316" s="3" t="s">
        <v>3685</v>
      </c>
      <c r="P316" s="3" t="s">
        <v>115</v>
      </c>
      <c r="Q316" s="3" t="s">
        <v>73</v>
      </c>
      <c r="R316" s="3" t="s">
        <v>73</v>
      </c>
      <c r="S316" s="3" t="s">
        <v>73</v>
      </c>
      <c r="T316" s="3" t="s">
        <v>72</v>
      </c>
      <c r="U316" s="3" t="s">
        <v>0</v>
      </c>
      <c r="V316" s="3" t="s">
        <v>72</v>
      </c>
      <c r="W316" s="3" t="s">
        <v>0</v>
      </c>
      <c r="X316" s="3" t="s">
        <v>3200</v>
      </c>
      <c r="Y316" s="3" t="s">
        <v>4421</v>
      </c>
    </row>
    <row r="317" spans="2:25" ht="135" x14ac:dyDescent="0.2">
      <c r="B317" s="3" t="s">
        <v>126</v>
      </c>
      <c r="C317" s="15" t="s">
        <v>125</v>
      </c>
      <c r="D317" s="3" t="s">
        <v>127</v>
      </c>
      <c r="E317" s="3" t="s">
        <v>0</v>
      </c>
      <c r="F317" s="3" t="s">
        <v>0</v>
      </c>
      <c r="G317" s="3"/>
      <c r="H317" s="3" t="s">
        <v>0</v>
      </c>
      <c r="I317" s="3" t="s">
        <v>3196</v>
      </c>
      <c r="J317" s="3" t="s">
        <v>0</v>
      </c>
      <c r="K317" s="3" t="s">
        <v>0</v>
      </c>
      <c r="L317" s="3" t="s">
        <v>4422</v>
      </c>
      <c r="M317" s="3" t="s">
        <v>72</v>
      </c>
      <c r="N317" s="3" t="s">
        <v>0</v>
      </c>
      <c r="O317" s="3" t="s">
        <v>4423</v>
      </c>
      <c r="P317" s="3" t="s">
        <v>4424</v>
      </c>
      <c r="Q317" s="3" t="s">
        <v>4425</v>
      </c>
      <c r="R317" s="3" t="s">
        <v>4426</v>
      </c>
      <c r="S317" s="3" t="s">
        <v>4425</v>
      </c>
      <c r="T317" s="3" t="s">
        <v>72</v>
      </c>
      <c r="U317" s="3" t="s">
        <v>0</v>
      </c>
      <c r="V317" s="3" t="s">
        <v>30</v>
      </c>
      <c r="W317" s="3" t="s">
        <v>4427</v>
      </c>
      <c r="X317" s="3" t="s">
        <v>3228</v>
      </c>
      <c r="Y317" s="3" t="s">
        <v>0</v>
      </c>
    </row>
    <row r="318" spans="2:25" ht="135" x14ac:dyDescent="0.2">
      <c r="B318" s="3" t="s">
        <v>128</v>
      </c>
      <c r="C318" s="15" t="s">
        <v>129</v>
      </c>
      <c r="D318" s="3" t="s">
        <v>349</v>
      </c>
      <c r="E318" s="3" t="s">
        <v>0</v>
      </c>
      <c r="F318" s="3" t="s">
        <v>0</v>
      </c>
      <c r="G318" s="3"/>
      <c r="H318" s="3" t="s">
        <v>0</v>
      </c>
      <c r="I318" s="3" t="s">
        <v>3196</v>
      </c>
      <c r="J318" s="3" t="s">
        <v>0</v>
      </c>
      <c r="K318" s="3" t="s">
        <v>0</v>
      </c>
      <c r="L318" s="3" t="s">
        <v>4110</v>
      </c>
      <c r="M318" s="3" t="s">
        <v>72</v>
      </c>
      <c r="N318" s="3" t="s">
        <v>0</v>
      </c>
      <c r="O318" s="3" t="s">
        <v>4111</v>
      </c>
      <c r="P318" s="3" t="s">
        <v>3407</v>
      </c>
      <c r="Q318" s="3" t="s">
        <v>3407</v>
      </c>
      <c r="R318" s="3" t="s">
        <v>4428</v>
      </c>
      <c r="S318" s="3" t="s">
        <v>3407</v>
      </c>
      <c r="T318" s="3" t="s">
        <v>72</v>
      </c>
      <c r="U318" s="3" t="s">
        <v>0</v>
      </c>
      <c r="V318" s="3" t="s">
        <v>30</v>
      </c>
      <c r="W318" s="3" t="s">
        <v>3407</v>
      </c>
      <c r="X318" s="3" t="s">
        <v>3208</v>
      </c>
      <c r="Y318" s="3" t="s">
        <v>0</v>
      </c>
    </row>
    <row r="319" spans="2:25" ht="90" x14ac:dyDescent="0.2">
      <c r="B319" s="3" t="s">
        <v>1042</v>
      </c>
      <c r="C319" s="15" t="s">
        <v>1043</v>
      </c>
      <c r="D319" s="3" t="s">
        <v>38</v>
      </c>
      <c r="E319" s="3" t="s">
        <v>0</v>
      </c>
      <c r="F319" s="3" t="s">
        <v>0</v>
      </c>
      <c r="G319" s="3" t="s">
        <v>3685</v>
      </c>
      <c r="H319" s="3" t="s">
        <v>0</v>
      </c>
      <c r="I319" s="3" t="s">
        <v>3410</v>
      </c>
      <c r="J319" s="3" t="s">
        <v>3442</v>
      </c>
      <c r="K319" s="3" t="s">
        <v>0</v>
      </c>
      <c r="L319" s="3" t="s">
        <v>4429</v>
      </c>
      <c r="M319" s="3" t="s">
        <v>72</v>
      </c>
      <c r="N319" s="3" t="s">
        <v>0</v>
      </c>
      <c r="O319" s="3" t="s">
        <v>4430</v>
      </c>
      <c r="P319" s="3" t="s">
        <v>4431</v>
      </c>
      <c r="Q319" s="3" t="s">
        <v>3295</v>
      </c>
      <c r="R319" s="3" t="s">
        <v>4432</v>
      </c>
      <c r="S319" s="3" t="s">
        <v>3804</v>
      </c>
      <c r="T319" s="3" t="s">
        <v>30</v>
      </c>
      <c r="U319" s="3" t="s">
        <v>4433</v>
      </c>
      <c r="V319" s="3" t="s">
        <v>72</v>
      </c>
      <c r="W319" s="3" t="s">
        <v>0</v>
      </c>
      <c r="X319" s="3" t="s">
        <v>3200</v>
      </c>
      <c r="Y319" s="3" t="s">
        <v>0</v>
      </c>
    </row>
    <row r="320" spans="2:25" ht="409.6" x14ac:dyDescent="0.2">
      <c r="B320" s="3" t="s">
        <v>1044</v>
      </c>
      <c r="C320" s="15" t="s">
        <v>1045</v>
      </c>
      <c r="D320" s="3" t="s">
        <v>379</v>
      </c>
      <c r="E320" s="3" t="s">
        <v>3184</v>
      </c>
      <c r="F320" s="3" t="s">
        <v>6655</v>
      </c>
      <c r="G320" s="3" t="s">
        <v>3186</v>
      </c>
      <c r="H320" s="3" t="s">
        <v>6656</v>
      </c>
      <c r="I320" s="3" t="s">
        <v>4434</v>
      </c>
      <c r="J320" s="3" t="s">
        <v>3467</v>
      </c>
      <c r="K320" s="3" t="s">
        <v>0</v>
      </c>
      <c r="L320" s="3" t="s">
        <v>6657</v>
      </c>
      <c r="M320" s="3" t="s">
        <v>72</v>
      </c>
      <c r="N320" s="3" t="s">
        <v>0</v>
      </c>
      <c r="O320" s="3" t="s">
        <v>6658</v>
      </c>
      <c r="P320" s="3" t="s">
        <v>6659</v>
      </c>
      <c r="Q320" s="3" t="s">
        <v>6660</v>
      </c>
      <c r="R320" s="3" t="s">
        <v>6661</v>
      </c>
      <c r="S320" s="3" t="s">
        <v>6662</v>
      </c>
      <c r="T320" s="3" t="s">
        <v>72</v>
      </c>
      <c r="U320" s="3" t="s">
        <v>0</v>
      </c>
      <c r="V320" s="3" t="s">
        <v>72</v>
      </c>
      <c r="W320" s="3" t="s">
        <v>0</v>
      </c>
      <c r="X320" s="3" t="s">
        <v>3438</v>
      </c>
      <c r="Y320" s="3" t="s">
        <v>0</v>
      </c>
    </row>
    <row r="321" spans="2:25" ht="342" x14ac:dyDescent="0.2">
      <c r="B321" s="3" t="s">
        <v>5212</v>
      </c>
      <c r="C321" s="15" t="s">
        <v>5213</v>
      </c>
      <c r="D321" s="3" t="s">
        <v>160</v>
      </c>
      <c r="E321" s="3" t="s">
        <v>3216</v>
      </c>
      <c r="F321" s="3" t="s">
        <v>6290</v>
      </c>
      <c r="G321" s="3" t="s">
        <v>3186</v>
      </c>
      <c r="H321" s="3" t="s">
        <v>6663</v>
      </c>
      <c r="I321" s="3" t="s">
        <v>3257</v>
      </c>
      <c r="J321" s="3" t="s">
        <v>3242</v>
      </c>
      <c r="K321" s="3" t="s">
        <v>0</v>
      </c>
      <c r="L321" s="3" t="s">
        <v>6664</v>
      </c>
      <c r="M321" s="3" t="s">
        <v>72</v>
      </c>
      <c r="N321" s="3" t="s">
        <v>0</v>
      </c>
      <c r="O321" s="3" t="s">
        <v>6665</v>
      </c>
      <c r="P321" s="3" t="s">
        <v>6666</v>
      </c>
      <c r="Q321" s="3" t="s">
        <v>6667</v>
      </c>
      <c r="R321" s="3" t="s">
        <v>3880</v>
      </c>
      <c r="S321" s="3" t="s">
        <v>3472</v>
      </c>
      <c r="T321" s="3" t="s">
        <v>30</v>
      </c>
      <c r="U321" s="3" t="s">
        <v>6668</v>
      </c>
      <c r="V321" s="3" t="s">
        <v>72</v>
      </c>
      <c r="W321" s="3" t="s">
        <v>0</v>
      </c>
      <c r="X321" s="3" t="s">
        <v>3361</v>
      </c>
      <c r="Y321" s="3" t="s">
        <v>0</v>
      </c>
    </row>
    <row r="322" spans="2:25" ht="409.6" x14ac:dyDescent="0.2">
      <c r="B322" s="3" t="s">
        <v>1046</v>
      </c>
      <c r="C322" s="15" t="s">
        <v>1047</v>
      </c>
      <c r="D322" s="3" t="s">
        <v>437</v>
      </c>
      <c r="E322" s="3" t="s">
        <v>0</v>
      </c>
      <c r="F322" s="3" t="s">
        <v>0</v>
      </c>
      <c r="G322" s="3"/>
      <c r="H322" s="3" t="s">
        <v>0</v>
      </c>
      <c r="I322" s="3" t="s">
        <v>3410</v>
      </c>
      <c r="J322" s="3" t="s">
        <v>3442</v>
      </c>
      <c r="K322" s="3" t="s">
        <v>0</v>
      </c>
      <c r="L322" s="3" t="s">
        <v>4435</v>
      </c>
      <c r="M322" s="3" t="s">
        <v>72</v>
      </c>
      <c r="N322" s="3" t="s">
        <v>0</v>
      </c>
      <c r="O322" s="3" t="s">
        <v>4436</v>
      </c>
      <c r="P322" s="3" t="s">
        <v>4437</v>
      </c>
      <c r="Q322" s="3" t="s">
        <v>4438</v>
      </c>
      <c r="R322" s="3" t="s">
        <v>4439</v>
      </c>
      <c r="S322" s="3" t="s">
        <v>4440</v>
      </c>
      <c r="T322" s="3" t="s">
        <v>72</v>
      </c>
      <c r="U322" s="3" t="s">
        <v>0</v>
      </c>
      <c r="V322" s="3" t="s">
        <v>72</v>
      </c>
      <c r="W322" s="3" t="s">
        <v>0</v>
      </c>
      <c r="X322" s="3" t="s">
        <v>3228</v>
      </c>
      <c r="Y322" s="3" t="s">
        <v>0</v>
      </c>
    </row>
    <row r="323" spans="2:25" ht="409.6" x14ac:dyDescent="0.2">
      <c r="B323" s="3" t="s">
        <v>169</v>
      </c>
      <c r="C323" s="15" t="s">
        <v>170</v>
      </c>
      <c r="D323" s="3" t="s">
        <v>171</v>
      </c>
      <c r="E323" s="3" t="s">
        <v>3216</v>
      </c>
      <c r="F323" s="3" t="s">
        <v>4441</v>
      </c>
      <c r="G323" s="3" t="s">
        <v>3186</v>
      </c>
      <c r="H323" s="3" t="s">
        <v>4442</v>
      </c>
      <c r="I323" s="3" t="s">
        <v>3196</v>
      </c>
      <c r="J323" s="3" t="s">
        <v>0</v>
      </c>
      <c r="K323" s="3" t="s">
        <v>0</v>
      </c>
      <c r="L323" s="3" t="s">
        <v>4443</v>
      </c>
      <c r="M323" s="3" t="s">
        <v>72</v>
      </c>
      <c r="N323" s="3" t="s">
        <v>0</v>
      </c>
      <c r="O323" s="3" t="s">
        <v>4444</v>
      </c>
      <c r="P323" s="3" t="s">
        <v>4445</v>
      </c>
      <c r="Q323" s="3" t="s">
        <v>4446</v>
      </c>
      <c r="R323" s="3" t="s">
        <v>4447</v>
      </c>
      <c r="S323" s="3" t="s">
        <v>4448</v>
      </c>
      <c r="T323" s="3" t="s">
        <v>72</v>
      </c>
      <c r="U323" s="3" t="s">
        <v>0</v>
      </c>
      <c r="V323" s="3" t="s">
        <v>72</v>
      </c>
      <c r="W323" s="3" t="s">
        <v>0</v>
      </c>
      <c r="X323" s="3" t="s">
        <v>3228</v>
      </c>
      <c r="Y323" s="3" t="s">
        <v>0</v>
      </c>
    </row>
    <row r="324" spans="2:25" ht="409.6" x14ac:dyDescent="0.2">
      <c r="B324" s="3" t="s">
        <v>350</v>
      </c>
      <c r="C324" s="15" t="s">
        <v>5269</v>
      </c>
      <c r="D324" s="3" t="s">
        <v>352</v>
      </c>
      <c r="E324" s="3" t="s">
        <v>6279</v>
      </c>
      <c r="F324" s="3" t="s">
        <v>6487</v>
      </c>
      <c r="G324" s="3" t="s">
        <v>3186</v>
      </c>
      <c r="H324" s="3" t="s">
        <v>6669</v>
      </c>
      <c r="I324" s="3" t="s">
        <v>3257</v>
      </c>
      <c r="J324" s="3" t="s">
        <v>3467</v>
      </c>
      <c r="K324" s="3" t="s">
        <v>0</v>
      </c>
      <c r="L324" s="3" t="s">
        <v>6489</v>
      </c>
      <c r="M324" s="3" t="s">
        <v>3352</v>
      </c>
      <c r="N324" s="3" t="s">
        <v>6670</v>
      </c>
      <c r="O324" s="3" t="s">
        <v>6946</v>
      </c>
      <c r="P324" s="3" t="s">
        <v>6492</v>
      </c>
      <c r="Q324" s="3" t="s">
        <v>6493</v>
      </c>
      <c r="R324" s="3" t="s">
        <v>6671</v>
      </c>
      <c r="S324" s="3" t="s">
        <v>6672</v>
      </c>
      <c r="T324" s="3" t="s">
        <v>72</v>
      </c>
      <c r="U324" s="3" t="s">
        <v>0</v>
      </c>
      <c r="V324" s="3" t="s">
        <v>30</v>
      </c>
      <c r="W324" s="3" t="s">
        <v>6495</v>
      </c>
      <c r="X324" s="3" t="s">
        <v>3228</v>
      </c>
      <c r="Y324" s="3" t="s">
        <v>0</v>
      </c>
    </row>
    <row r="325" spans="2:25" ht="356" x14ac:dyDescent="0.2">
      <c r="B325" s="3" t="s">
        <v>1048</v>
      </c>
      <c r="C325" s="15" t="s">
        <v>5234</v>
      </c>
      <c r="D325" s="3" t="s">
        <v>38</v>
      </c>
      <c r="E325" s="3" t="s">
        <v>3216</v>
      </c>
      <c r="F325" s="3" t="s">
        <v>6673</v>
      </c>
      <c r="G325" s="3" t="s">
        <v>3186</v>
      </c>
      <c r="H325" s="3" t="s">
        <v>6674</v>
      </c>
      <c r="I325" s="3" t="s">
        <v>3732</v>
      </c>
      <c r="J325" s="3" t="s">
        <v>3467</v>
      </c>
      <c r="K325" s="3" t="s">
        <v>0</v>
      </c>
      <c r="L325" s="3" t="s">
        <v>6675</v>
      </c>
      <c r="M325" s="3" t="s">
        <v>72</v>
      </c>
      <c r="N325" s="3" t="s">
        <v>0</v>
      </c>
      <c r="O325" s="3" t="s">
        <v>6676</v>
      </c>
      <c r="P325" s="3" t="s">
        <v>4450</v>
      </c>
      <c r="Q325" s="3" t="s">
        <v>3295</v>
      </c>
      <c r="R325" s="3" t="s">
        <v>6677</v>
      </c>
      <c r="S325" s="3" t="s">
        <v>3644</v>
      </c>
      <c r="T325" s="3" t="s">
        <v>30</v>
      </c>
      <c r="U325" s="3" t="s">
        <v>6678</v>
      </c>
      <c r="V325" s="3" t="s">
        <v>30</v>
      </c>
      <c r="W325" s="3" t="s">
        <v>6679</v>
      </c>
      <c r="X325" s="3" t="s">
        <v>3208</v>
      </c>
      <c r="Y325" s="3" t="s">
        <v>0</v>
      </c>
    </row>
    <row r="326" spans="2:25" ht="409.6" x14ac:dyDescent="0.2">
      <c r="B326" s="3" t="s">
        <v>5310</v>
      </c>
      <c r="C326" s="15" t="s">
        <v>1049</v>
      </c>
      <c r="D326" s="3" t="s">
        <v>1050</v>
      </c>
      <c r="E326" s="3" t="s">
        <v>3184</v>
      </c>
      <c r="F326" s="3" t="s">
        <v>4451</v>
      </c>
      <c r="G326" s="3" t="s">
        <v>3186</v>
      </c>
      <c r="H326" s="3" t="s">
        <v>6680</v>
      </c>
      <c r="I326" s="3" t="s">
        <v>3410</v>
      </c>
      <c r="J326" s="3" t="s">
        <v>3467</v>
      </c>
      <c r="K326" s="3" t="s">
        <v>0</v>
      </c>
      <c r="L326" s="3" t="s">
        <v>6681</v>
      </c>
      <c r="M326" s="3" t="s">
        <v>72</v>
      </c>
      <c r="N326" s="3" t="s">
        <v>0</v>
      </c>
      <c r="O326" s="3" t="s">
        <v>6945</v>
      </c>
      <c r="P326" s="3" t="s">
        <v>6682</v>
      </c>
      <c r="Q326" s="3" t="s">
        <v>4449</v>
      </c>
      <c r="R326" s="3" t="s">
        <v>6683</v>
      </c>
      <c r="S326" s="3" t="s">
        <v>3400</v>
      </c>
      <c r="T326" s="3" t="s">
        <v>72</v>
      </c>
      <c r="U326" s="3" t="s">
        <v>0</v>
      </c>
      <c r="V326" s="3" t="s">
        <v>30</v>
      </c>
      <c r="W326" s="3" t="s">
        <v>6684</v>
      </c>
      <c r="X326" s="3" t="s">
        <v>3215</v>
      </c>
      <c r="Y326" s="3" t="s">
        <v>0</v>
      </c>
    </row>
    <row r="327" spans="2:25" ht="409.6" x14ac:dyDescent="0.2">
      <c r="B327" s="3" t="s">
        <v>420</v>
      </c>
      <c r="C327" s="15" t="s">
        <v>421</v>
      </c>
      <c r="D327" s="3" t="s">
        <v>63</v>
      </c>
      <c r="E327" s="3" t="s">
        <v>3216</v>
      </c>
      <c r="F327" s="3" t="s">
        <v>3647</v>
      </c>
      <c r="G327" s="3" t="s">
        <v>3186</v>
      </c>
      <c r="H327" s="3" t="s">
        <v>6685</v>
      </c>
      <c r="I327" s="3" t="s">
        <v>3257</v>
      </c>
      <c r="J327" s="3" t="s">
        <v>3467</v>
      </c>
      <c r="K327" s="3" t="s">
        <v>0</v>
      </c>
      <c r="L327" s="3" t="s">
        <v>4452</v>
      </c>
      <c r="M327" s="3" t="s">
        <v>72</v>
      </c>
      <c r="N327" s="3" t="s">
        <v>0</v>
      </c>
      <c r="O327" s="3" t="s">
        <v>4453</v>
      </c>
      <c r="P327" s="3" t="s">
        <v>3650</v>
      </c>
      <c r="Q327" s="3" t="s">
        <v>3651</v>
      </c>
      <c r="R327" s="3" t="s">
        <v>3652</v>
      </c>
      <c r="S327" s="3" t="s">
        <v>73</v>
      </c>
      <c r="T327" s="3" t="s">
        <v>30</v>
      </c>
      <c r="U327" s="3" t="s">
        <v>3653</v>
      </c>
      <c r="V327" s="3" t="s">
        <v>30</v>
      </c>
      <c r="W327" s="3" t="s">
        <v>3654</v>
      </c>
      <c r="X327" s="3" t="s">
        <v>3215</v>
      </c>
      <c r="Y327" s="3" t="s">
        <v>0</v>
      </c>
    </row>
    <row r="328" spans="2:25" ht="314" x14ac:dyDescent="0.2">
      <c r="B328" s="3" t="s">
        <v>1051</v>
      </c>
      <c r="C328" s="15" t="s">
        <v>1052</v>
      </c>
      <c r="D328" s="3" t="s">
        <v>6918</v>
      </c>
      <c r="E328" s="3" t="s">
        <v>3184</v>
      </c>
      <c r="F328" s="3" t="s">
        <v>4454</v>
      </c>
      <c r="G328" s="3" t="s">
        <v>3608</v>
      </c>
      <c r="H328" s="3" t="s">
        <v>6686</v>
      </c>
      <c r="I328" s="3" t="s">
        <v>3334</v>
      </c>
      <c r="J328" s="3" t="s">
        <v>3242</v>
      </c>
      <c r="K328" s="3" t="s">
        <v>0</v>
      </c>
      <c r="L328" s="3" t="s">
        <v>4455</v>
      </c>
      <c r="M328" s="3" t="s">
        <v>72</v>
      </c>
      <c r="N328" s="3" t="s">
        <v>0</v>
      </c>
      <c r="O328" s="3" t="s">
        <v>4456</v>
      </c>
      <c r="P328" s="3" t="s">
        <v>4457</v>
      </c>
      <c r="Q328" s="3" t="s">
        <v>73</v>
      </c>
      <c r="R328" s="3" t="s">
        <v>4458</v>
      </c>
      <c r="S328" s="3" t="s">
        <v>73</v>
      </c>
      <c r="T328" s="3" t="s">
        <v>72</v>
      </c>
      <c r="U328" s="3" t="s">
        <v>0</v>
      </c>
      <c r="V328" s="3" t="s">
        <v>72</v>
      </c>
      <c r="W328" s="3" t="s">
        <v>0</v>
      </c>
      <c r="X328" s="3" t="s">
        <v>3208</v>
      </c>
      <c r="Y328" s="3" t="s">
        <v>0</v>
      </c>
    </row>
    <row r="329" spans="2:25" ht="409.6" x14ac:dyDescent="0.2">
      <c r="B329" s="3" t="s">
        <v>5108</v>
      </c>
      <c r="C329" s="15" t="s">
        <v>5109</v>
      </c>
      <c r="D329" s="3" t="s">
        <v>5110</v>
      </c>
      <c r="E329" s="3" t="s">
        <v>6173</v>
      </c>
      <c r="F329" s="3" t="s">
        <v>6341</v>
      </c>
      <c r="G329" s="3" t="s">
        <v>3608</v>
      </c>
      <c r="H329" s="3" t="s">
        <v>6687</v>
      </c>
      <c r="I329" s="3" t="s">
        <v>3202</v>
      </c>
      <c r="J329" s="3" t="s">
        <v>3442</v>
      </c>
      <c r="K329" s="3" t="s">
        <v>0</v>
      </c>
      <c r="L329" s="3" t="s">
        <v>6688</v>
      </c>
      <c r="M329" s="3" t="s">
        <v>72</v>
      </c>
      <c r="N329" s="3" t="s">
        <v>0</v>
      </c>
      <c r="O329" s="3" t="s">
        <v>6689</v>
      </c>
      <c r="P329" s="3" t="s">
        <v>6345</v>
      </c>
      <c r="Q329" s="3" t="s">
        <v>6346</v>
      </c>
      <c r="R329" s="3" t="s">
        <v>6690</v>
      </c>
      <c r="S329" s="3" t="s">
        <v>6348</v>
      </c>
      <c r="T329" s="3" t="s">
        <v>72</v>
      </c>
      <c r="U329" s="3" t="s">
        <v>0</v>
      </c>
      <c r="V329" s="3" t="s">
        <v>72</v>
      </c>
      <c r="W329" s="3" t="s">
        <v>0</v>
      </c>
      <c r="X329" s="3" t="s">
        <v>3200</v>
      </c>
      <c r="Y329" s="3" t="s">
        <v>6349</v>
      </c>
    </row>
    <row r="330" spans="2:25" ht="180" x14ac:dyDescent="0.2">
      <c r="B330" s="3" t="s">
        <v>600</v>
      </c>
      <c r="C330" s="15" t="s">
        <v>601</v>
      </c>
      <c r="D330" s="3" t="s">
        <v>520</v>
      </c>
      <c r="E330" s="3" t="s">
        <v>0</v>
      </c>
      <c r="F330" s="3" t="s">
        <v>0</v>
      </c>
      <c r="G330" s="3" t="s">
        <v>4049</v>
      </c>
      <c r="H330" s="3" t="s">
        <v>0</v>
      </c>
      <c r="I330" s="3" t="s">
        <v>4070</v>
      </c>
      <c r="J330" s="3" t="s">
        <v>0</v>
      </c>
      <c r="K330" s="3" t="s">
        <v>0</v>
      </c>
      <c r="L330" s="3" t="s">
        <v>4459</v>
      </c>
      <c r="M330" s="3" t="s">
        <v>72</v>
      </c>
      <c r="N330" s="3" t="s">
        <v>0</v>
      </c>
      <c r="O330" s="3" t="s">
        <v>4460</v>
      </c>
      <c r="P330" s="3" t="s">
        <v>4461</v>
      </c>
      <c r="Q330" s="3" t="s">
        <v>625</v>
      </c>
      <c r="R330" s="3" t="s">
        <v>4462</v>
      </c>
      <c r="S330" s="3" t="s">
        <v>625</v>
      </c>
      <c r="T330" s="3" t="s">
        <v>72</v>
      </c>
      <c r="U330" s="3" t="s">
        <v>0</v>
      </c>
      <c r="V330" s="3" t="s">
        <v>72</v>
      </c>
      <c r="W330" s="3" t="s">
        <v>0</v>
      </c>
      <c r="X330" s="3" t="s">
        <v>3228</v>
      </c>
      <c r="Y330" s="3" t="s">
        <v>0</v>
      </c>
    </row>
    <row r="331" spans="2:25" ht="409.6" x14ac:dyDescent="0.2">
      <c r="B331" s="3" t="s">
        <v>269</v>
      </c>
      <c r="C331" s="15" t="s">
        <v>270</v>
      </c>
      <c r="D331" s="3" t="s">
        <v>271</v>
      </c>
      <c r="E331" s="3" t="s">
        <v>3201</v>
      </c>
      <c r="F331" s="3" t="s">
        <v>6691</v>
      </c>
      <c r="G331" s="3" t="s">
        <v>3186</v>
      </c>
      <c r="H331" s="3" t="s">
        <v>6692</v>
      </c>
      <c r="I331" s="3" t="s">
        <v>3732</v>
      </c>
      <c r="J331" s="3" t="s">
        <v>3467</v>
      </c>
      <c r="K331" s="3" t="s">
        <v>0</v>
      </c>
      <c r="L331" s="3" t="s">
        <v>3812</v>
      </c>
      <c r="M331" s="3" t="s">
        <v>72</v>
      </c>
      <c r="N331" s="3" t="s">
        <v>0</v>
      </c>
      <c r="O331" s="3" t="s">
        <v>4463</v>
      </c>
      <c r="P331" s="3" t="s">
        <v>4464</v>
      </c>
      <c r="Q331" s="3" t="s">
        <v>3663</v>
      </c>
      <c r="R331" s="3" t="s">
        <v>3814</v>
      </c>
      <c r="S331" s="3" t="s">
        <v>3665</v>
      </c>
      <c r="T331" s="3" t="s">
        <v>30</v>
      </c>
      <c r="U331" s="3" t="s">
        <v>3265</v>
      </c>
      <c r="V331" s="3" t="s">
        <v>30</v>
      </c>
      <c r="W331" s="3" t="s">
        <v>3266</v>
      </c>
      <c r="X331" s="3" t="s">
        <v>3215</v>
      </c>
      <c r="Y331" s="3" t="s">
        <v>0</v>
      </c>
    </row>
    <row r="332" spans="2:25" ht="342" x14ac:dyDescent="0.2">
      <c r="B332" s="3" t="s">
        <v>5217</v>
      </c>
      <c r="C332" s="15" t="s">
        <v>5218</v>
      </c>
      <c r="D332" s="3" t="s">
        <v>160</v>
      </c>
      <c r="E332" s="3" t="s">
        <v>3216</v>
      </c>
      <c r="F332" s="3" t="s">
        <v>6290</v>
      </c>
      <c r="G332" s="3" t="s">
        <v>3186</v>
      </c>
      <c r="H332" s="3" t="s">
        <v>6693</v>
      </c>
      <c r="I332" s="3" t="s">
        <v>3257</v>
      </c>
      <c r="J332" s="3" t="s">
        <v>3242</v>
      </c>
      <c r="K332" s="3" t="s">
        <v>0</v>
      </c>
      <c r="L332" s="3" t="s">
        <v>6694</v>
      </c>
      <c r="M332" s="3" t="s">
        <v>72</v>
      </c>
      <c r="N332" s="3" t="s">
        <v>0</v>
      </c>
      <c r="O332" s="3" t="s">
        <v>6695</v>
      </c>
      <c r="P332" s="3" t="s">
        <v>6696</v>
      </c>
      <c r="Q332" s="3" t="s">
        <v>6697</v>
      </c>
      <c r="R332" s="3" t="s">
        <v>3880</v>
      </c>
      <c r="S332" s="3" t="s">
        <v>3472</v>
      </c>
      <c r="T332" s="3" t="s">
        <v>30</v>
      </c>
      <c r="U332" s="3" t="s">
        <v>6668</v>
      </c>
      <c r="V332" s="3" t="s">
        <v>72</v>
      </c>
      <c r="W332" s="3" t="s">
        <v>0</v>
      </c>
      <c r="X332" s="3" t="s">
        <v>3361</v>
      </c>
      <c r="Y332" s="3" t="s">
        <v>0</v>
      </c>
    </row>
    <row r="333" spans="2:25" ht="409.6" x14ac:dyDescent="0.2">
      <c r="B333" s="3" t="s">
        <v>435</v>
      </c>
      <c r="C333" s="15" t="s">
        <v>436</v>
      </c>
      <c r="D333" s="3" t="s">
        <v>437</v>
      </c>
      <c r="E333" s="3" t="s">
        <v>3216</v>
      </c>
      <c r="F333" s="3" t="s">
        <v>6698</v>
      </c>
      <c r="G333" s="3" t="s">
        <v>3186</v>
      </c>
      <c r="H333" s="3" t="s">
        <v>6699</v>
      </c>
      <c r="I333" s="3" t="s">
        <v>3257</v>
      </c>
      <c r="J333" s="3" t="s">
        <v>3242</v>
      </c>
      <c r="K333" s="3" t="s">
        <v>0</v>
      </c>
      <c r="L333" s="3" t="s">
        <v>6700</v>
      </c>
      <c r="M333" s="3" t="s">
        <v>3352</v>
      </c>
      <c r="N333" s="3" t="s">
        <v>4465</v>
      </c>
      <c r="O333" s="3" t="s">
        <v>6701</v>
      </c>
      <c r="P333" s="3" t="s">
        <v>6702</v>
      </c>
      <c r="Q333" s="3" t="s">
        <v>4466</v>
      </c>
      <c r="R333" s="3" t="s">
        <v>4467</v>
      </c>
      <c r="S333" s="3" t="s">
        <v>4468</v>
      </c>
      <c r="T333" s="3" t="s">
        <v>72</v>
      </c>
      <c r="U333" s="3" t="s">
        <v>0</v>
      </c>
      <c r="V333" s="3" t="s">
        <v>72</v>
      </c>
      <c r="W333" s="3" t="s">
        <v>0</v>
      </c>
      <c r="X333" s="3" t="s">
        <v>3438</v>
      </c>
      <c r="Y333" s="3" t="s">
        <v>0</v>
      </c>
    </row>
    <row r="334" spans="2:25" ht="105" x14ac:dyDescent="0.2">
      <c r="B334" s="3" t="s">
        <v>1053</v>
      </c>
      <c r="C334" s="15" t="s">
        <v>1054</v>
      </c>
      <c r="D334" s="3" t="s">
        <v>379</v>
      </c>
      <c r="E334" s="3" t="s">
        <v>0</v>
      </c>
      <c r="F334" s="3" t="s">
        <v>0</v>
      </c>
      <c r="G334" s="3"/>
      <c r="H334" s="3" t="s">
        <v>0</v>
      </c>
      <c r="I334" s="3" t="s">
        <v>3257</v>
      </c>
      <c r="J334" s="3" t="s">
        <v>3242</v>
      </c>
      <c r="K334" s="3" t="s">
        <v>0</v>
      </c>
      <c r="L334" s="3" t="s">
        <v>4469</v>
      </c>
      <c r="M334" s="3" t="s">
        <v>72</v>
      </c>
      <c r="N334" s="3" t="s">
        <v>0</v>
      </c>
      <c r="O334" s="3" t="s">
        <v>4470</v>
      </c>
      <c r="P334" s="3" t="s">
        <v>378</v>
      </c>
      <c r="Q334" s="3" t="s">
        <v>3192</v>
      </c>
      <c r="R334" s="3" t="s">
        <v>4471</v>
      </c>
      <c r="S334" s="3" t="s">
        <v>3194</v>
      </c>
      <c r="T334" s="3" t="s">
        <v>72</v>
      </c>
      <c r="U334" s="3" t="s">
        <v>0</v>
      </c>
      <c r="V334" s="3" t="s">
        <v>72</v>
      </c>
      <c r="W334" s="3" t="s">
        <v>0</v>
      </c>
      <c r="X334" s="3" t="s">
        <v>3200</v>
      </c>
      <c r="Y334" s="3" t="s">
        <v>0</v>
      </c>
    </row>
    <row r="335" spans="2:25" ht="150" x14ac:dyDescent="0.2">
      <c r="B335" s="3" t="s">
        <v>765</v>
      </c>
      <c r="C335" s="15" t="s">
        <v>766</v>
      </c>
      <c r="D335" s="3" t="s">
        <v>767</v>
      </c>
      <c r="E335" s="3" t="s">
        <v>3201</v>
      </c>
      <c r="F335" s="3" t="s">
        <v>4472</v>
      </c>
      <c r="G335" s="3" t="s">
        <v>3186</v>
      </c>
      <c r="H335" s="3" t="s">
        <v>0</v>
      </c>
      <c r="I335" s="3" t="s">
        <v>3364</v>
      </c>
      <c r="J335" s="3" t="s">
        <v>0</v>
      </c>
      <c r="K335" s="3" t="s">
        <v>0</v>
      </c>
      <c r="L335" s="3" t="s">
        <v>4473</v>
      </c>
      <c r="M335" s="3" t="s">
        <v>72</v>
      </c>
      <c r="N335" s="3" t="s">
        <v>0</v>
      </c>
      <c r="O335" s="3" t="s">
        <v>4474</v>
      </c>
      <c r="P335" s="3" t="s">
        <v>3856</v>
      </c>
      <c r="Q335" s="3" t="s">
        <v>3768</v>
      </c>
      <c r="R335" s="3" t="s">
        <v>3519</v>
      </c>
      <c r="S335" s="3" t="s">
        <v>4475</v>
      </c>
      <c r="T335" s="3" t="s">
        <v>72</v>
      </c>
      <c r="U335" s="3" t="s">
        <v>0</v>
      </c>
      <c r="V335" s="3" t="s">
        <v>72</v>
      </c>
      <c r="W335" s="3" t="s">
        <v>0</v>
      </c>
      <c r="X335" s="3" t="s">
        <v>3195</v>
      </c>
      <c r="Y335" s="3" t="s">
        <v>0</v>
      </c>
    </row>
    <row r="336" spans="2:25" ht="409.6" x14ac:dyDescent="0.2">
      <c r="B336" s="3" t="s">
        <v>6935</v>
      </c>
      <c r="C336" s="15" t="s">
        <v>770</v>
      </c>
      <c r="D336" s="3" t="s">
        <v>484</v>
      </c>
      <c r="E336" s="3" t="s">
        <v>3216</v>
      </c>
      <c r="F336" s="3" t="s">
        <v>4476</v>
      </c>
      <c r="G336" s="3" t="s">
        <v>3765</v>
      </c>
      <c r="H336" s="3" t="s">
        <v>4477</v>
      </c>
      <c r="I336" s="3" t="s">
        <v>3257</v>
      </c>
      <c r="J336" s="3" t="s">
        <v>3442</v>
      </c>
      <c r="K336" s="3" t="s">
        <v>0</v>
      </c>
      <c r="L336" s="3" t="s">
        <v>3585</v>
      </c>
      <c r="M336" s="3" t="s">
        <v>72</v>
      </c>
      <c r="N336" s="3" t="s">
        <v>0</v>
      </c>
      <c r="O336" s="3" t="s">
        <v>4032</v>
      </c>
      <c r="P336" s="3" t="s">
        <v>3586</v>
      </c>
      <c r="Q336" s="3" t="s">
        <v>1561</v>
      </c>
      <c r="R336" s="3" t="s">
        <v>4478</v>
      </c>
      <c r="S336" s="3" t="s">
        <v>1973</v>
      </c>
      <c r="T336" s="3" t="s">
        <v>72</v>
      </c>
      <c r="U336" s="3" t="s">
        <v>0</v>
      </c>
      <c r="V336" s="3" t="s">
        <v>72</v>
      </c>
      <c r="W336" s="3" t="s">
        <v>0</v>
      </c>
      <c r="X336" s="3" t="s">
        <v>3200</v>
      </c>
      <c r="Y336" s="3" t="s">
        <v>0</v>
      </c>
    </row>
    <row r="337" spans="2:25" ht="45" x14ac:dyDescent="0.2">
      <c r="B337" s="3" t="s">
        <v>604</v>
      </c>
      <c r="C337" s="15" t="s">
        <v>605</v>
      </c>
      <c r="D337" s="3" t="s">
        <v>595</v>
      </c>
      <c r="E337" s="3" t="s">
        <v>0</v>
      </c>
      <c r="F337" s="3" t="s">
        <v>0</v>
      </c>
      <c r="G337" s="3"/>
      <c r="H337" s="3" t="s">
        <v>0</v>
      </c>
      <c r="I337" s="3" t="s">
        <v>3196</v>
      </c>
      <c r="J337" s="3" t="s">
        <v>0</v>
      </c>
      <c r="K337" s="3" t="s">
        <v>0</v>
      </c>
      <c r="L337" s="3" t="s">
        <v>4479</v>
      </c>
      <c r="M337" s="3" t="s">
        <v>72</v>
      </c>
      <c r="N337" s="3" t="s">
        <v>0</v>
      </c>
      <c r="O337" s="3" t="s">
        <v>4480</v>
      </c>
      <c r="P337" s="3" t="s">
        <v>115</v>
      </c>
      <c r="Q337" s="3" t="s">
        <v>373</v>
      </c>
      <c r="R337" s="3" t="s">
        <v>373</v>
      </c>
      <c r="S337" s="3" t="s">
        <v>373</v>
      </c>
      <c r="T337" s="3" t="s">
        <v>72</v>
      </c>
      <c r="U337" s="3" t="s">
        <v>0</v>
      </c>
      <c r="V337" s="3" t="s">
        <v>30</v>
      </c>
      <c r="W337" s="3" t="s">
        <v>4481</v>
      </c>
      <c r="X337" s="3" t="s">
        <v>3200</v>
      </c>
      <c r="Y337" s="3" t="s">
        <v>0</v>
      </c>
    </row>
    <row r="338" spans="2:25" ht="135" x14ac:dyDescent="0.2">
      <c r="B338" s="3" t="s">
        <v>1055</v>
      </c>
      <c r="C338" s="15" t="s">
        <v>1056</v>
      </c>
      <c r="D338" s="3" t="s">
        <v>1057</v>
      </c>
      <c r="E338" s="3" t="s">
        <v>0</v>
      </c>
      <c r="F338" s="3" t="s">
        <v>0</v>
      </c>
      <c r="G338" s="3"/>
      <c r="H338" s="3" t="s">
        <v>0</v>
      </c>
      <c r="I338" s="3" t="s">
        <v>3410</v>
      </c>
      <c r="J338" s="3" t="s">
        <v>3242</v>
      </c>
      <c r="K338" s="3" t="s">
        <v>0</v>
      </c>
      <c r="L338" s="3" t="s">
        <v>4482</v>
      </c>
      <c r="M338" s="3" t="s">
        <v>72</v>
      </c>
      <c r="N338" s="3" t="s">
        <v>0</v>
      </c>
      <c r="O338" s="3" t="s">
        <v>4483</v>
      </c>
      <c r="P338" s="3" t="s">
        <v>378</v>
      </c>
      <c r="Q338" s="3" t="s">
        <v>3192</v>
      </c>
      <c r="R338" s="3" t="s">
        <v>4484</v>
      </c>
      <c r="S338" s="3" t="s">
        <v>4485</v>
      </c>
      <c r="T338" s="3" t="s">
        <v>72</v>
      </c>
      <c r="U338" s="3" t="s">
        <v>0</v>
      </c>
      <c r="V338" s="3" t="s">
        <v>72</v>
      </c>
      <c r="W338" s="3" t="s">
        <v>0</v>
      </c>
      <c r="X338" s="3" t="s">
        <v>3200</v>
      </c>
      <c r="Y338" s="3" t="s">
        <v>0</v>
      </c>
    </row>
    <row r="339" spans="2:25" ht="409.6" x14ac:dyDescent="0.2">
      <c r="B339" s="3" t="s">
        <v>1060</v>
      </c>
      <c r="C339" s="15" t="s">
        <v>1061</v>
      </c>
      <c r="D339" s="3" t="s">
        <v>968</v>
      </c>
      <c r="E339" s="3" t="s">
        <v>3184</v>
      </c>
      <c r="F339" s="3" t="s">
        <v>4486</v>
      </c>
      <c r="G339" s="3" t="s">
        <v>3500</v>
      </c>
      <c r="H339" s="3" t="s">
        <v>6703</v>
      </c>
      <c r="I339" s="3" t="s">
        <v>3334</v>
      </c>
      <c r="J339" s="3" t="s">
        <v>3467</v>
      </c>
      <c r="K339" s="3" t="s">
        <v>0</v>
      </c>
      <c r="L339" s="3" t="s">
        <v>4487</v>
      </c>
      <c r="M339" s="3" t="s">
        <v>3352</v>
      </c>
      <c r="N339" s="3" t="s">
        <v>4488</v>
      </c>
      <c r="O339" s="3" t="s">
        <v>4489</v>
      </c>
      <c r="P339" s="3" t="s">
        <v>4490</v>
      </c>
      <c r="Q339" s="3" t="s">
        <v>3681</v>
      </c>
      <c r="R339" s="3" t="s">
        <v>4491</v>
      </c>
      <c r="S339" s="3" t="s">
        <v>3617</v>
      </c>
      <c r="T339" s="3" t="s">
        <v>30</v>
      </c>
      <c r="U339" s="3" t="s">
        <v>4492</v>
      </c>
      <c r="V339" s="3" t="s">
        <v>72</v>
      </c>
      <c r="W339" s="3" t="s">
        <v>0</v>
      </c>
      <c r="X339" s="3" t="s">
        <v>3438</v>
      </c>
      <c r="Y339" s="3" t="s">
        <v>0</v>
      </c>
    </row>
    <row r="340" spans="2:25" ht="409.6" x14ac:dyDescent="0.2">
      <c r="B340" s="3" t="s">
        <v>1062</v>
      </c>
      <c r="C340" s="15" t="s">
        <v>1063</v>
      </c>
      <c r="D340" s="3" t="s">
        <v>271</v>
      </c>
      <c r="E340" s="3" t="s">
        <v>3184</v>
      </c>
      <c r="F340" s="3" t="s">
        <v>6704</v>
      </c>
      <c r="G340" s="3" t="s">
        <v>3186</v>
      </c>
      <c r="H340" s="3" t="s">
        <v>6705</v>
      </c>
      <c r="I340" s="3" t="s">
        <v>3732</v>
      </c>
      <c r="J340" s="3" t="s">
        <v>3467</v>
      </c>
      <c r="K340" s="3" t="s">
        <v>0</v>
      </c>
      <c r="L340" s="3" t="s">
        <v>4493</v>
      </c>
      <c r="M340" s="3" t="s">
        <v>72</v>
      </c>
      <c r="N340" s="3" t="s">
        <v>0</v>
      </c>
      <c r="O340" s="3" t="s">
        <v>4494</v>
      </c>
      <c r="P340" s="3" t="s">
        <v>4495</v>
      </c>
      <c r="Q340" s="3" t="s">
        <v>3663</v>
      </c>
      <c r="R340" s="3" t="s">
        <v>4496</v>
      </c>
      <c r="S340" s="3" t="s">
        <v>3665</v>
      </c>
      <c r="T340" s="3" t="s">
        <v>30</v>
      </c>
      <c r="U340" s="3" t="s">
        <v>3265</v>
      </c>
      <c r="V340" s="3" t="s">
        <v>30</v>
      </c>
      <c r="W340" s="3" t="s">
        <v>3266</v>
      </c>
      <c r="X340" s="3" t="s">
        <v>3215</v>
      </c>
      <c r="Y340" s="3" t="s">
        <v>0</v>
      </c>
    </row>
    <row r="341" spans="2:25" ht="314" x14ac:dyDescent="0.2">
      <c r="B341" s="3" t="s">
        <v>5067</v>
      </c>
      <c r="C341" s="15" t="s">
        <v>1064</v>
      </c>
      <c r="D341" s="3" t="s">
        <v>484</v>
      </c>
      <c r="E341" s="3" t="s">
        <v>3184</v>
      </c>
      <c r="F341" s="3" t="s">
        <v>4497</v>
      </c>
      <c r="G341" s="3" t="s">
        <v>4049</v>
      </c>
      <c r="H341" s="3" t="s">
        <v>0</v>
      </c>
      <c r="I341" s="3" t="s">
        <v>3274</v>
      </c>
      <c r="J341" s="3" t="s">
        <v>0</v>
      </c>
      <c r="K341" s="3" t="s">
        <v>0</v>
      </c>
      <c r="L341" s="3" t="s">
        <v>4498</v>
      </c>
      <c r="M341" s="3" t="s">
        <v>72</v>
      </c>
      <c r="N341" s="3" t="s">
        <v>0</v>
      </c>
      <c r="O341" s="3" t="s">
        <v>4499</v>
      </c>
      <c r="P341" s="3" t="s">
        <v>4500</v>
      </c>
      <c r="Q341" s="3" t="s">
        <v>1561</v>
      </c>
      <c r="R341" s="3" t="s">
        <v>1561</v>
      </c>
      <c r="S341" s="3" t="s">
        <v>1561</v>
      </c>
      <c r="T341" s="3" t="s">
        <v>72</v>
      </c>
      <c r="U341" s="3" t="s">
        <v>0</v>
      </c>
      <c r="V341" s="3" t="s">
        <v>72</v>
      </c>
      <c r="W341" s="3" t="s">
        <v>0</v>
      </c>
      <c r="X341" s="3" t="s">
        <v>3200</v>
      </c>
      <c r="Y341" s="3" t="s">
        <v>0</v>
      </c>
    </row>
    <row r="342" spans="2:25" ht="409.6" x14ac:dyDescent="0.2">
      <c r="B342" s="3" t="s">
        <v>609</v>
      </c>
      <c r="C342" s="15" t="s">
        <v>610</v>
      </c>
      <c r="D342" s="3" t="s">
        <v>582</v>
      </c>
      <c r="E342" s="3" t="s">
        <v>0</v>
      </c>
      <c r="F342" s="3" t="s">
        <v>0</v>
      </c>
      <c r="G342" s="3" t="s">
        <v>3186</v>
      </c>
      <c r="H342" s="3" t="s">
        <v>0</v>
      </c>
      <c r="I342" s="3" t="s">
        <v>3196</v>
      </c>
      <c r="J342" s="3" t="s">
        <v>0</v>
      </c>
      <c r="K342" s="3" t="s">
        <v>0</v>
      </c>
      <c r="L342" s="3" t="s">
        <v>1183</v>
      </c>
      <c r="M342" s="3" t="s">
        <v>72</v>
      </c>
      <c r="N342" s="3" t="s">
        <v>0</v>
      </c>
      <c r="O342" s="3" t="s">
        <v>4501</v>
      </c>
      <c r="P342" s="3" t="s">
        <v>3319</v>
      </c>
      <c r="Q342" s="3" t="s">
        <v>4502</v>
      </c>
      <c r="R342" s="3" t="s">
        <v>4503</v>
      </c>
      <c r="S342" s="3" t="s">
        <v>4504</v>
      </c>
      <c r="T342" s="3" t="s">
        <v>72</v>
      </c>
      <c r="U342" s="3" t="s">
        <v>0</v>
      </c>
      <c r="V342" s="3" t="s">
        <v>72</v>
      </c>
      <c r="W342" s="3" t="s">
        <v>0</v>
      </c>
      <c r="X342" s="3" t="s">
        <v>3200</v>
      </c>
      <c r="Y342" s="3" t="s">
        <v>0</v>
      </c>
    </row>
    <row r="343" spans="2:25" ht="409.6" x14ac:dyDescent="0.2">
      <c r="B343" s="3" t="s">
        <v>614</v>
      </c>
      <c r="C343" s="15" t="s">
        <v>615</v>
      </c>
      <c r="D343" s="3" t="s">
        <v>582</v>
      </c>
      <c r="E343" s="3" t="s">
        <v>0</v>
      </c>
      <c r="F343" s="3" t="s">
        <v>0</v>
      </c>
      <c r="G343" s="3" t="s">
        <v>3186</v>
      </c>
      <c r="H343" s="3" t="s">
        <v>0</v>
      </c>
      <c r="I343" s="3" t="s">
        <v>3196</v>
      </c>
      <c r="J343" s="3" t="s">
        <v>0</v>
      </c>
      <c r="K343" s="3" t="s">
        <v>0</v>
      </c>
      <c r="L343" s="3" t="s">
        <v>1183</v>
      </c>
      <c r="M343" s="3" t="s">
        <v>72</v>
      </c>
      <c r="N343" s="3" t="s">
        <v>0</v>
      </c>
      <c r="O343" s="3" t="s">
        <v>4505</v>
      </c>
      <c r="P343" s="3" t="s">
        <v>3319</v>
      </c>
      <c r="Q343" s="3" t="s">
        <v>4506</v>
      </c>
      <c r="R343" s="3" t="s">
        <v>4507</v>
      </c>
      <c r="S343" s="3" t="s">
        <v>3322</v>
      </c>
      <c r="T343" s="3" t="s">
        <v>72</v>
      </c>
      <c r="U343" s="3" t="s">
        <v>0</v>
      </c>
      <c r="V343" s="3" t="s">
        <v>72</v>
      </c>
      <c r="W343" s="3" t="s">
        <v>0</v>
      </c>
      <c r="X343" s="3" t="s">
        <v>3200</v>
      </c>
      <c r="Y343" s="3" t="s">
        <v>0</v>
      </c>
    </row>
    <row r="344" spans="2:25" ht="409.6" x14ac:dyDescent="0.2">
      <c r="B344" s="3" t="s">
        <v>356</v>
      </c>
      <c r="C344" s="15" t="s">
        <v>357</v>
      </c>
      <c r="D344" s="3" t="s">
        <v>358</v>
      </c>
      <c r="E344" s="3" t="s">
        <v>6181</v>
      </c>
      <c r="F344" s="3" t="s">
        <v>6706</v>
      </c>
      <c r="G344" s="3" t="s">
        <v>3186</v>
      </c>
      <c r="H344" s="3" t="s">
        <v>6707</v>
      </c>
      <c r="I344" s="3" t="s">
        <v>3257</v>
      </c>
      <c r="J344" s="3" t="s">
        <v>6100</v>
      </c>
      <c r="K344" s="3" t="s">
        <v>0</v>
      </c>
      <c r="L344" s="3" t="s">
        <v>4508</v>
      </c>
      <c r="M344" s="3" t="s">
        <v>72</v>
      </c>
      <c r="N344" s="3" t="s">
        <v>0</v>
      </c>
      <c r="O344" s="3" t="s">
        <v>4508</v>
      </c>
      <c r="P344" s="3" t="s">
        <v>6708</v>
      </c>
      <c r="Q344" s="3" t="s">
        <v>3566</v>
      </c>
      <c r="R344" s="3" t="s">
        <v>6709</v>
      </c>
      <c r="S344" s="3" t="s">
        <v>3568</v>
      </c>
      <c r="T344" s="3" t="s">
        <v>72</v>
      </c>
      <c r="U344" s="3" t="s">
        <v>0</v>
      </c>
      <c r="V344" s="3" t="s">
        <v>30</v>
      </c>
      <c r="W344" s="3" t="s">
        <v>6710</v>
      </c>
      <c r="X344" s="3" t="s">
        <v>3361</v>
      </c>
      <c r="Y344" s="3" t="s">
        <v>0</v>
      </c>
    </row>
    <row r="345" spans="2:25" ht="409.6" x14ac:dyDescent="0.2">
      <c r="B345" s="3" t="s">
        <v>422</v>
      </c>
      <c r="C345" s="15" t="s">
        <v>423</v>
      </c>
      <c r="D345" s="3" t="s">
        <v>69</v>
      </c>
      <c r="E345" s="3" t="s">
        <v>3216</v>
      </c>
      <c r="F345" s="3" t="s">
        <v>4509</v>
      </c>
      <c r="G345" s="3" t="s">
        <v>3186</v>
      </c>
      <c r="H345" s="3" t="s">
        <v>6685</v>
      </c>
      <c r="I345" s="3" t="s">
        <v>3257</v>
      </c>
      <c r="J345" s="3" t="s">
        <v>3467</v>
      </c>
      <c r="K345" s="3" t="s">
        <v>0</v>
      </c>
      <c r="L345" s="3" t="s">
        <v>4510</v>
      </c>
      <c r="M345" s="3" t="s">
        <v>72</v>
      </c>
      <c r="N345" s="3" t="s">
        <v>0</v>
      </c>
      <c r="O345" s="3" t="s">
        <v>4453</v>
      </c>
      <c r="P345" s="3" t="s">
        <v>3650</v>
      </c>
      <c r="Q345" s="3" t="s">
        <v>3651</v>
      </c>
      <c r="R345" s="3" t="s">
        <v>3652</v>
      </c>
      <c r="S345" s="3" t="s">
        <v>65</v>
      </c>
      <c r="T345" s="3" t="s">
        <v>30</v>
      </c>
      <c r="U345" s="3" t="s">
        <v>4511</v>
      </c>
      <c r="V345" s="3" t="s">
        <v>30</v>
      </c>
      <c r="W345" s="3" t="s">
        <v>4512</v>
      </c>
      <c r="X345" s="3" t="s">
        <v>3215</v>
      </c>
      <c r="Y345" s="3" t="s">
        <v>0</v>
      </c>
    </row>
    <row r="346" spans="2:25" ht="210" x14ac:dyDescent="0.2">
      <c r="B346" s="3" t="s">
        <v>5227</v>
      </c>
      <c r="C346" s="15" t="s">
        <v>5228</v>
      </c>
      <c r="D346" s="3" t="s">
        <v>160</v>
      </c>
      <c r="E346" s="3" t="s">
        <v>3216</v>
      </c>
      <c r="F346" s="3" t="s">
        <v>6711</v>
      </c>
      <c r="G346" s="3" t="s">
        <v>3186</v>
      </c>
      <c r="H346" s="3" t="s">
        <v>6712</v>
      </c>
      <c r="I346" s="3" t="s">
        <v>3257</v>
      </c>
      <c r="J346" s="3" t="s">
        <v>3242</v>
      </c>
      <c r="K346" s="3" t="s">
        <v>0</v>
      </c>
      <c r="L346" s="3" t="s">
        <v>6713</v>
      </c>
      <c r="M346" s="3" t="s">
        <v>72</v>
      </c>
      <c r="N346" s="3" t="s">
        <v>0</v>
      </c>
      <c r="O346" s="3" t="s">
        <v>6714</v>
      </c>
      <c r="P346" s="3" t="s">
        <v>6715</v>
      </c>
      <c r="Q346" s="3" t="s">
        <v>6697</v>
      </c>
      <c r="R346" s="3" t="s">
        <v>6716</v>
      </c>
      <c r="S346" s="3" t="s">
        <v>3472</v>
      </c>
      <c r="T346" s="3" t="s">
        <v>72</v>
      </c>
      <c r="U346" s="3" t="s">
        <v>0</v>
      </c>
      <c r="V346" s="3" t="s">
        <v>72</v>
      </c>
      <c r="W346" s="3" t="s">
        <v>0</v>
      </c>
      <c r="X346" s="3" t="s">
        <v>3361</v>
      </c>
      <c r="Y346" s="3" t="s">
        <v>0</v>
      </c>
    </row>
    <row r="347" spans="2:25" ht="409.6" x14ac:dyDescent="0.2">
      <c r="B347" s="3" t="s">
        <v>481</v>
      </c>
      <c r="C347" s="15" t="s">
        <v>482</v>
      </c>
      <c r="D347" s="3" t="s">
        <v>185</v>
      </c>
      <c r="E347" s="3" t="s">
        <v>3184</v>
      </c>
      <c r="F347" s="3" t="s">
        <v>6717</v>
      </c>
      <c r="G347" s="3" t="s">
        <v>3186</v>
      </c>
      <c r="H347" s="3" t="s">
        <v>6718</v>
      </c>
      <c r="I347" s="3" t="s">
        <v>3716</v>
      </c>
      <c r="J347" s="3" t="s">
        <v>3467</v>
      </c>
      <c r="K347" s="3" t="s">
        <v>0</v>
      </c>
      <c r="L347" s="3" t="s">
        <v>6719</v>
      </c>
      <c r="M347" s="3" t="s">
        <v>3352</v>
      </c>
      <c r="N347" s="3" t="s">
        <v>6720</v>
      </c>
      <c r="O347" s="3" t="s">
        <v>6721</v>
      </c>
      <c r="P347" s="3" t="s">
        <v>6722</v>
      </c>
      <c r="Q347" s="3" t="s">
        <v>6723</v>
      </c>
      <c r="R347" s="3" t="s">
        <v>6724</v>
      </c>
      <c r="S347" s="3" t="s">
        <v>6725</v>
      </c>
      <c r="T347" s="3" t="s">
        <v>30</v>
      </c>
      <c r="U347" s="3" t="s">
        <v>6726</v>
      </c>
      <c r="V347" s="3" t="s">
        <v>30</v>
      </c>
      <c r="W347" s="3" t="s">
        <v>6727</v>
      </c>
      <c r="X347" s="3" t="s">
        <v>3438</v>
      </c>
      <c r="Y347" s="3" t="s">
        <v>0</v>
      </c>
    </row>
    <row r="348" spans="2:25" ht="300" x14ac:dyDescent="0.2">
      <c r="B348" s="3" t="s">
        <v>471</v>
      </c>
      <c r="C348" s="15" t="s">
        <v>472</v>
      </c>
      <c r="D348" s="3" t="s">
        <v>473</v>
      </c>
      <c r="E348" s="3" t="s">
        <v>0</v>
      </c>
      <c r="F348" s="3" t="s">
        <v>0</v>
      </c>
      <c r="G348" s="3"/>
      <c r="H348" s="3" t="s">
        <v>0</v>
      </c>
      <c r="I348" s="3" t="s">
        <v>3196</v>
      </c>
      <c r="J348" s="3" t="s">
        <v>0</v>
      </c>
      <c r="K348" s="3" t="s">
        <v>0</v>
      </c>
      <c r="L348" s="3" t="s">
        <v>4513</v>
      </c>
      <c r="M348" s="3" t="s">
        <v>72</v>
      </c>
      <c r="N348" s="3" t="s">
        <v>0</v>
      </c>
      <c r="O348" s="3" t="s">
        <v>4514</v>
      </c>
      <c r="P348" s="3" t="s">
        <v>4515</v>
      </c>
      <c r="Q348" s="3" t="s">
        <v>3755</v>
      </c>
      <c r="R348" s="3" t="s">
        <v>4516</v>
      </c>
      <c r="S348" s="3" t="s">
        <v>3756</v>
      </c>
      <c r="T348" s="3" t="s">
        <v>72</v>
      </c>
      <c r="U348" s="3" t="s">
        <v>0</v>
      </c>
      <c r="V348" s="3" t="s">
        <v>72</v>
      </c>
      <c r="W348" s="3" t="s">
        <v>0</v>
      </c>
      <c r="X348" s="3" t="s">
        <v>3646</v>
      </c>
      <c r="Y348" s="3" t="s">
        <v>0</v>
      </c>
    </row>
    <row r="349" spans="2:25" ht="409.6" x14ac:dyDescent="0.2">
      <c r="B349" s="3" t="s">
        <v>1065</v>
      </c>
      <c r="C349" s="15" t="s">
        <v>1066</v>
      </c>
      <c r="D349" s="3" t="s">
        <v>271</v>
      </c>
      <c r="E349" s="3" t="s">
        <v>3184</v>
      </c>
      <c r="F349" s="3" t="s">
        <v>6728</v>
      </c>
      <c r="G349" s="3" t="s">
        <v>3186</v>
      </c>
      <c r="H349" s="3" t="s">
        <v>6729</v>
      </c>
      <c r="I349" s="3" t="s">
        <v>3732</v>
      </c>
      <c r="J349" s="3" t="s">
        <v>3467</v>
      </c>
      <c r="K349" s="3" t="s">
        <v>0</v>
      </c>
      <c r="L349" s="3" t="s">
        <v>4517</v>
      </c>
      <c r="M349" s="3" t="s">
        <v>72</v>
      </c>
      <c r="N349" s="3" t="s">
        <v>0</v>
      </c>
      <c r="O349" s="3" t="s">
        <v>4518</v>
      </c>
      <c r="P349" s="3" t="s">
        <v>4519</v>
      </c>
      <c r="Q349" s="3" t="s">
        <v>3663</v>
      </c>
      <c r="R349" s="3" t="s">
        <v>4496</v>
      </c>
      <c r="S349" s="3" t="s">
        <v>3665</v>
      </c>
      <c r="T349" s="3" t="s">
        <v>30</v>
      </c>
      <c r="U349" s="3" t="s">
        <v>3265</v>
      </c>
      <c r="V349" s="3" t="s">
        <v>30</v>
      </c>
      <c r="W349" s="3" t="s">
        <v>3266</v>
      </c>
      <c r="X349" s="3" t="s">
        <v>3215</v>
      </c>
      <c r="Y349" s="3" t="s">
        <v>0</v>
      </c>
    </row>
    <row r="350" spans="2:25" ht="409.6" x14ac:dyDescent="0.2">
      <c r="B350" s="3" t="s">
        <v>424</v>
      </c>
      <c r="C350" s="15" t="s">
        <v>425</v>
      </c>
      <c r="D350" s="3" t="s">
        <v>136</v>
      </c>
      <c r="E350" s="3" t="s">
        <v>3216</v>
      </c>
      <c r="F350" s="3" t="s">
        <v>3647</v>
      </c>
      <c r="G350" s="3" t="s">
        <v>3186</v>
      </c>
      <c r="H350" s="3" t="s">
        <v>6685</v>
      </c>
      <c r="I350" s="3" t="s">
        <v>3257</v>
      </c>
      <c r="J350" s="3" t="s">
        <v>3467</v>
      </c>
      <c r="K350" s="3" t="s">
        <v>0</v>
      </c>
      <c r="L350" s="3" t="s">
        <v>4520</v>
      </c>
      <c r="M350" s="3" t="s">
        <v>72</v>
      </c>
      <c r="N350" s="3" t="s">
        <v>0</v>
      </c>
      <c r="O350" s="3" t="s">
        <v>4521</v>
      </c>
      <c r="P350" s="3" t="s">
        <v>3650</v>
      </c>
      <c r="Q350" s="3" t="s">
        <v>3651</v>
      </c>
      <c r="R350" s="3" t="s">
        <v>3652</v>
      </c>
      <c r="S350" s="3" t="s">
        <v>73</v>
      </c>
      <c r="T350" s="3" t="s">
        <v>30</v>
      </c>
      <c r="U350" s="3" t="s">
        <v>3653</v>
      </c>
      <c r="V350" s="3" t="s">
        <v>30</v>
      </c>
      <c r="W350" s="3" t="s">
        <v>3654</v>
      </c>
      <c r="X350" s="3" t="s">
        <v>3215</v>
      </c>
      <c r="Y350" s="3" t="s">
        <v>0</v>
      </c>
    </row>
    <row r="351" spans="2:25" ht="409.6" x14ac:dyDescent="0.2">
      <c r="B351" s="3" t="s">
        <v>5246</v>
      </c>
      <c r="C351" s="15" t="s">
        <v>5247</v>
      </c>
      <c r="D351" s="3" t="s">
        <v>484</v>
      </c>
      <c r="E351" s="3" t="s">
        <v>3216</v>
      </c>
      <c r="F351" s="3" t="s">
        <v>6730</v>
      </c>
      <c r="G351" s="3" t="s">
        <v>3186</v>
      </c>
      <c r="H351" s="3" t="s">
        <v>6731</v>
      </c>
      <c r="I351" s="3" t="s">
        <v>3257</v>
      </c>
      <c r="J351" s="3" t="s">
        <v>3467</v>
      </c>
      <c r="K351" s="3" t="s">
        <v>0</v>
      </c>
      <c r="L351" s="3" t="s">
        <v>6732</v>
      </c>
      <c r="M351" s="3" t="s">
        <v>72</v>
      </c>
      <c r="N351" s="3" t="s">
        <v>0</v>
      </c>
      <c r="O351" s="3" t="s">
        <v>6733</v>
      </c>
      <c r="P351" s="3" t="s">
        <v>6734</v>
      </c>
      <c r="Q351" s="3" t="s">
        <v>6735</v>
      </c>
      <c r="R351" s="3" t="s">
        <v>6736</v>
      </c>
      <c r="S351" s="3" t="s">
        <v>6737</v>
      </c>
      <c r="T351" s="3" t="s">
        <v>72</v>
      </c>
      <c r="U351" s="3" t="s">
        <v>0</v>
      </c>
      <c r="V351" s="3" t="s">
        <v>72</v>
      </c>
      <c r="W351" s="3" t="s">
        <v>0</v>
      </c>
      <c r="X351" s="3" t="s">
        <v>3200</v>
      </c>
      <c r="Y351" s="3" t="s">
        <v>6738</v>
      </c>
    </row>
    <row r="352" spans="2:25" ht="285" x14ac:dyDescent="0.2">
      <c r="B352" s="3" t="s">
        <v>176</v>
      </c>
      <c r="C352" s="15" t="s">
        <v>177</v>
      </c>
      <c r="D352" s="3" t="s">
        <v>155</v>
      </c>
      <c r="E352" s="3" t="s">
        <v>3201</v>
      </c>
      <c r="F352" s="3" t="s">
        <v>4522</v>
      </c>
      <c r="G352" s="3" t="s">
        <v>3765</v>
      </c>
      <c r="H352" s="3" t="s">
        <v>4523</v>
      </c>
      <c r="I352" s="3" t="s">
        <v>3196</v>
      </c>
      <c r="J352" s="3" t="s">
        <v>0</v>
      </c>
      <c r="K352" s="3" t="s">
        <v>0</v>
      </c>
      <c r="L352" s="3" t="s">
        <v>4524</v>
      </c>
      <c r="M352" s="3" t="s">
        <v>72</v>
      </c>
      <c r="N352" s="3" t="s">
        <v>0</v>
      </c>
      <c r="O352" s="3" t="s">
        <v>4524</v>
      </c>
      <c r="P352" s="3" t="s">
        <v>4525</v>
      </c>
      <c r="Q352" s="3" t="s">
        <v>3782</v>
      </c>
      <c r="R352" s="3" t="s">
        <v>4526</v>
      </c>
      <c r="S352" s="3" t="s">
        <v>3520</v>
      </c>
      <c r="T352" s="3" t="s">
        <v>72</v>
      </c>
      <c r="U352" s="3" t="s">
        <v>0</v>
      </c>
      <c r="V352" s="3" t="s">
        <v>72</v>
      </c>
      <c r="W352" s="3" t="s">
        <v>0</v>
      </c>
      <c r="X352" s="3" t="s">
        <v>3195</v>
      </c>
      <c r="Y352" s="3" t="s">
        <v>0</v>
      </c>
    </row>
    <row r="353" spans="2:25" ht="409.6" x14ac:dyDescent="0.2">
      <c r="B353" s="3" t="s">
        <v>449</v>
      </c>
      <c r="C353" s="15" t="s">
        <v>5200</v>
      </c>
      <c r="D353" s="3" t="s">
        <v>451</v>
      </c>
      <c r="E353" s="3" t="s">
        <v>3216</v>
      </c>
      <c r="F353" s="3" t="s">
        <v>6739</v>
      </c>
      <c r="G353" s="3" t="s">
        <v>3186</v>
      </c>
      <c r="H353" s="3" t="s">
        <v>6740</v>
      </c>
      <c r="I353" s="3" t="s">
        <v>3716</v>
      </c>
      <c r="J353" s="3" t="s">
        <v>3467</v>
      </c>
      <c r="K353" s="3" t="s">
        <v>0</v>
      </c>
      <c r="L353" s="3" t="s">
        <v>6616</v>
      </c>
      <c r="M353" s="3" t="s">
        <v>72</v>
      </c>
      <c r="N353" s="3" t="s">
        <v>0</v>
      </c>
      <c r="O353" s="3" t="s">
        <v>6626</v>
      </c>
      <c r="P353" s="3" t="s">
        <v>6627</v>
      </c>
      <c r="Q353" s="3" t="s">
        <v>4406</v>
      </c>
      <c r="R353" s="3" t="s">
        <v>6741</v>
      </c>
      <c r="S353" s="3" t="s">
        <v>4527</v>
      </c>
      <c r="T353" s="3" t="s">
        <v>72</v>
      </c>
      <c r="U353" s="3" t="s">
        <v>0</v>
      </c>
      <c r="V353" s="3" t="s">
        <v>72</v>
      </c>
      <c r="W353" s="3" t="s">
        <v>0</v>
      </c>
      <c r="X353" s="3" t="s">
        <v>3215</v>
      </c>
      <c r="Y353" s="3" t="s">
        <v>0</v>
      </c>
    </row>
    <row r="354" spans="2:25" ht="409.6" x14ac:dyDescent="0.2">
      <c r="B354" s="3" t="s">
        <v>5112</v>
      </c>
      <c r="C354" s="15" t="s">
        <v>5113</v>
      </c>
      <c r="D354" s="3" t="s">
        <v>484</v>
      </c>
      <c r="E354" s="3" t="s">
        <v>3184</v>
      </c>
      <c r="F354" s="3" t="s">
        <v>6742</v>
      </c>
      <c r="G354" s="3" t="s">
        <v>3186</v>
      </c>
      <c r="H354" s="3" t="s">
        <v>6164</v>
      </c>
      <c r="I354" s="3" t="s">
        <v>3257</v>
      </c>
      <c r="J354" s="3" t="s">
        <v>3203</v>
      </c>
      <c r="K354" s="3" t="s">
        <v>0</v>
      </c>
      <c r="L354" s="3" t="s">
        <v>6743</v>
      </c>
      <c r="M354" s="3" t="s">
        <v>72</v>
      </c>
      <c r="N354" s="3" t="s">
        <v>0</v>
      </c>
      <c r="O354" s="3" t="s">
        <v>6744</v>
      </c>
      <c r="P354" s="3" t="s">
        <v>6167</v>
      </c>
      <c r="Q354" s="3" t="s">
        <v>6168</v>
      </c>
      <c r="R354" s="3" t="s">
        <v>6745</v>
      </c>
      <c r="S354" s="3" t="s">
        <v>6746</v>
      </c>
      <c r="T354" s="3" t="s">
        <v>72</v>
      </c>
      <c r="U354" s="3" t="s">
        <v>0</v>
      </c>
      <c r="V354" s="3" t="s">
        <v>72</v>
      </c>
      <c r="W354" s="3" t="s">
        <v>0</v>
      </c>
      <c r="X354" s="3" t="s">
        <v>3438</v>
      </c>
      <c r="Y354" s="3" t="s">
        <v>0</v>
      </c>
    </row>
    <row r="355" spans="2:25" ht="180" x14ac:dyDescent="0.2">
      <c r="B355" s="3" t="s">
        <v>6936</v>
      </c>
      <c r="C355" s="15" t="s">
        <v>772</v>
      </c>
      <c r="D355" s="3" t="s">
        <v>236</v>
      </c>
      <c r="E355" s="3" t="s">
        <v>3184</v>
      </c>
      <c r="F355" s="3" t="s">
        <v>4528</v>
      </c>
      <c r="G355" s="3" t="s">
        <v>3395</v>
      </c>
      <c r="H355" s="3" t="s">
        <v>0</v>
      </c>
      <c r="I355" s="3" t="s">
        <v>3410</v>
      </c>
      <c r="J355" s="3" t="s">
        <v>3442</v>
      </c>
      <c r="K355" s="3" t="s">
        <v>0</v>
      </c>
      <c r="L355" s="3" t="s">
        <v>4529</v>
      </c>
      <c r="M355" s="3" t="s">
        <v>72</v>
      </c>
      <c r="N355" s="3" t="s">
        <v>0</v>
      </c>
      <c r="O355" s="3" t="s">
        <v>4530</v>
      </c>
      <c r="P355" s="3" t="s">
        <v>4531</v>
      </c>
      <c r="Q355" s="3" t="s">
        <v>2140</v>
      </c>
      <c r="R355" s="3" t="s">
        <v>4530</v>
      </c>
      <c r="S355" s="3" t="s">
        <v>4532</v>
      </c>
      <c r="T355" s="3" t="s">
        <v>72</v>
      </c>
      <c r="U355" s="3" t="s">
        <v>0</v>
      </c>
      <c r="V355" s="3" t="s">
        <v>72</v>
      </c>
      <c r="W355" s="3" t="s">
        <v>0</v>
      </c>
      <c r="X355" s="3" t="s">
        <v>3200</v>
      </c>
      <c r="Y355" s="3" t="s">
        <v>4530</v>
      </c>
    </row>
    <row r="356" spans="2:25" ht="105" x14ac:dyDescent="0.2">
      <c r="B356" s="3" t="s">
        <v>1067</v>
      </c>
      <c r="C356" s="15" t="s">
        <v>1068</v>
      </c>
      <c r="D356" s="3" t="s">
        <v>1069</v>
      </c>
      <c r="E356" s="3" t="s">
        <v>3184</v>
      </c>
      <c r="F356" s="3" t="s">
        <v>4533</v>
      </c>
      <c r="G356" s="3" t="s">
        <v>3395</v>
      </c>
      <c r="H356" s="3" t="s">
        <v>0</v>
      </c>
      <c r="I356" s="3" t="s">
        <v>3410</v>
      </c>
      <c r="J356" s="3" t="s">
        <v>3442</v>
      </c>
      <c r="K356" s="3" t="s">
        <v>0</v>
      </c>
      <c r="L356" s="3" t="s">
        <v>4534</v>
      </c>
      <c r="M356" s="3" t="s">
        <v>72</v>
      </c>
      <c r="N356" s="3" t="s">
        <v>0</v>
      </c>
      <c r="O356" s="3" t="s">
        <v>4534</v>
      </c>
      <c r="P356" s="3" t="s">
        <v>159</v>
      </c>
      <c r="Q356" s="3" t="s">
        <v>4535</v>
      </c>
      <c r="R356" s="3" t="s">
        <v>4534</v>
      </c>
      <c r="S356" s="3" t="s">
        <v>3400</v>
      </c>
      <c r="T356" s="3" t="s">
        <v>72</v>
      </c>
      <c r="U356" s="3" t="s">
        <v>0</v>
      </c>
      <c r="V356" s="3" t="s">
        <v>72</v>
      </c>
      <c r="W356" s="3" t="s">
        <v>0</v>
      </c>
      <c r="X356" s="3" t="s">
        <v>3200</v>
      </c>
      <c r="Y356" s="3" t="s">
        <v>4534</v>
      </c>
    </row>
    <row r="357" spans="2:25" ht="409.6" x14ac:dyDescent="0.2">
      <c r="B357" s="3" t="s">
        <v>5114</v>
      </c>
      <c r="C357" s="15" t="s">
        <v>5115</v>
      </c>
      <c r="D357" s="3" t="s">
        <v>5116</v>
      </c>
      <c r="E357" s="3" t="s">
        <v>6173</v>
      </c>
      <c r="F357" s="3" t="s">
        <v>6747</v>
      </c>
      <c r="G357" s="3" t="s">
        <v>3186</v>
      </c>
      <c r="H357" s="3" t="s">
        <v>6748</v>
      </c>
      <c r="I357" s="3" t="s">
        <v>3202</v>
      </c>
      <c r="J357" s="3" t="s">
        <v>3442</v>
      </c>
      <c r="K357" s="3" t="s">
        <v>0</v>
      </c>
      <c r="L357" s="3" t="s">
        <v>6647</v>
      </c>
      <c r="M357" s="3" t="s">
        <v>3352</v>
      </c>
      <c r="N357" s="3" t="s">
        <v>6749</v>
      </c>
      <c r="O357" s="3" t="s">
        <v>6649</v>
      </c>
      <c r="P357" s="3" t="s">
        <v>6750</v>
      </c>
      <c r="Q357" s="3" t="s">
        <v>6751</v>
      </c>
      <c r="R357" s="3" t="s">
        <v>6752</v>
      </c>
      <c r="S357" s="3" t="s">
        <v>6753</v>
      </c>
      <c r="T357" s="3" t="s">
        <v>72</v>
      </c>
      <c r="U357" s="3" t="s">
        <v>0</v>
      </c>
      <c r="V357" s="3" t="s">
        <v>72</v>
      </c>
      <c r="W357" s="3" t="s">
        <v>0</v>
      </c>
      <c r="X357" s="3" t="s">
        <v>3200</v>
      </c>
      <c r="Y357" s="3" t="s">
        <v>6754</v>
      </c>
    </row>
    <row r="358" spans="2:25" ht="409.6" x14ac:dyDescent="0.2">
      <c r="B358" s="3" t="s">
        <v>5275</v>
      </c>
      <c r="C358" s="15" t="s">
        <v>5276</v>
      </c>
      <c r="D358" s="3" t="s">
        <v>5174</v>
      </c>
      <c r="E358" s="3" t="s">
        <v>3201</v>
      </c>
      <c r="F358" s="3" t="s">
        <v>6588</v>
      </c>
      <c r="G358" s="3" t="s">
        <v>3186</v>
      </c>
      <c r="H358" s="3" t="s">
        <v>6589</v>
      </c>
      <c r="I358" s="3" t="s">
        <v>3257</v>
      </c>
      <c r="J358" s="3" t="s">
        <v>3467</v>
      </c>
      <c r="K358" s="3" t="s">
        <v>0</v>
      </c>
      <c r="L358" s="3" t="s">
        <v>6590</v>
      </c>
      <c r="M358" s="3" t="s">
        <v>3352</v>
      </c>
      <c r="N358" s="3" t="s">
        <v>6591</v>
      </c>
      <c r="O358" s="3" t="s">
        <v>6641</v>
      </c>
      <c r="P358" s="3" t="s">
        <v>6593</v>
      </c>
      <c r="Q358" s="3" t="s">
        <v>6594</v>
      </c>
      <c r="R358" s="3" t="s">
        <v>6644</v>
      </c>
      <c r="S358" s="3" t="s">
        <v>6596</v>
      </c>
      <c r="T358" s="3" t="s">
        <v>30</v>
      </c>
      <c r="U358" s="3" t="s">
        <v>6755</v>
      </c>
      <c r="V358" s="3" t="s">
        <v>30</v>
      </c>
      <c r="W358" s="3" t="s">
        <v>6598</v>
      </c>
      <c r="X358" s="3" t="s">
        <v>3361</v>
      </c>
      <c r="Y358" s="3" t="s">
        <v>0</v>
      </c>
    </row>
    <row r="359" spans="2:25" ht="409.6" x14ac:dyDescent="0.2">
      <c r="B359" s="3" t="s">
        <v>5201</v>
      </c>
      <c r="C359" s="15" t="s">
        <v>5202</v>
      </c>
      <c r="D359" s="3" t="s">
        <v>474</v>
      </c>
      <c r="E359" s="3" t="s">
        <v>3184</v>
      </c>
      <c r="F359" s="3" t="s">
        <v>6756</v>
      </c>
      <c r="G359" s="3" t="s">
        <v>3186</v>
      </c>
      <c r="H359" s="3" t="s">
        <v>6757</v>
      </c>
      <c r="I359" s="3" t="s">
        <v>3202</v>
      </c>
      <c r="J359" s="3" t="s">
        <v>3467</v>
      </c>
      <c r="K359" s="3" t="s">
        <v>0</v>
      </c>
      <c r="L359" s="3" t="s">
        <v>6758</v>
      </c>
      <c r="M359" s="3" t="s">
        <v>72</v>
      </c>
      <c r="N359" s="3" t="s">
        <v>0</v>
      </c>
      <c r="O359" s="3" t="s">
        <v>6759</v>
      </c>
      <c r="P359" s="3" t="s">
        <v>6760</v>
      </c>
      <c r="Q359" s="3" t="s">
        <v>6761</v>
      </c>
      <c r="R359" s="3" t="s">
        <v>6762</v>
      </c>
      <c r="S359" s="3" t="s">
        <v>6763</v>
      </c>
      <c r="T359" s="3" t="s">
        <v>30</v>
      </c>
      <c r="U359" s="3" t="s">
        <v>6764</v>
      </c>
      <c r="V359" s="3" t="s">
        <v>30</v>
      </c>
      <c r="W359" s="3" t="s">
        <v>6765</v>
      </c>
      <c r="X359" s="3" t="s">
        <v>3215</v>
      </c>
      <c r="Y359" s="3" t="s">
        <v>0</v>
      </c>
    </row>
    <row r="360" spans="2:25" ht="409.6" x14ac:dyDescent="0.2">
      <c r="B360" s="3" t="s">
        <v>5235</v>
      </c>
      <c r="C360" s="15" t="s">
        <v>5236</v>
      </c>
      <c r="D360" s="3" t="s">
        <v>851</v>
      </c>
      <c r="E360" s="3" t="s">
        <v>3201</v>
      </c>
      <c r="F360" s="3" t="s">
        <v>6766</v>
      </c>
      <c r="G360" s="3" t="s">
        <v>3186</v>
      </c>
      <c r="H360" s="3" t="s">
        <v>6767</v>
      </c>
      <c r="I360" s="3" t="s">
        <v>3202</v>
      </c>
      <c r="J360" s="3" t="s">
        <v>3467</v>
      </c>
      <c r="K360" s="3" t="s">
        <v>0</v>
      </c>
      <c r="L360" s="3" t="s">
        <v>6768</v>
      </c>
      <c r="M360" s="3" t="s">
        <v>72</v>
      </c>
      <c r="N360" s="3" t="s">
        <v>0</v>
      </c>
      <c r="O360" s="3" t="s">
        <v>6769</v>
      </c>
      <c r="P360" s="3" t="s">
        <v>6770</v>
      </c>
      <c r="Q360" s="3" t="s">
        <v>6197</v>
      </c>
      <c r="R360" s="3" t="s">
        <v>6771</v>
      </c>
      <c r="S360" s="3" t="s">
        <v>3644</v>
      </c>
      <c r="T360" s="3" t="s">
        <v>72</v>
      </c>
      <c r="U360" s="3" t="s">
        <v>0</v>
      </c>
      <c r="V360" s="3" t="s">
        <v>72</v>
      </c>
      <c r="W360" s="3" t="s">
        <v>0</v>
      </c>
      <c r="X360" s="3" t="s">
        <v>3228</v>
      </c>
      <c r="Y360" s="3" t="s">
        <v>0</v>
      </c>
    </row>
    <row r="361" spans="2:25" ht="409.6" x14ac:dyDescent="0.2">
      <c r="B361" s="3" t="s">
        <v>5175</v>
      </c>
      <c r="C361" s="15" t="s">
        <v>5176</v>
      </c>
      <c r="D361" s="3" t="s">
        <v>402</v>
      </c>
      <c r="E361" s="3" t="s">
        <v>3201</v>
      </c>
      <c r="F361" s="3" t="s">
        <v>6298</v>
      </c>
      <c r="G361" s="3" t="s">
        <v>3186</v>
      </c>
      <c r="H361" s="3" t="s">
        <v>6299</v>
      </c>
      <c r="I361" s="3" t="s">
        <v>3257</v>
      </c>
      <c r="J361" s="3" t="s">
        <v>3467</v>
      </c>
      <c r="K361" s="3" t="s">
        <v>0</v>
      </c>
      <c r="L361" s="3" t="s">
        <v>6300</v>
      </c>
      <c r="M361" s="3" t="s">
        <v>3352</v>
      </c>
      <c r="N361" s="3" t="s">
        <v>6301</v>
      </c>
      <c r="O361" s="3" t="s">
        <v>6302</v>
      </c>
      <c r="P361" s="3" t="s">
        <v>6303</v>
      </c>
      <c r="Q361" s="3" t="s">
        <v>6772</v>
      </c>
      <c r="R361" s="3" t="s">
        <v>6305</v>
      </c>
      <c r="S361" s="3" t="s">
        <v>6306</v>
      </c>
      <c r="T361" s="3" t="s">
        <v>30</v>
      </c>
      <c r="U361" s="3" t="s">
        <v>6383</v>
      </c>
      <c r="V361" s="3" t="s">
        <v>30</v>
      </c>
      <c r="W361" s="3" t="s">
        <v>6308</v>
      </c>
      <c r="X361" s="3" t="s">
        <v>3361</v>
      </c>
      <c r="Y361" s="3" t="s">
        <v>0</v>
      </c>
    </row>
    <row r="362" spans="2:25" ht="356" x14ac:dyDescent="0.2">
      <c r="B362" s="3" t="s">
        <v>5229</v>
      </c>
      <c r="C362" s="15" t="s">
        <v>5230</v>
      </c>
      <c r="D362" s="3" t="s">
        <v>38</v>
      </c>
      <c r="E362" s="3" t="s">
        <v>3216</v>
      </c>
      <c r="F362" s="3" t="s">
        <v>6773</v>
      </c>
      <c r="G362" s="3" t="s">
        <v>3186</v>
      </c>
      <c r="H362" s="3" t="s">
        <v>6774</v>
      </c>
      <c r="I362" s="3" t="s">
        <v>3732</v>
      </c>
      <c r="J362" s="3" t="s">
        <v>3467</v>
      </c>
      <c r="K362" s="3" t="s">
        <v>0</v>
      </c>
      <c r="L362" s="3" t="s">
        <v>6775</v>
      </c>
      <c r="M362" s="3" t="s">
        <v>72</v>
      </c>
      <c r="N362" s="3" t="s">
        <v>0</v>
      </c>
      <c r="O362" s="3" t="s">
        <v>6676</v>
      </c>
      <c r="P362" s="3" t="s">
        <v>4450</v>
      </c>
      <c r="Q362" s="3" t="s">
        <v>3295</v>
      </c>
      <c r="R362" s="3" t="s">
        <v>6677</v>
      </c>
      <c r="S362" s="3" t="s">
        <v>3644</v>
      </c>
      <c r="T362" s="3" t="s">
        <v>30</v>
      </c>
      <c r="U362" s="3" t="s">
        <v>6678</v>
      </c>
      <c r="V362" s="3" t="s">
        <v>30</v>
      </c>
      <c r="W362" s="3" t="s">
        <v>6679</v>
      </c>
      <c r="X362" s="3" t="s">
        <v>3208</v>
      </c>
      <c r="Y362" s="3" t="s">
        <v>0</v>
      </c>
    </row>
  </sheetData>
  <mergeCells count="1">
    <mergeCell ref="B3:N3"/>
  </mergeCells>
  <pageMargins left="0.196850393700787" right="0.196850393700787" top="0.196850393700787" bottom="0.196850393700787" header="0.196850393700787" footer="0.196850393700787"/>
  <pageSetup paperSize="9" orientation="landscape" horizontalDpi="300" verticalDpi="300"/>
  <headerFooter alignWithMargins="0"/>
  <pictur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5A021-3C0B-458A-A544-5F1EAF55C417}">
  <sheetPr>
    <tabColor theme="0" tint="-0.249977111117893"/>
  </sheetPr>
  <dimension ref="A1:B22"/>
  <sheetViews>
    <sheetView showGridLines="0" workbookViewId="0">
      <selection sqref="A1:B1"/>
    </sheetView>
  </sheetViews>
  <sheetFormatPr baseColWidth="10" defaultColWidth="8.83203125" defaultRowHeight="15" x14ac:dyDescent="0.2"/>
  <cols>
    <col min="1" max="1" width="6.5" customWidth="1"/>
    <col min="2" max="2" width="212.83203125" customWidth="1"/>
  </cols>
  <sheetData>
    <row r="1" spans="1:2" ht="21" x14ac:dyDescent="0.2">
      <c r="A1" s="50" t="s">
        <v>4953</v>
      </c>
      <c r="B1" s="50"/>
    </row>
    <row r="2" spans="1:2" ht="18" customHeight="1" x14ac:dyDescent="0.2">
      <c r="A2" s="9" t="s">
        <v>4954</v>
      </c>
      <c r="B2" s="9" t="s">
        <v>4955</v>
      </c>
    </row>
    <row r="3" spans="1:2" ht="18" customHeight="1" x14ac:dyDescent="0.2">
      <c r="A3" s="8" t="s">
        <v>4956</v>
      </c>
      <c r="B3" s="8" t="s">
        <v>4957</v>
      </c>
    </row>
    <row r="4" spans="1:2" ht="18" customHeight="1" x14ac:dyDescent="0.2">
      <c r="A4" s="8" t="s">
        <v>1363</v>
      </c>
      <c r="B4" s="8" t="s">
        <v>4958</v>
      </c>
    </row>
    <row r="5" spans="1:2" ht="18" customHeight="1" x14ac:dyDescent="0.2">
      <c r="A5" s="10" t="s">
        <v>4959</v>
      </c>
      <c r="B5" s="11" t="s">
        <v>4960</v>
      </c>
    </row>
    <row r="6" spans="1:2" ht="18" customHeight="1" x14ac:dyDescent="0.2">
      <c r="A6" s="8" t="s">
        <v>1619</v>
      </c>
      <c r="B6" s="8" t="s">
        <v>4961</v>
      </c>
    </row>
    <row r="7" spans="1:2" ht="18" customHeight="1" x14ac:dyDescent="0.2">
      <c r="A7" s="8" t="s">
        <v>1862</v>
      </c>
      <c r="B7" s="8" t="s">
        <v>4962</v>
      </c>
    </row>
    <row r="8" spans="1:2" ht="18" customHeight="1" x14ac:dyDescent="0.2">
      <c r="A8" s="8" t="s">
        <v>1921</v>
      </c>
      <c r="B8" s="8" t="s">
        <v>4963</v>
      </c>
    </row>
    <row r="9" spans="1:2" ht="18" customHeight="1" x14ac:dyDescent="0.2">
      <c r="A9" s="8" t="s">
        <v>1957</v>
      </c>
      <c r="B9" s="8" t="s">
        <v>4964</v>
      </c>
    </row>
    <row r="10" spans="1:2" x14ac:dyDescent="0.2">
      <c r="A10" s="8"/>
      <c r="B10" s="8"/>
    </row>
    <row r="11" spans="1:2" x14ac:dyDescent="0.2">
      <c r="A11" s="8"/>
      <c r="B11" s="8"/>
    </row>
    <row r="12" spans="1:2" ht="21" x14ac:dyDescent="0.2">
      <c r="A12" s="50" t="s">
        <v>4965</v>
      </c>
      <c r="B12" s="50"/>
    </row>
    <row r="13" spans="1:2" ht="18.75" customHeight="1" x14ac:dyDescent="0.2">
      <c r="A13" s="9" t="s">
        <v>4966</v>
      </c>
      <c r="B13" s="9"/>
    </row>
    <row r="14" spans="1:2" ht="18" customHeight="1" x14ac:dyDescent="0.2">
      <c r="A14" s="8" t="s">
        <v>4967</v>
      </c>
      <c r="B14" s="8"/>
    </row>
    <row r="15" spans="1:2" ht="18" customHeight="1" x14ac:dyDescent="0.2">
      <c r="A15" s="8" t="s">
        <v>4968</v>
      </c>
      <c r="B15" s="8"/>
    </row>
    <row r="16" spans="1:2" ht="18" customHeight="1" x14ac:dyDescent="0.2">
      <c r="A16" s="8" t="s">
        <v>4969</v>
      </c>
      <c r="B16" s="8"/>
    </row>
    <row r="17" spans="1:2" ht="18" customHeight="1" x14ac:dyDescent="0.2">
      <c r="A17" s="8" t="s">
        <v>4970</v>
      </c>
      <c r="B17" s="8"/>
    </row>
    <row r="18" spans="1:2" x14ac:dyDescent="0.2">
      <c r="A18" s="8"/>
      <c r="B18" s="8"/>
    </row>
    <row r="19" spans="1:2" ht="21" x14ac:dyDescent="0.2">
      <c r="A19" s="50" t="s">
        <v>6947</v>
      </c>
      <c r="B19" s="50"/>
    </row>
    <row r="20" spans="1:2" x14ac:dyDescent="0.2">
      <c r="A20" t="s">
        <v>6950</v>
      </c>
    </row>
    <row r="21" spans="1:2" x14ac:dyDescent="0.2">
      <c r="A21" t="s">
        <v>6952</v>
      </c>
    </row>
    <row r="22" spans="1:2" x14ac:dyDescent="0.2">
      <c r="A22" t="s">
        <v>6951</v>
      </c>
    </row>
  </sheetData>
  <mergeCells count="3">
    <mergeCell ref="A1:B1"/>
    <mergeCell ref="A12:B12"/>
    <mergeCell ref="A19:B19"/>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AG162"/>
  <sheetViews>
    <sheetView showGridLines="0" workbookViewId="0">
      <selection activeCell="B3" sqref="B3:K3"/>
    </sheetView>
  </sheetViews>
  <sheetFormatPr baseColWidth="10" defaultColWidth="8.83203125" defaultRowHeight="15" x14ac:dyDescent="0.2"/>
  <cols>
    <col min="1" max="1" width="1" customWidth="1"/>
    <col min="2" max="2" width="13.5" customWidth="1"/>
    <col min="3" max="3" width="26.83203125" customWidth="1"/>
    <col min="4" max="4" width="27.1640625" customWidth="1"/>
    <col min="5" max="5" width="32.5" customWidth="1"/>
    <col min="6" max="7" width="21.5" customWidth="1"/>
    <col min="8" max="8" width="27" customWidth="1"/>
    <col min="9" max="9" width="43.1640625" customWidth="1"/>
    <col min="10" max="11" width="27" customWidth="1"/>
    <col min="12" max="12" width="24.33203125" customWidth="1"/>
    <col min="13" max="13" width="24.83203125" customWidth="1"/>
    <col min="14" max="14" width="22.1640625" customWidth="1"/>
    <col min="15" max="15" width="23.33203125" customWidth="1"/>
    <col min="16" max="16" width="24.5" customWidth="1"/>
    <col min="17" max="17" width="20.83203125" customWidth="1"/>
    <col min="18" max="18" width="20.1640625" customWidth="1"/>
    <col min="19" max="19" width="19.6640625" customWidth="1"/>
    <col min="20" max="20" width="21.5" customWidth="1"/>
    <col min="21" max="21" width="20.1640625" customWidth="1"/>
    <col min="22" max="22" width="19.83203125" customWidth="1"/>
    <col min="23" max="23" width="20.1640625" customWidth="1"/>
    <col min="24" max="24" width="19.1640625" customWidth="1"/>
    <col min="25" max="25" width="20" customWidth="1"/>
    <col min="26" max="26" width="21.5" customWidth="1"/>
    <col min="27" max="27" width="29.5" customWidth="1"/>
    <col min="28" max="29" width="20.5" customWidth="1"/>
    <col min="30" max="30" width="29.6640625" customWidth="1"/>
    <col min="31" max="31" width="20.5" customWidth="1"/>
    <col min="32" max="32" width="22.1640625" customWidth="1"/>
    <col min="33" max="33" width="24.5" customWidth="1"/>
  </cols>
  <sheetData>
    <row r="1" spans="2:33" ht="8" customHeight="1" x14ac:dyDescent="0.2"/>
    <row r="2" spans="2:33" ht="4" customHeight="1" x14ac:dyDescent="0.2"/>
    <row r="3" spans="2:33" ht="24" x14ac:dyDescent="0.2">
      <c r="B3" s="58" t="s">
        <v>4536</v>
      </c>
      <c r="C3" s="54"/>
      <c r="D3" s="54"/>
      <c r="E3" s="54"/>
      <c r="F3" s="54"/>
      <c r="G3" s="54"/>
      <c r="H3" s="54"/>
      <c r="I3" s="54"/>
      <c r="J3" s="54"/>
      <c r="K3" s="54"/>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row>
    <row r="4" spans="2:33" ht="45" x14ac:dyDescent="0.2">
      <c r="B4" s="2" t="s">
        <v>4</v>
      </c>
      <c r="C4" s="59" t="s">
        <v>5</v>
      </c>
      <c r="D4" s="54"/>
      <c r="E4" s="2" t="s">
        <v>7</v>
      </c>
      <c r="F4" s="2" t="s">
        <v>4537</v>
      </c>
      <c r="G4" s="2" t="s">
        <v>4538</v>
      </c>
      <c r="H4" s="2" t="s">
        <v>4539</v>
      </c>
      <c r="I4" s="2" t="s">
        <v>4540</v>
      </c>
      <c r="J4" s="2" t="s">
        <v>4541</v>
      </c>
      <c r="K4" s="2" t="s">
        <v>4542</v>
      </c>
      <c r="L4" s="2" t="s">
        <v>4543</v>
      </c>
      <c r="M4" s="2" t="s">
        <v>4544</v>
      </c>
      <c r="N4" s="2" t="s">
        <v>4545</v>
      </c>
      <c r="O4" s="2" t="s">
        <v>4546</v>
      </c>
      <c r="P4" s="2" t="s">
        <v>4547</v>
      </c>
      <c r="Q4" s="2" t="s">
        <v>4548</v>
      </c>
      <c r="R4" s="2" t="s">
        <v>4549</v>
      </c>
      <c r="S4" s="2" t="s">
        <v>4550</v>
      </c>
      <c r="T4" s="2" t="s">
        <v>4551</v>
      </c>
      <c r="U4" s="2" t="s">
        <v>4552</v>
      </c>
      <c r="V4" s="2" t="s">
        <v>4553</v>
      </c>
      <c r="W4" s="2" t="s">
        <v>4554</v>
      </c>
      <c r="X4" s="2" t="s">
        <v>4555</v>
      </c>
      <c r="Y4" s="2" t="s">
        <v>4556</v>
      </c>
      <c r="Z4" s="2" t="s">
        <v>4557</v>
      </c>
      <c r="AA4" s="2" t="s">
        <v>4558</v>
      </c>
      <c r="AB4" s="2" t="s">
        <v>4559</v>
      </c>
      <c r="AC4" s="2" t="s">
        <v>4560</v>
      </c>
      <c r="AD4" s="2" t="s">
        <v>4561</v>
      </c>
      <c r="AE4" s="2" t="s">
        <v>4562</v>
      </c>
      <c r="AF4" s="2" t="s">
        <v>4563</v>
      </c>
      <c r="AG4" s="2" t="s">
        <v>4564</v>
      </c>
    </row>
    <row r="5" spans="2:33" ht="30" x14ac:dyDescent="0.2">
      <c r="B5" s="3" t="s">
        <v>5287</v>
      </c>
      <c r="C5" s="57" t="s">
        <v>618</v>
      </c>
      <c r="D5" s="52"/>
      <c r="E5" s="3" t="s">
        <v>379</v>
      </c>
      <c r="F5" s="3" t="s">
        <v>30</v>
      </c>
      <c r="G5" s="3" t="s">
        <v>30</v>
      </c>
      <c r="H5" s="3" t="s">
        <v>30</v>
      </c>
      <c r="I5" s="3" t="s">
        <v>0</v>
      </c>
      <c r="J5" s="3" t="s">
        <v>30</v>
      </c>
      <c r="K5" s="3" t="s">
        <v>30</v>
      </c>
      <c r="L5" s="3" t="s">
        <v>0</v>
      </c>
      <c r="M5" s="3" t="s">
        <v>73</v>
      </c>
      <c r="N5" s="3" t="s">
        <v>73</v>
      </c>
      <c r="O5" s="3" t="s">
        <v>30</v>
      </c>
      <c r="P5" s="3" t="s">
        <v>4565</v>
      </c>
      <c r="Q5" s="3" t="s">
        <v>30</v>
      </c>
      <c r="R5" s="3" t="s">
        <v>0</v>
      </c>
      <c r="S5" s="3" t="s">
        <v>30</v>
      </c>
      <c r="T5" s="3" t="s">
        <v>30</v>
      </c>
      <c r="U5" s="3" t="s">
        <v>30</v>
      </c>
      <c r="V5" s="3" t="s">
        <v>30</v>
      </c>
      <c r="W5" s="3" t="s">
        <v>30</v>
      </c>
      <c r="X5" s="3" t="s">
        <v>30</v>
      </c>
      <c r="Y5" s="3" t="s">
        <v>73</v>
      </c>
      <c r="Z5" s="3" t="s">
        <v>73</v>
      </c>
      <c r="AA5" s="3" t="s">
        <v>73</v>
      </c>
      <c r="AB5" s="3" t="s">
        <v>73</v>
      </c>
      <c r="AC5" s="3" t="s">
        <v>72</v>
      </c>
      <c r="AD5" s="3" t="s">
        <v>0</v>
      </c>
      <c r="AE5" s="3" t="s">
        <v>0</v>
      </c>
      <c r="AF5" s="3" t="s">
        <v>30</v>
      </c>
      <c r="AG5" s="3" t="s">
        <v>0</v>
      </c>
    </row>
    <row r="6" spans="2:33" ht="30" x14ac:dyDescent="0.2">
      <c r="B6" s="3" t="s">
        <v>773</v>
      </c>
      <c r="C6" s="57" t="s">
        <v>774</v>
      </c>
      <c r="D6" s="52"/>
      <c r="E6" s="3" t="s">
        <v>379</v>
      </c>
      <c r="F6" s="3" t="s">
        <v>30</v>
      </c>
      <c r="G6" s="3" t="s">
        <v>30</v>
      </c>
      <c r="H6" s="3" t="s">
        <v>30</v>
      </c>
      <c r="I6" s="3" t="s">
        <v>0</v>
      </c>
      <c r="J6" s="3" t="s">
        <v>30</v>
      </c>
      <c r="K6" s="3" t="s">
        <v>30</v>
      </c>
      <c r="L6" s="3" t="s">
        <v>0</v>
      </c>
      <c r="M6" s="3" t="s">
        <v>73</v>
      </c>
      <c r="N6" s="3" t="s">
        <v>73</v>
      </c>
      <c r="O6" s="3" t="s">
        <v>30</v>
      </c>
      <c r="P6" s="3" t="s">
        <v>4566</v>
      </c>
      <c r="Q6" s="3" t="s">
        <v>30</v>
      </c>
      <c r="R6" s="3" t="s">
        <v>0</v>
      </c>
      <c r="S6" s="3" t="s">
        <v>30</v>
      </c>
      <c r="T6" s="3" t="s">
        <v>30</v>
      </c>
      <c r="U6" s="3" t="s">
        <v>30</v>
      </c>
      <c r="V6" s="3" t="s">
        <v>30</v>
      </c>
      <c r="W6" s="3" t="s">
        <v>30</v>
      </c>
      <c r="X6" s="3" t="s">
        <v>30</v>
      </c>
      <c r="Y6" s="3" t="s">
        <v>73</v>
      </c>
      <c r="Z6" s="3" t="s">
        <v>73</v>
      </c>
      <c r="AA6" s="3" t="s">
        <v>73</v>
      </c>
      <c r="AB6" s="3" t="s">
        <v>73</v>
      </c>
      <c r="AC6" s="3" t="s">
        <v>72</v>
      </c>
      <c r="AD6" s="3" t="s">
        <v>0</v>
      </c>
      <c r="AE6" s="3" t="s">
        <v>0</v>
      </c>
      <c r="AF6" s="3" t="s">
        <v>30</v>
      </c>
      <c r="AG6" s="3" t="s">
        <v>0</v>
      </c>
    </row>
    <row r="7" spans="2:33" ht="409.6" x14ac:dyDescent="0.2">
      <c r="B7" s="3" t="s">
        <v>621</v>
      </c>
      <c r="C7" s="57" t="s">
        <v>622</v>
      </c>
      <c r="D7" s="52"/>
      <c r="E7" s="3" t="s">
        <v>623</v>
      </c>
      <c r="F7" s="3" t="s">
        <v>30</v>
      </c>
      <c r="G7" s="3" t="s">
        <v>30</v>
      </c>
      <c r="H7" s="3" t="s">
        <v>30</v>
      </c>
      <c r="I7" s="3" t="s">
        <v>4567</v>
      </c>
      <c r="J7" s="3" t="s">
        <v>30</v>
      </c>
      <c r="K7" s="3" t="s">
        <v>30</v>
      </c>
      <c r="L7" s="3" t="s">
        <v>4568</v>
      </c>
      <c r="M7" s="3" t="s">
        <v>73</v>
      </c>
      <c r="N7" s="3" t="s">
        <v>73</v>
      </c>
      <c r="O7" s="3" t="s">
        <v>30</v>
      </c>
      <c r="P7" s="3" t="s">
        <v>4569</v>
      </c>
      <c r="Q7" s="3" t="s">
        <v>30</v>
      </c>
      <c r="R7" s="3" t="s">
        <v>4570</v>
      </c>
      <c r="S7" s="3" t="s">
        <v>30</v>
      </c>
      <c r="T7" s="3" t="s">
        <v>30</v>
      </c>
      <c r="U7" s="3" t="s">
        <v>30</v>
      </c>
      <c r="V7" s="3" t="s">
        <v>72</v>
      </c>
      <c r="W7" s="3" t="s">
        <v>30</v>
      </c>
      <c r="X7" s="3" t="s">
        <v>72</v>
      </c>
      <c r="Y7" s="3" t="s">
        <v>73</v>
      </c>
      <c r="Z7" s="3" t="s">
        <v>73</v>
      </c>
      <c r="AA7" s="3" t="s">
        <v>30</v>
      </c>
      <c r="AB7" s="3" t="s">
        <v>30</v>
      </c>
      <c r="AC7" s="3" t="s">
        <v>72</v>
      </c>
      <c r="AD7" s="3" t="s">
        <v>4571</v>
      </c>
      <c r="AE7" s="3" t="s">
        <v>4572</v>
      </c>
      <c r="AF7" s="3" t="s">
        <v>30</v>
      </c>
      <c r="AG7" s="3" t="s">
        <v>2297</v>
      </c>
    </row>
    <row r="8" spans="2:33" ht="370" x14ac:dyDescent="0.2">
      <c r="B8" s="3" t="s">
        <v>6942</v>
      </c>
      <c r="C8" s="57" t="s">
        <v>626</v>
      </c>
      <c r="D8" s="52"/>
      <c r="E8" s="3" t="s">
        <v>628</v>
      </c>
      <c r="F8" s="3" t="s">
        <v>30</v>
      </c>
      <c r="G8" s="3" t="s">
        <v>30</v>
      </c>
      <c r="H8" s="3" t="s">
        <v>30</v>
      </c>
      <c r="I8" s="3" t="s">
        <v>4573</v>
      </c>
      <c r="J8" s="3" t="s">
        <v>72</v>
      </c>
      <c r="K8" s="3" t="s">
        <v>30</v>
      </c>
      <c r="L8" s="3" t="s">
        <v>4574</v>
      </c>
      <c r="M8" s="3" t="s">
        <v>73</v>
      </c>
      <c r="N8" s="3" t="s">
        <v>73</v>
      </c>
      <c r="O8" s="3" t="s">
        <v>72</v>
      </c>
      <c r="P8" s="3" t="s">
        <v>4575</v>
      </c>
      <c r="Q8" s="3" t="s">
        <v>30</v>
      </c>
      <c r="R8" s="3" t="s">
        <v>4576</v>
      </c>
      <c r="S8" s="3" t="s">
        <v>30</v>
      </c>
      <c r="T8" s="3" t="s">
        <v>30</v>
      </c>
      <c r="U8" s="3" t="s">
        <v>30</v>
      </c>
      <c r="V8" s="3" t="s">
        <v>72</v>
      </c>
      <c r="W8" s="3" t="s">
        <v>73</v>
      </c>
      <c r="X8" s="3" t="s">
        <v>30</v>
      </c>
      <c r="Y8" s="3" t="s">
        <v>73</v>
      </c>
      <c r="Z8" s="3" t="s">
        <v>73</v>
      </c>
      <c r="AA8" s="3" t="s">
        <v>73</v>
      </c>
      <c r="AB8" s="3" t="s">
        <v>73</v>
      </c>
      <c r="AC8" s="3" t="s">
        <v>72</v>
      </c>
      <c r="AD8" s="3" t="s">
        <v>4577</v>
      </c>
      <c r="AE8" s="3" t="s">
        <v>0</v>
      </c>
      <c r="AF8" s="3" t="s">
        <v>30</v>
      </c>
      <c r="AG8" s="3" t="s">
        <v>2466</v>
      </c>
    </row>
    <row r="9" spans="2:33" ht="165" x14ac:dyDescent="0.2">
      <c r="B9" s="3" t="s">
        <v>5055</v>
      </c>
      <c r="C9" s="57" t="s">
        <v>465</v>
      </c>
      <c r="D9" s="52"/>
      <c r="E9" s="3" t="s">
        <v>185</v>
      </c>
      <c r="F9" s="3" t="s">
        <v>30</v>
      </c>
      <c r="G9" s="3" t="s">
        <v>30</v>
      </c>
      <c r="H9" s="3" t="s">
        <v>30</v>
      </c>
      <c r="I9" s="3" t="s">
        <v>4578</v>
      </c>
      <c r="J9" s="3" t="s">
        <v>72</v>
      </c>
      <c r="K9" s="3" t="s">
        <v>30</v>
      </c>
      <c r="L9" s="3" t="s">
        <v>4579</v>
      </c>
      <c r="M9" s="3" t="s">
        <v>73</v>
      </c>
      <c r="N9" s="3" t="s">
        <v>73</v>
      </c>
      <c r="O9" s="3" t="s">
        <v>72</v>
      </c>
      <c r="P9" s="3" t="s">
        <v>4580</v>
      </c>
      <c r="Q9" s="3" t="s">
        <v>30</v>
      </c>
      <c r="R9" s="3" t="s">
        <v>4581</v>
      </c>
      <c r="S9" s="3" t="s">
        <v>30</v>
      </c>
      <c r="T9" s="3" t="s">
        <v>30</v>
      </c>
      <c r="U9" s="3" t="s">
        <v>30</v>
      </c>
      <c r="V9" s="3" t="s">
        <v>30</v>
      </c>
      <c r="W9" s="3" t="s">
        <v>30</v>
      </c>
      <c r="X9" s="3" t="s">
        <v>30</v>
      </c>
      <c r="Y9" s="3" t="s">
        <v>73</v>
      </c>
      <c r="Z9" s="3" t="s">
        <v>73</v>
      </c>
      <c r="AA9" s="3" t="s">
        <v>30</v>
      </c>
      <c r="AB9" s="3" t="s">
        <v>30</v>
      </c>
      <c r="AC9" s="3" t="s">
        <v>72</v>
      </c>
      <c r="AD9" s="3" t="s">
        <v>4582</v>
      </c>
      <c r="AE9" s="3" t="s">
        <v>0</v>
      </c>
      <c r="AF9" s="3" t="s">
        <v>30</v>
      </c>
      <c r="AG9" s="3" t="s">
        <v>0</v>
      </c>
    </row>
    <row r="10" spans="2:33" x14ac:dyDescent="0.2">
      <c r="B10" s="3" t="s">
        <v>196</v>
      </c>
      <c r="C10" s="57" t="s">
        <v>197</v>
      </c>
      <c r="D10" s="52"/>
      <c r="E10" s="3" t="s">
        <v>198</v>
      </c>
      <c r="F10" s="3" t="s">
        <v>72</v>
      </c>
      <c r="G10" s="3" t="s">
        <v>72</v>
      </c>
      <c r="H10" s="3" t="s">
        <v>0</v>
      </c>
      <c r="I10" s="3" t="s">
        <v>0</v>
      </c>
      <c r="J10" s="3" t="s">
        <v>72</v>
      </c>
      <c r="K10" s="3" t="s">
        <v>72</v>
      </c>
      <c r="L10" s="3" t="s">
        <v>0</v>
      </c>
      <c r="M10" s="3" t="s">
        <v>73</v>
      </c>
      <c r="N10" s="3" t="s">
        <v>73</v>
      </c>
      <c r="O10" s="3" t="s">
        <v>72</v>
      </c>
      <c r="P10" s="3" t="s">
        <v>2110</v>
      </c>
      <c r="Q10" s="3" t="s">
        <v>30</v>
      </c>
      <c r="R10" s="3" t="s">
        <v>0</v>
      </c>
      <c r="S10" s="3"/>
      <c r="T10" s="3"/>
      <c r="U10" s="3"/>
      <c r="V10" s="3"/>
      <c r="W10" s="3"/>
      <c r="X10" s="3"/>
      <c r="Y10" s="3" t="s">
        <v>73</v>
      </c>
      <c r="Z10" s="3" t="s">
        <v>30</v>
      </c>
      <c r="AA10" s="3" t="s">
        <v>73</v>
      </c>
      <c r="AB10" s="3" t="s">
        <v>73</v>
      </c>
      <c r="AC10" s="3" t="s">
        <v>72</v>
      </c>
      <c r="AD10" s="3" t="s">
        <v>0</v>
      </c>
      <c r="AE10" s="3" t="s">
        <v>0</v>
      </c>
      <c r="AF10" s="3" t="s">
        <v>30</v>
      </c>
      <c r="AG10" s="3" t="s">
        <v>0</v>
      </c>
    </row>
    <row r="11" spans="2:33" ht="75" x14ac:dyDescent="0.2">
      <c r="B11" s="3" t="s">
        <v>204</v>
      </c>
      <c r="C11" s="57" t="s">
        <v>205</v>
      </c>
      <c r="D11" s="52"/>
      <c r="E11" s="3" t="s">
        <v>207</v>
      </c>
      <c r="F11" s="3" t="s">
        <v>30</v>
      </c>
      <c r="G11" s="3" t="s">
        <v>30</v>
      </c>
      <c r="H11" s="3" t="s">
        <v>0</v>
      </c>
      <c r="I11" s="3" t="s">
        <v>0</v>
      </c>
      <c r="J11" s="3" t="s">
        <v>30</v>
      </c>
      <c r="K11" s="3" t="s">
        <v>30</v>
      </c>
      <c r="L11" s="3" t="s">
        <v>4583</v>
      </c>
      <c r="M11" s="3" t="s">
        <v>73</v>
      </c>
      <c r="N11" s="3" t="s">
        <v>30</v>
      </c>
      <c r="O11" s="3" t="s">
        <v>30</v>
      </c>
      <c r="P11" s="3" t="s">
        <v>4584</v>
      </c>
      <c r="Q11" s="3" t="s">
        <v>73</v>
      </c>
      <c r="R11" s="3" t="s">
        <v>0</v>
      </c>
      <c r="S11" s="3" t="s">
        <v>73</v>
      </c>
      <c r="T11" s="3" t="s">
        <v>73</v>
      </c>
      <c r="U11" s="3" t="s">
        <v>73</v>
      </c>
      <c r="V11" s="3" t="s">
        <v>30</v>
      </c>
      <c r="W11" s="3" t="s">
        <v>73</v>
      </c>
      <c r="X11" s="3" t="s">
        <v>72</v>
      </c>
      <c r="Y11" s="3" t="s">
        <v>73</v>
      </c>
      <c r="Z11" s="3" t="s">
        <v>30</v>
      </c>
      <c r="AA11" s="3" t="s">
        <v>30</v>
      </c>
      <c r="AB11" s="3" t="s">
        <v>73</v>
      </c>
      <c r="AC11" s="3" t="s">
        <v>72</v>
      </c>
      <c r="AD11" s="3" t="s">
        <v>4585</v>
      </c>
      <c r="AE11" s="3" t="s">
        <v>0</v>
      </c>
      <c r="AF11" s="3" t="s">
        <v>30</v>
      </c>
      <c r="AG11" s="3" t="s">
        <v>4586</v>
      </c>
    </row>
    <row r="12" spans="2:33" ht="75" x14ac:dyDescent="0.2">
      <c r="B12" s="3" t="s">
        <v>209</v>
      </c>
      <c r="C12" s="57" t="s">
        <v>210</v>
      </c>
      <c r="D12" s="52"/>
      <c r="E12" s="3" t="s">
        <v>207</v>
      </c>
      <c r="F12" s="3" t="s">
        <v>30</v>
      </c>
      <c r="G12" s="3" t="s">
        <v>30</v>
      </c>
      <c r="H12" s="3" t="s">
        <v>30</v>
      </c>
      <c r="I12" s="3" t="s">
        <v>4587</v>
      </c>
      <c r="J12" s="3" t="s">
        <v>30</v>
      </c>
      <c r="K12" s="3" t="s">
        <v>30</v>
      </c>
      <c r="L12" s="3" t="s">
        <v>4583</v>
      </c>
      <c r="M12" s="3" t="s">
        <v>73</v>
      </c>
      <c r="N12" s="3" t="s">
        <v>73</v>
      </c>
      <c r="O12" s="3" t="s">
        <v>30</v>
      </c>
      <c r="P12" s="3" t="s">
        <v>4588</v>
      </c>
      <c r="Q12" s="3" t="s">
        <v>73</v>
      </c>
      <c r="R12" s="3" t="s">
        <v>0</v>
      </c>
      <c r="S12" s="3" t="s">
        <v>73</v>
      </c>
      <c r="T12" s="3" t="s">
        <v>73</v>
      </c>
      <c r="U12" s="3" t="s">
        <v>73</v>
      </c>
      <c r="V12" s="3" t="s">
        <v>30</v>
      </c>
      <c r="W12" s="3" t="s">
        <v>73</v>
      </c>
      <c r="X12" s="3" t="s">
        <v>72</v>
      </c>
      <c r="Y12" s="3" t="s">
        <v>73</v>
      </c>
      <c r="Z12" s="3" t="s">
        <v>73</v>
      </c>
      <c r="AA12" s="3" t="s">
        <v>30</v>
      </c>
      <c r="AB12" s="3" t="s">
        <v>30</v>
      </c>
      <c r="AC12" s="3" t="s">
        <v>72</v>
      </c>
      <c r="AD12" s="3" t="s">
        <v>4589</v>
      </c>
      <c r="AE12" s="3" t="s">
        <v>0</v>
      </c>
      <c r="AF12" s="3" t="s">
        <v>30</v>
      </c>
      <c r="AG12" s="3" t="s">
        <v>4586</v>
      </c>
    </row>
    <row r="13" spans="2:33" ht="370" x14ac:dyDescent="0.2">
      <c r="B13" s="3" t="s">
        <v>76</v>
      </c>
      <c r="C13" s="57" t="s">
        <v>77</v>
      </c>
      <c r="D13" s="52"/>
      <c r="E13" s="3" t="s">
        <v>28</v>
      </c>
      <c r="F13" s="3" t="s">
        <v>30</v>
      </c>
      <c r="G13" s="3" t="s">
        <v>30</v>
      </c>
      <c r="H13" s="3" t="s">
        <v>30</v>
      </c>
      <c r="I13" s="3" t="s">
        <v>4590</v>
      </c>
      <c r="J13" s="3" t="s">
        <v>30</v>
      </c>
      <c r="K13" s="3" t="s">
        <v>30</v>
      </c>
      <c r="L13" s="3" t="s">
        <v>4591</v>
      </c>
      <c r="M13" s="3" t="s">
        <v>73</v>
      </c>
      <c r="N13" s="3" t="s">
        <v>73</v>
      </c>
      <c r="O13" s="3" t="s">
        <v>72</v>
      </c>
      <c r="P13" s="3" t="s">
        <v>4592</v>
      </c>
      <c r="Q13" s="3" t="s">
        <v>30</v>
      </c>
      <c r="R13" s="3" t="s">
        <v>4593</v>
      </c>
      <c r="S13" s="3" t="s">
        <v>30</v>
      </c>
      <c r="T13" s="3" t="s">
        <v>30</v>
      </c>
      <c r="U13" s="3" t="s">
        <v>72</v>
      </c>
      <c r="V13" s="3" t="s">
        <v>30</v>
      </c>
      <c r="W13" s="3" t="s">
        <v>73</v>
      </c>
      <c r="X13" s="3" t="s">
        <v>72</v>
      </c>
      <c r="Y13" s="3" t="s">
        <v>73</v>
      </c>
      <c r="Z13" s="3" t="s">
        <v>73</v>
      </c>
      <c r="AA13" s="3" t="s">
        <v>30</v>
      </c>
      <c r="AB13" s="3" t="s">
        <v>30</v>
      </c>
      <c r="AC13" s="3" t="s">
        <v>72</v>
      </c>
      <c r="AD13" s="3" t="s">
        <v>4594</v>
      </c>
      <c r="AE13" s="3" t="s">
        <v>0</v>
      </c>
      <c r="AF13" s="3" t="s">
        <v>72</v>
      </c>
      <c r="AG13" s="3" t="s">
        <v>4595</v>
      </c>
    </row>
    <row r="14" spans="2:33" ht="370" x14ac:dyDescent="0.2">
      <c r="B14" s="3" t="s">
        <v>631</v>
      </c>
      <c r="C14" s="57" t="s">
        <v>632</v>
      </c>
      <c r="D14" s="52"/>
      <c r="E14" s="3" t="s">
        <v>28</v>
      </c>
      <c r="F14" s="3" t="s">
        <v>30</v>
      </c>
      <c r="G14" s="3" t="s">
        <v>30</v>
      </c>
      <c r="H14" s="3" t="s">
        <v>30</v>
      </c>
      <c r="I14" s="3" t="s">
        <v>4596</v>
      </c>
      <c r="J14" s="3" t="s">
        <v>30</v>
      </c>
      <c r="K14" s="3" t="s">
        <v>30</v>
      </c>
      <c r="L14" s="3" t="s">
        <v>4597</v>
      </c>
      <c r="M14" s="3" t="s">
        <v>73</v>
      </c>
      <c r="N14" s="3" t="s">
        <v>73</v>
      </c>
      <c r="O14" s="3" t="s">
        <v>72</v>
      </c>
      <c r="P14" s="3" t="s">
        <v>4598</v>
      </c>
      <c r="Q14" s="3" t="s">
        <v>30</v>
      </c>
      <c r="R14" s="3" t="s">
        <v>4599</v>
      </c>
      <c r="S14" s="3" t="s">
        <v>30</v>
      </c>
      <c r="T14" s="3" t="s">
        <v>30</v>
      </c>
      <c r="U14" s="3" t="s">
        <v>72</v>
      </c>
      <c r="V14" s="3" t="s">
        <v>30</v>
      </c>
      <c r="W14" s="3" t="s">
        <v>73</v>
      </c>
      <c r="X14" s="3" t="s">
        <v>30</v>
      </c>
      <c r="Y14" s="3" t="s">
        <v>73</v>
      </c>
      <c r="Z14" s="3" t="s">
        <v>73</v>
      </c>
      <c r="AA14" s="3" t="s">
        <v>30</v>
      </c>
      <c r="AB14" s="3" t="s">
        <v>30</v>
      </c>
      <c r="AC14" s="3" t="s">
        <v>72</v>
      </c>
      <c r="AD14" s="3" t="s">
        <v>4594</v>
      </c>
      <c r="AE14" s="3" t="s">
        <v>0</v>
      </c>
      <c r="AF14" s="3" t="s">
        <v>72</v>
      </c>
      <c r="AG14" s="3" t="s">
        <v>4600</v>
      </c>
    </row>
    <row r="15" spans="2:33" ht="370" x14ac:dyDescent="0.2">
      <c r="B15" s="3" t="s">
        <v>635</v>
      </c>
      <c r="C15" s="57" t="s">
        <v>636</v>
      </c>
      <c r="D15" s="52"/>
      <c r="E15" s="3" t="s">
        <v>28</v>
      </c>
      <c r="F15" s="3" t="s">
        <v>30</v>
      </c>
      <c r="G15" s="3" t="s">
        <v>30</v>
      </c>
      <c r="H15" s="3" t="s">
        <v>30</v>
      </c>
      <c r="I15" s="3" t="s">
        <v>4596</v>
      </c>
      <c r="J15" s="3" t="s">
        <v>30</v>
      </c>
      <c r="K15" s="3" t="s">
        <v>30</v>
      </c>
      <c r="L15" s="3" t="s">
        <v>4601</v>
      </c>
      <c r="M15" s="3" t="s">
        <v>73</v>
      </c>
      <c r="N15" s="3" t="s">
        <v>73</v>
      </c>
      <c r="O15" s="3" t="s">
        <v>72</v>
      </c>
      <c r="P15" s="3" t="s">
        <v>4602</v>
      </c>
      <c r="Q15" s="3" t="s">
        <v>30</v>
      </c>
      <c r="R15" s="3" t="s">
        <v>4599</v>
      </c>
      <c r="S15" s="3" t="s">
        <v>30</v>
      </c>
      <c r="T15" s="3" t="s">
        <v>30</v>
      </c>
      <c r="U15" s="3" t="s">
        <v>72</v>
      </c>
      <c r="V15" s="3" t="s">
        <v>30</v>
      </c>
      <c r="W15" s="3" t="s">
        <v>73</v>
      </c>
      <c r="X15" s="3" t="s">
        <v>72</v>
      </c>
      <c r="Y15" s="3" t="s">
        <v>73</v>
      </c>
      <c r="Z15" s="3" t="s">
        <v>73</v>
      </c>
      <c r="AA15" s="3" t="s">
        <v>30</v>
      </c>
      <c r="AB15" s="3" t="s">
        <v>30</v>
      </c>
      <c r="AC15" s="3" t="s">
        <v>72</v>
      </c>
      <c r="AD15" s="3" t="s">
        <v>4594</v>
      </c>
      <c r="AE15" s="3" t="s">
        <v>72</v>
      </c>
      <c r="AF15" s="3" t="s">
        <v>72</v>
      </c>
      <c r="AG15" s="3" t="s">
        <v>4600</v>
      </c>
    </row>
    <row r="16" spans="2:33" ht="370" x14ac:dyDescent="0.2">
      <c r="B16" s="3" t="s">
        <v>45</v>
      </c>
      <c r="C16" s="57" t="s">
        <v>46</v>
      </c>
      <c r="D16" s="52"/>
      <c r="E16" s="3" t="s">
        <v>28</v>
      </c>
      <c r="F16" s="3" t="s">
        <v>30</v>
      </c>
      <c r="G16" s="3" t="s">
        <v>30</v>
      </c>
      <c r="H16" s="3" t="s">
        <v>30</v>
      </c>
      <c r="I16" s="3" t="s">
        <v>4596</v>
      </c>
      <c r="J16" s="3" t="s">
        <v>30</v>
      </c>
      <c r="K16" s="3" t="s">
        <v>30</v>
      </c>
      <c r="L16" s="3" t="s">
        <v>4597</v>
      </c>
      <c r="M16" s="3" t="s">
        <v>73</v>
      </c>
      <c r="N16" s="3" t="s">
        <v>73</v>
      </c>
      <c r="O16" s="3" t="s">
        <v>72</v>
      </c>
      <c r="P16" s="3" t="s">
        <v>4603</v>
      </c>
      <c r="Q16" s="3" t="s">
        <v>30</v>
      </c>
      <c r="R16" s="3" t="s">
        <v>4599</v>
      </c>
      <c r="S16" s="3" t="s">
        <v>30</v>
      </c>
      <c r="T16" s="3" t="s">
        <v>30</v>
      </c>
      <c r="U16" s="3" t="s">
        <v>72</v>
      </c>
      <c r="V16" s="3" t="s">
        <v>30</v>
      </c>
      <c r="W16" s="3" t="s">
        <v>73</v>
      </c>
      <c r="X16" s="3" t="s">
        <v>72</v>
      </c>
      <c r="Y16" s="3" t="s">
        <v>73</v>
      </c>
      <c r="Z16" s="3" t="s">
        <v>73</v>
      </c>
      <c r="AA16" s="3" t="s">
        <v>30</v>
      </c>
      <c r="AB16" s="3" t="s">
        <v>30</v>
      </c>
      <c r="AC16" s="3" t="s">
        <v>72</v>
      </c>
      <c r="AD16" s="3" t="s">
        <v>4594</v>
      </c>
      <c r="AE16" s="3" t="s">
        <v>72</v>
      </c>
      <c r="AF16" s="3" t="s">
        <v>72</v>
      </c>
      <c r="AG16" s="3" t="s">
        <v>4604</v>
      </c>
    </row>
    <row r="17" spans="2:33" ht="370" x14ac:dyDescent="0.2">
      <c r="B17" s="3" t="s">
        <v>25</v>
      </c>
      <c r="C17" s="57" t="s">
        <v>26</v>
      </c>
      <c r="D17" s="52"/>
      <c r="E17" s="3" t="s">
        <v>28</v>
      </c>
      <c r="F17" s="3" t="s">
        <v>30</v>
      </c>
      <c r="G17" s="3" t="s">
        <v>30</v>
      </c>
      <c r="H17" s="3" t="s">
        <v>30</v>
      </c>
      <c r="I17" s="3" t="s">
        <v>4596</v>
      </c>
      <c r="J17" s="3" t="s">
        <v>30</v>
      </c>
      <c r="K17" s="3" t="s">
        <v>30</v>
      </c>
      <c r="L17" s="3" t="s">
        <v>4597</v>
      </c>
      <c r="M17" s="3" t="s">
        <v>73</v>
      </c>
      <c r="N17" s="3" t="s">
        <v>73</v>
      </c>
      <c r="O17" s="3" t="s">
        <v>72</v>
      </c>
      <c r="P17" s="3" t="s">
        <v>4605</v>
      </c>
      <c r="Q17" s="3" t="s">
        <v>30</v>
      </c>
      <c r="R17" s="3" t="s">
        <v>4599</v>
      </c>
      <c r="S17" s="3" t="s">
        <v>30</v>
      </c>
      <c r="T17" s="3" t="s">
        <v>30</v>
      </c>
      <c r="U17" s="3" t="s">
        <v>72</v>
      </c>
      <c r="V17" s="3" t="s">
        <v>30</v>
      </c>
      <c r="W17" s="3" t="s">
        <v>73</v>
      </c>
      <c r="X17" s="3" t="s">
        <v>72</v>
      </c>
      <c r="Y17" s="3" t="s">
        <v>73</v>
      </c>
      <c r="Z17" s="3" t="s">
        <v>73</v>
      </c>
      <c r="AA17" s="3" t="s">
        <v>30</v>
      </c>
      <c r="AB17" s="3" t="s">
        <v>30</v>
      </c>
      <c r="AC17" s="3" t="s">
        <v>72</v>
      </c>
      <c r="AD17" s="3" t="s">
        <v>4594</v>
      </c>
      <c r="AE17" s="3" t="s">
        <v>4606</v>
      </c>
      <c r="AF17" s="3" t="s">
        <v>72</v>
      </c>
      <c r="AG17" s="3" t="s">
        <v>4607</v>
      </c>
    </row>
    <row r="18" spans="2:33" ht="90" x14ac:dyDescent="0.2">
      <c r="B18" s="3" t="s">
        <v>781</v>
      </c>
      <c r="C18" s="57" t="s">
        <v>782</v>
      </c>
      <c r="D18" s="52"/>
      <c r="E18" s="3" t="s">
        <v>38</v>
      </c>
      <c r="F18" s="3" t="s">
        <v>30</v>
      </c>
      <c r="G18" s="3" t="s">
        <v>30</v>
      </c>
      <c r="H18" s="3" t="s">
        <v>30</v>
      </c>
      <c r="I18" s="3" t="s">
        <v>4608</v>
      </c>
      <c r="J18" s="3" t="s">
        <v>30</v>
      </c>
      <c r="K18" s="3" t="s">
        <v>30</v>
      </c>
      <c r="L18" s="3" t="s">
        <v>4609</v>
      </c>
      <c r="M18" s="3" t="s">
        <v>73</v>
      </c>
      <c r="N18" s="3" t="s">
        <v>73</v>
      </c>
      <c r="O18" s="3" t="s">
        <v>72</v>
      </c>
      <c r="P18" s="3" t="s">
        <v>4610</v>
      </c>
      <c r="Q18" s="3" t="s">
        <v>30</v>
      </c>
      <c r="R18" s="3" t="s">
        <v>4611</v>
      </c>
      <c r="S18" s="3" t="s">
        <v>30</v>
      </c>
      <c r="T18" s="3" t="s">
        <v>30</v>
      </c>
      <c r="U18" s="3" t="s">
        <v>30</v>
      </c>
      <c r="V18" s="3" t="s">
        <v>30</v>
      </c>
      <c r="W18" s="3" t="s">
        <v>30</v>
      </c>
      <c r="X18" s="3" t="s">
        <v>30</v>
      </c>
      <c r="Y18" s="3" t="s">
        <v>73</v>
      </c>
      <c r="Z18" s="3" t="s">
        <v>73</v>
      </c>
      <c r="AA18" s="3" t="s">
        <v>73</v>
      </c>
      <c r="AB18" s="3" t="s">
        <v>73</v>
      </c>
      <c r="AC18" s="3" t="s">
        <v>72</v>
      </c>
      <c r="AD18" s="3" t="s">
        <v>4612</v>
      </c>
      <c r="AE18" s="3" t="s">
        <v>0</v>
      </c>
      <c r="AF18" s="3" t="s">
        <v>72</v>
      </c>
      <c r="AG18" s="3" t="s">
        <v>0</v>
      </c>
    </row>
    <row r="19" spans="2:33" ht="90" x14ac:dyDescent="0.2">
      <c r="B19" s="3" t="s">
        <v>785</v>
      </c>
      <c r="C19" s="57" t="s">
        <v>786</v>
      </c>
      <c r="D19" s="52"/>
      <c r="E19" s="3" t="s">
        <v>38</v>
      </c>
      <c r="F19" s="3" t="s">
        <v>30</v>
      </c>
      <c r="G19" s="3" t="s">
        <v>30</v>
      </c>
      <c r="H19" s="3" t="s">
        <v>30</v>
      </c>
      <c r="I19" s="3" t="s">
        <v>4608</v>
      </c>
      <c r="J19" s="3" t="s">
        <v>30</v>
      </c>
      <c r="K19" s="3" t="s">
        <v>30</v>
      </c>
      <c r="L19" s="3" t="s">
        <v>4609</v>
      </c>
      <c r="M19" s="3" t="s">
        <v>73</v>
      </c>
      <c r="N19" s="3" t="s">
        <v>73</v>
      </c>
      <c r="O19" s="3" t="s">
        <v>72</v>
      </c>
      <c r="P19" s="3" t="s">
        <v>4613</v>
      </c>
      <c r="Q19" s="3" t="s">
        <v>30</v>
      </c>
      <c r="R19" s="3" t="s">
        <v>4611</v>
      </c>
      <c r="S19" s="3" t="s">
        <v>30</v>
      </c>
      <c r="T19" s="3" t="s">
        <v>30</v>
      </c>
      <c r="U19" s="3" t="s">
        <v>30</v>
      </c>
      <c r="V19" s="3" t="s">
        <v>30</v>
      </c>
      <c r="W19" s="3" t="s">
        <v>30</v>
      </c>
      <c r="X19" s="3" t="s">
        <v>30</v>
      </c>
      <c r="Y19" s="3" t="s">
        <v>73</v>
      </c>
      <c r="Z19" s="3" t="s">
        <v>73</v>
      </c>
      <c r="AA19" s="3" t="s">
        <v>73</v>
      </c>
      <c r="AB19" s="3" t="s">
        <v>73</v>
      </c>
      <c r="AC19" s="3" t="s">
        <v>72</v>
      </c>
      <c r="AD19" s="3" t="s">
        <v>4612</v>
      </c>
      <c r="AE19" s="3" t="s">
        <v>0</v>
      </c>
      <c r="AF19" s="3" t="s">
        <v>72</v>
      </c>
      <c r="AG19" s="3" t="s">
        <v>0</v>
      </c>
    </row>
    <row r="20" spans="2:33" ht="165" x14ac:dyDescent="0.2">
      <c r="B20" s="3" t="s">
        <v>788</v>
      </c>
      <c r="C20" s="57" t="s">
        <v>789</v>
      </c>
      <c r="D20" s="52"/>
      <c r="E20" s="3" t="s">
        <v>38</v>
      </c>
      <c r="F20" s="3" t="s">
        <v>30</v>
      </c>
      <c r="G20" s="3" t="s">
        <v>30</v>
      </c>
      <c r="H20" s="3" t="s">
        <v>30</v>
      </c>
      <c r="I20" s="3" t="s">
        <v>4614</v>
      </c>
      <c r="J20" s="3" t="s">
        <v>30</v>
      </c>
      <c r="K20" s="3" t="s">
        <v>30</v>
      </c>
      <c r="L20" s="3" t="s">
        <v>4615</v>
      </c>
      <c r="M20" s="3" t="s">
        <v>73</v>
      </c>
      <c r="N20" s="3" t="s">
        <v>73</v>
      </c>
      <c r="O20" s="3" t="s">
        <v>72</v>
      </c>
      <c r="P20" s="3" t="s">
        <v>4616</v>
      </c>
      <c r="Q20" s="3" t="s">
        <v>30</v>
      </c>
      <c r="R20" s="3" t="s">
        <v>4611</v>
      </c>
      <c r="S20" s="3" t="s">
        <v>30</v>
      </c>
      <c r="T20" s="3" t="s">
        <v>30</v>
      </c>
      <c r="U20" s="3" t="s">
        <v>30</v>
      </c>
      <c r="V20" s="3" t="s">
        <v>30</v>
      </c>
      <c r="W20" s="3" t="s">
        <v>30</v>
      </c>
      <c r="X20" s="3" t="s">
        <v>30</v>
      </c>
      <c r="Y20" s="3" t="s">
        <v>73</v>
      </c>
      <c r="Z20" s="3" t="s">
        <v>73</v>
      </c>
      <c r="AA20" s="3" t="s">
        <v>73</v>
      </c>
      <c r="AB20" s="3" t="s">
        <v>73</v>
      </c>
      <c r="AC20" s="3" t="s">
        <v>72</v>
      </c>
      <c r="AD20" s="3" t="s">
        <v>4612</v>
      </c>
      <c r="AE20" s="3" t="s">
        <v>0</v>
      </c>
      <c r="AF20" s="3" t="s">
        <v>72</v>
      </c>
      <c r="AG20" s="3" t="s">
        <v>0</v>
      </c>
    </row>
    <row r="21" spans="2:33" ht="180" x14ac:dyDescent="0.2">
      <c r="B21" s="3" t="s">
        <v>213</v>
      </c>
      <c r="C21" s="57" t="s">
        <v>214</v>
      </c>
      <c r="D21" s="52"/>
      <c r="E21" s="3" t="s">
        <v>38</v>
      </c>
      <c r="F21" s="3" t="s">
        <v>30</v>
      </c>
      <c r="G21" s="3" t="s">
        <v>30</v>
      </c>
      <c r="H21" s="3" t="s">
        <v>30</v>
      </c>
      <c r="I21" s="3" t="s">
        <v>4614</v>
      </c>
      <c r="J21" s="3" t="s">
        <v>30</v>
      </c>
      <c r="K21" s="3" t="s">
        <v>30</v>
      </c>
      <c r="L21" s="3" t="s">
        <v>4615</v>
      </c>
      <c r="M21" s="3" t="s">
        <v>73</v>
      </c>
      <c r="N21" s="3" t="s">
        <v>73</v>
      </c>
      <c r="O21" s="3" t="s">
        <v>72</v>
      </c>
      <c r="P21" s="3" t="s">
        <v>4617</v>
      </c>
      <c r="Q21" s="3" t="s">
        <v>30</v>
      </c>
      <c r="R21" s="3" t="s">
        <v>4611</v>
      </c>
      <c r="S21" s="3" t="s">
        <v>30</v>
      </c>
      <c r="T21" s="3" t="s">
        <v>30</v>
      </c>
      <c r="U21" s="3" t="s">
        <v>30</v>
      </c>
      <c r="V21" s="3" t="s">
        <v>30</v>
      </c>
      <c r="W21" s="3" t="s">
        <v>30</v>
      </c>
      <c r="X21" s="3" t="s">
        <v>30</v>
      </c>
      <c r="Y21" s="3" t="s">
        <v>73</v>
      </c>
      <c r="Z21" s="3" t="s">
        <v>73</v>
      </c>
      <c r="AA21" s="3" t="s">
        <v>73</v>
      </c>
      <c r="AB21" s="3" t="s">
        <v>73</v>
      </c>
      <c r="AC21" s="3" t="s">
        <v>72</v>
      </c>
      <c r="AD21" s="3" t="s">
        <v>4612</v>
      </c>
      <c r="AE21" s="3" t="s">
        <v>0</v>
      </c>
      <c r="AF21" s="3" t="s">
        <v>72</v>
      </c>
      <c r="AG21" s="3" t="s">
        <v>0</v>
      </c>
    </row>
    <row r="22" spans="2:33" ht="195" x14ac:dyDescent="0.2">
      <c r="B22" s="3" t="s">
        <v>639</v>
      </c>
      <c r="C22" s="57" t="s">
        <v>640</v>
      </c>
      <c r="D22" s="52"/>
      <c r="E22" s="3" t="s">
        <v>582</v>
      </c>
      <c r="F22" s="3" t="s">
        <v>30</v>
      </c>
      <c r="G22" s="3" t="s">
        <v>30</v>
      </c>
      <c r="H22" s="3" t="s">
        <v>30</v>
      </c>
      <c r="I22" s="3" t="s">
        <v>4618</v>
      </c>
      <c r="J22" s="3" t="s">
        <v>30</v>
      </c>
      <c r="K22" s="3" t="s">
        <v>30</v>
      </c>
      <c r="L22" s="3" t="s">
        <v>4619</v>
      </c>
      <c r="M22" s="3" t="s">
        <v>73</v>
      </c>
      <c r="N22" s="3" t="s">
        <v>73</v>
      </c>
      <c r="O22" s="3" t="s">
        <v>30</v>
      </c>
      <c r="P22" s="3" t="s">
        <v>4620</v>
      </c>
      <c r="Q22" s="3" t="s">
        <v>30</v>
      </c>
      <c r="R22" s="3" t="s">
        <v>4621</v>
      </c>
      <c r="S22" s="3" t="s">
        <v>30</v>
      </c>
      <c r="T22" s="3" t="s">
        <v>30</v>
      </c>
      <c r="U22" s="3" t="s">
        <v>30</v>
      </c>
      <c r="V22" s="3" t="s">
        <v>30</v>
      </c>
      <c r="W22" s="3" t="s">
        <v>30</v>
      </c>
      <c r="X22" s="3" t="s">
        <v>4622</v>
      </c>
      <c r="Y22" s="3" t="s">
        <v>73</v>
      </c>
      <c r="Z22" s="3" t="s">
        <v>73</v>
      </c>
      <c r="AA22" s="3" t="s">
        <v>73</v>
      </c>
      <c r="AB22" s="3" t="s">
        <v>30</v>
      </c>
      <c r="AC22" s="3" t="s">
        <v>72</v>
      </c>
      <c r="AD22" s="3" t="s">
        <v>4623</v>
      </c>
      <c r="AE22" s="3" t="s">
        <v>0</v>
      </c>
      <c r="AF22" s="3" t="s">
        <v>30</v>
      </c>
      <c r="AG22" s="3" t="s">
        <v>0</v>
      </c>
    </row>
    <row r="23" spans="2:33" ht="120" x14ac:dyDescent="0.2">
      <c r="B23" s="3" t="s">
        <v>489</v>
      </c>
      <c r="C23" s="57" t="s">
        <v>490</v>
      </c>
      <c r="D23" s="52"/>
      <c r="E23" s="3" t="s">
        <v>366</v>
      </c>
      <c r="F23" s="3" t="s">
        <v>30</v>
      </c>
      <c r="G23" s="3" t="s">
        <v>30</v>
      </c>
      <c r="H23" s="3" t="s">
        <v>0</v>
      </c>
      <c r="I23" s="3" t="s">
        <v>0</v>
      </c>
      <c r="J23" s="3" t="s">
        <v>72</v>
      </c>
      <c r="K23" s="3" t="s">
        <v>72</v>
      </c>
      <c r="L23" s="3" t="s">
        <v>0</v>
      </c>
      <c r="M23" s="3" t="s">
        <v>73</v>
      </c>
      <c r="N23" s="3" t="s">
        <v>73</v>
      </c>
      <c r="O23" s="3" t="s">
        <v>72</v>
      </c>
      <c r="P23" s="3" t="s">
        <v>4624</v>
      </c>
      <c r="Q23" s="3" t="s">
        <v>72</v>
      </c>
      <c r="R23" s="3" t="s">
        <v>4625</v>
      </c>
      <c r="S23" s="3"/>
      <c r="T23" s="3"/>
      <c r="U23" s="3"/>
      <c r="V23" s="3"/>
      <c r="W23" s="3"/>
      <c r="X23" s="3"/>
      <c r="Y23" s="3" t="s">
        <v>73</v>
      </c>
      <c r="Z23" s="3" t="s">
        <v>73</v>
      </c>
      <c r="AA23" s="3" t="s">
        <v>73</v>
      </c>
      <c r="AB23" s="3" t="s">
        <v>73</v>
      </c>
      <c r="AC23" s="3" t="s">
        <v>72</v>
      </c>
      <c r="AD23" s="3" t="s">
        <v>0</v>
      </c>
      <c r="AE23" s="3" t="s">
        <v>0</v>
      </c>
      <c r="AF23" s="3" t="s">
        <v>72</v>
      </c>
      <c r="AG23" s="3" t="s">
        <v>0</v>
      </c>
    </row>
    <row r="24" spans="2:33" ht="409.6" x14ac:dyDescent="0.2">
      <c r="B24" s="3" t="s">
        <v>642</v>
      </c>
      <c r="C24" s="57" t="s">
        <v>643</v>
      </c>
      <c r="D24" s="52"/>
      <c r="E24" s="3" t="s">
        <v>366</v>
      </c>
      <c r="F24" s="3" t="s">
        <v>72</v>
      </c>
      <c r="G24" s="3" t="s">
        <v>72</v>
      </c>
      <c r="H24" s="3" t="s">
        <v>72</v>
      </c>
      <c r="I24" s="3" t="s">
        <v>4626</v>
      </c>
      <c r="J24" s="3" t="s">
        <v>72</v>
      </c>
      <c r="K24" s="3" t="s">
        <v>72</v>
      </c>
      <c r="L24" s="3" t="s">
        <v>4626</v>
      </c>
      <c r="M24" s="3" t="s">
        <v>72</v>
      </c>
      <c r="N24" s="3" t="s">
        <v>72</v>
      </c>
      <c r="O24" s="3" t="s">
        <v>72</v>
      </c>
      <c r="P24" s="3" t="s">
        <v>4627</v>
      </c>
      <c r="Q24" s="3" t="s">
        <v>72</v>
      </c>
      <c r="R24" s="3" t="s">
        <v>4628</v>
      </c>
      <c r="S24" s="3"/>
      <c r="T24" s="3"/>
      <c r="U24" s="3"/>
      <c r="V24" s="3"/>
      <c r="W24" s="3"/>
      <c r="X24" s="3"/>
      <c r="Y24" s="3" t="s">
        <v>73</v>
      </c>
      <c r="Z24" s="3" t="s">
        <v>73</v>
      </c>
      <c r="AA24" s="3" t="s">
        <v>73</v>
      </c>
      <c r="AB24" s="3" t="s">
        <v>73</v>
      </c>
      <c r="AC24" s="3" t="s">
        <v>72</v>
      </c>
      <c r="AD24" s="3" t="s">
        <v>4629</v>
      </c>
      <c r="AE24" s="3" t="s">
        <v>0</v>
      </c>
      <c r="AF24" s="3" t="s">
        <v>72</v>
      </c>
      <c r="AG24" s="3" t="s">
        <v>0</v>
      </c>
    </row>
    <row r="25" spans="2:33" ht="45" x14ac:dyDescent="0.2">
      <c r="B25" s="3" t="s">
        <v>493</v>
      </c>
      <c r="C25" s="57" t="s">
        <v>494</v>
      </c>
      <c r="D25" s="52"/>
      <c r="E25" s="3" t="s">
        <v>480</v>
      </c>
      <c r="F25" s="3" t="s">
        <v>30</v>
      </c>
      <c r="G25" s="3" t="s">
        <v>30</v>
      </c>
      <c r="H25" s="3" t="s">
        <v>0</v>
      </c>
      <c r="I25" s="3" t="s">
        <v>0</v>
      </c>
      <c r="J25" s="3" t="s">
        <v>30</v>
      </c>
      <c r="K25" s="3" t="s">
        <v>72</v>
      </c>
      <c r="L25" s="3" t="s">
        <v>4630</v>
      </c>
      <c r="M25" s="3" t="s">
        <v>72</v>
      </c>
      <c r="N25" s="3" t="s">
        <v>30</v>
      </c>
      <c r="O25" s="3" t="s">
        <v>30</v>
      </c>
      <c r="P25" s="3" t="s">
        <v>4631</v>
      </c>
      <c r="Q25" s="3" t="s">
        <v>30</v>
      </c>
      <c r="R25" s="3" t="s">
        <v>0</v>
      </c>
      <c r="S25" s="3" t="s">
        <v>30</v>
      </c>
      <c r="T25" s="3" t="s">
        <v>30</v>
      </c>
      <c r="U25" s="3" t="s">
        <v>30</v>
      </c>
      <c r="V25" s="3" t="s">
        <v>30</v>
      </c>
      <c r="W25" s="3" t="s">
        <v>30</v>
      </c>
      <c r="X25" s="3" t="s">
        <v>4622</v>
      </c>
      <c r="Y25" s="3" t="s">
        <v>30</v>
      </c>
      <c r="Z25" s="3" t="s">
        <v>30</v>
      </c>
      <c r="AA25" s="3" t="s">
        <v>73</v>
      </c>
      <c r="AB25" s="3" t="s">
        <v>30</v>
      </c>
      <c r="AC25" s="3" t="s">
        <v>30</v>
      </c>
      <c r="AD25" s="3" t="s">
        <v>4632</v>
      </c>
      <c r="AE25" s="3" t="s">
        <v>0</v>
      </c>
      <c r="AF25" s="3" t="s">
        <v>30</v>
      </c>
      <c r="AG25" s="3" t="s">
        <v>0</v>
      </c>
    </row>
    <row r="26" spans="2:33" ht="90" x14ac:dyDescent="0.2">
      <c r="B26" s="3" t="s">
        <v>496</v>
      </c>
      <c r="C26" s="57" t="s">
        <v>497</v>
      </c>
      <c r="D26" s="52"/>
      <c r="E26" s="3" t="s">
        <v>498</v>
      </c>
      <c r="F26" s="3" t="s">
        <v>30</v>
      </c>
      <c r="G26" s="3" t="s">
        <v>30</v>
      </c>
      <c r="H26" s="3" t="s">
        <v>30</v>
      </c>
      <c r="I26" s="3" t="s">
        <v>4633</v>
      </c>
      <c r="J26" s="3" t="s">
        <v>72</v>
      </c>
      <c r="K26" s="3" t="s">
        <v>30</v>
      </c>
      <c r="L26" s="3" t="s">
        <v>4634</v>
      </c>
      <c r="M26" s="3" t="s">
        <v>73</v>
      </c>
      <c r="N26" s="3" t="s">
        <v>73</v>
      </c>
      <c r="O26" s="3" t="s">
        <v>30</v>
      </c>
      <c r="P26" s="3" t="s">
        <v>4635</v>
      </c>
      <c r="Q26" s="3" t="s">
        <v>30</v>
      </c>
      <c r="R26" s="3" t="s">
        <v>4636</v>
      </c>
      <c r="S26" s="3" t="s">
        <v>30</v>
      </c>
      <c r="T26" s="3" t="s">
        <v>30</v>
      </c>
      <c r="U26" s="3" t="s">
        <v>30</v>
      </c>
      <c r="V26" s="3" t="s">
        <v>73</v>
      </c>
      <c r="W26" s="3" t="s">
        <v>30</v>
      </c>
      <c r="X26" s="3" t="s">
        <v>72</v>
      </c>
      <c r="Y26" s="3" t="s">
        <v>73</v>
      </c>
      <c r="Z26" s="3" t="s">
        <v>73</v>
      </c>
      <c r="AA26" s="3" t="s">
        <v>72</v>
      </c>
      <c r="AB26" s="3" t="s">
        <v>30</v>
      </c>
      <c r="AC26" s="3" t="s">
        <v>72</v>
      </c>
      <c r="AD26" s="3" t="s">
        <v>0</v>
      </c>
      <c r="AE26" s="3" t="s">
        <v>0</v>
      </c>
      <c r="AF26" s="3" t="s">
        <v>30</v>
      </c>
      <c r="AG26" s="3" t="s">
        <v>0</v>
      </c>
    </row>
    <row r="27" spans="2:33" ht="45" x14ac:dyDescent="0.2">
      <c r="B27" s="3" t="s">
        <v>80</v>
      </c>
      <c r="C27" s="57" t="s">
        <v>81</v>
      </c>
      <c r="D27" s="52"/>
      <c r="E27" s="3" t="s">
        <v>83</v>
      </c>
      <c r="F27" s="3" t="s">
        <v>30</v>
      </c>
      <c r="G27" s="3" t="s">
        <v>30</v>
      </c>
      <c r="H27" s="3" t="s">
        <v>30</v>
      </c>
      <c r="I27" s="3" t="s">
        <v>0</v>
      </c>
      <c r="J27" s="3" t="s">
        <v>30</v>
      </c>
      <c r="K27" s="3" t="s">
        <v>30</v>
      </c>
      <c r="L27" s="3" t="s">
        <v>0</v>
      </c>
      <c r="M27" s="3" t="s">
        <v>73</v>
      </c>
      <c r="N27" s="3" t="s">
        <v>73</v>
      </c>
      <c r="O27" s="3" t="s">
        <v>72</v>
      </c>
      <c r="P27" s="3" t="s">
        <v>4637</v>
      </c>
      <c r="Q27" s="3" t="s">
        <v>30</v>
      </c>
      <c r="R27" s="3" t="s">
        <v>0</v>
      </c>
      <c r="S27" s="3"/>
      <c r="T27" s="3"/>
      <c r="U27" s="3"/>
      <c r="V27" s="3"/>
      <c r="W27" s="3"/>
      <c r="X27" s="3"/>
      <c r="Y27" s="3" t="s">
        <v>73</v>
      </c>
      <c r="Z27" s="3" t="s">
        <v>73</v>
      </c>
      <c r="AA27" s="3" t="s">
        <v>30</v>
      </c>
      <c r="AB27" s="3" t="s">
        <v>30</v>
      </c>
      <c r="AC27" s="3" t="s">
        <v>72</v>
      </c>
      <c r="AD27" s="3" t="s">
        <v>0</v>
      </c>
      <c r="AE27" s="3" t="s">
        <v>0</v>
      </c>
      <c r="AF27" s="3" t="s">
        <v>72</v>
      </c>
      <c r="AG27" s="3" t="s">
        <v>0</v>
      </c>
    </row>
    <row r="28" spans="2:33" ht="120" x14ac:dyDescent="0.2">
      <c r="B28" s="3" t="s">
        <v>5057</v>
      </c>
      <c r="C28" s="57" t="s">
        <v>188</v>
      </c>
      <c r="D28" s="52"/>
      <c r="E28" s="3" t="s">
        <v>189</v>
      </c>
      <c r="F28" s="3" t="s">
        <v>30</v>
      </c>
      <c r="G28" s="3" t="s">
        <v>30</v>
      </c>
      <c r="H28" s="3" t="s">
        <v>0</v>
      </c>
      <c r="I28" s="3" t="s">
        <v>0</v>
      </c>
      <c r="J28" s="3" t="s">
        <v>30</v>
      </c>
      <c r="K28" s="3" t="s">
        <v>72</v>
      </c>
      <c r="L28" s="3" t="s">
        <v>4638</v>
      </c>
      <c r="M28" s="3" t="s">
        <v>73</v>
      </c>
      <c r="N28" s="3" t="s">
        <v>73</v>
      </c>
      <c r="O28" s="3" t="s">
        <v>72</v>
      </c>
      <c r="P28" s="3" t="s">
        <v>4639</v>
      </c>
      <c r="Q28" s="3" t="s">
        <v>73</v>
      </c>
      <c r="R28" s="3" t="s">
        <v>0</v>
      </c>
      <c r="S28" s="3"/>
      <c r="T28" s="3"/>
      <c r="U28" s="3" t="s">
        <v>30</v>
      </c>
      <c r="V28" s="3" t="s">
        <v>72</v>
      </c>
      <c r="W28" s="3" t="s">
        <v>72</v>
      </c>
      <c r="X28" s="3" t="s">
        <v>30</v>
      </c>
      <c r="Y28" s="3" t="s">
        <v>73</v>
      </c>
      <c r="Z28" s="3" t="s">
        <v>73</v>
      </c>
      <c r="AA28" s="3" t="s">
        <v>73</v>
      </c>
      <c r="AB28" s="3" t="s">
        <v>73</v>
      </c>
      <c r="AC28" s="3" t="s">
        <v>72</v>
      </c>
      <c r="AD28" s="3" t="s">
        <v>4640</v>
      </c>
      <c r="AE28" s="3" t="s">
        <v>0</v>
      </c>
      <c r="AF28" s="3" t="s">
        <v>30</v>
      </c>
      <c r="AG28" s="3" t="s">
        <v>0</v>
      </c>
    </row>
    <row r="29" spans="2:33" ht="120" x14ac:dyDescent="0.2">
      <c r="B29" s="3" t="s">
        <v>5059</v>
      </c>
      <c r="C29" s="57" t="s">
        <v>5010</v>
      </c>
      <c r="D29" s="52"/>
      <c r="E29" s="3" t="s">
        <v>5011</v>
      </c>
      <c r="F29" s="3" t="s">
        <v>72</v>
      </c>
      <c r="G29" s="3" t="s">
        <v>72</v>
      </c>
      <c r="H29" s="3" t="s">
        <v>0</v>
      </c>
      <c r="I29" s="3" t="s">
        <v>0</v>
      </c>
      <c r="J29" s="3" t="s">
        <v>72</v>
      </c>
      <c r="K29" s="3" t="s">
        <v>72</v>
      </c>
      <c r="L29" s="3" t="s">
        <v>5024</v>
      </c>
      <c r="M29" s="3" t="s">
        <v>73</v>
      </c>
      <c r="N29" s="3" t="s">
        <v>30</v>
      </c>
      <c r="O29" s="3" t="s">
        <v>72</v>
      </c>
      <c r="P29" s="3" t="s">
        <v>5025</v>
      </c>
      <c r="Q29" s="3" t="s">
        <v>73</v>
      </c>
      <c r="R29" s="3" t="s">
        <v>0</v>
      </c>
      <c r="S29" s="3"/>
      <c r="T29" s="3"/>
      <c r="U29" s="3"/>
      <c r="V29" s="3"/>
      <c r="W29" s="3"/>
      <c r="X29" s="3"/>
      <c r="Y29" s="3" t="s">
        <v>73</v>
      </c>
      <c r="Z29" s="3" t="s">
        <v>30</v>
      </c>
      <c r="AA29" s="3" t="s">
        <v>73</v>
      </c>
      <c r="AB29" s="3" t="s">
        <v>73</v>
      </c>
      <c r="AC29" s="3" t="s">
        <v>72</v>
      </c>
      <c r="AD29" s="3" t="s">
        <v>5026</v>
      </c>
      <c r="AE29" s="3" t="s">
        <v>0</v>
      </c>
      <c r="AF29" s="3" t="s">
        <v>30</v>
      </c>
      <c r="AG29" s="3" t="s">
        <v>5027</v>
      </c>
    </row>
    <row r="30" spans="2:33" ht="255" x14ac:dyDescent="0.2">
      <c r="B30" s="3" t="s">
        <v>646</v>
      </c>
      <c r="C30" s="57" t="s">
        <v>647</v>
      </c>
      <c r="D30" s="52"/>
      <c r="E30" s="3" t="s">
        <v>648</v>
      </c>
      <c r="F30" s="3" t="s">
        <v>30</v>
      </c>
      <c r="G30" s="3" t="s">
        <v>72</v>
      </c>
      <c r="H30" s="3" t="s">
        <v>30</v>
      </c>
      <c r="I30" s="3" t="s">
        <v>0</v>
      </c>
      <c r="J30" s="3" t="s">
        <v>30</v>
      </c>
      <c r="K30" s="3" t="s">
        <v>30</v>
      </c>
      <c r="L30" s="3" t="s">
        <v>0</v>
      </c>
      <c r="M30" s="3" t="s">
        <v>73</v>
      </c>
      <c r="N30" s="3" t="s">
        <v>73</v>
      </c>
      <c r="O30" s="3" t="s">
        <v>30</v>
      </c>
      <c r="P30" s="3" t="s">
        <v>4641</v>
      </c>
      <c r="Q30" s="3" t="s">
        <v>30</v>
      </c>
      <c r="R30" s="3" t="s">
        <v>4642</v>
      </c>
      <c r="S30" s="3" t="s">
        <v>30</v>
      </c>
      <c r="T30" s="3" t="s">
        <v>30</v>
      </c>
      <c r="U30" s="3" t="s">
        <v>72</v>
      </c>
      <c r="V30" s="3" t="s">
        <v>73</v>
      </c>
      <c r="W30" s="3" t="s">
        <v>72</v>
      </c>
      <c r="X30" s="3" t="s">
        <v>72</v>
      </c>
      <c r="Y30" s="3" t="s">
        <v>73</v>
      </c>
      <c r="Z30" s="3" t="s">
        <v>73</v>
      </c>
      <c r="AA30" s="3" t="s">
        <v>30</v>
      </c>
      <c r="AB30" s="3" t="s">
        <v>30</v>
      </c>
      <c r="AC30" s="3" t="s">
        <v>30</v>
      </c>
      <c r="AD30" s="3" t="s">
        <v>4643</v>
      </c>
      <c r="AE30" s="3" t="s">
        <v>0</v>
      </c>
      <c r="AF30" s="3" t="s">
        <v>30</v>
      </c>
      <c r="AG30" s="3" t="s">
        <v>4644</v>
      </c>
    </row>
    <row r="31" spans="2:33" ht="409.6" x14ac:dyDescent="0.2">
      <c r="B31" s="3" t="s">
        <v>321</v>
      </c>
      <c r="C31" s="57" t="s">
        <v>322</v>
      </c>
      <c r="D31" s="52"/>
      <c r="E31" s="3" t="s">
        <v>119</v>
      </c>
      <c r="F31" s="3" t="s">
        <v>30</v>
      </c>
      <c r="G31" s="3" t="s">
        <v>30</v>
      </c>
      <c r="H31" s="3" t="s">
        <v>30</v>
      </c>
      <c r="I31" s="3" t="s">
        <v>4645</v>
      </c>
      <c r="J31" s="3" t="s">
        <v>30</v>
      </c>
      <c r="K31" s="3" t="s">
        <v>30</v>
      </c>
      <c r="L31" s="3" t="s">
        <v>4646</v>
      </c>
      <c r="M31" s="3" t="s">
        <v>73</v>
      </c>
      <c r="N31" s="3" t="s">
        <v>73</v>
      </c>
      <c r="O31" s="3" t="s">
        <v>30</v>
      </c>
      <c r="P31" s="3" t="s">
        <v>4647</v>
      </c>
      <c r="Q31" s="3" t="s">
        <v>73</v>
      </c>
      <c r="R31" s="3" t="s">
        <v>0</v>
      </c>
      <c r="S31" s="3" t="s">
        <v>30</v>
      </c>
      <c r="T31" s="3" t="s">
        <v>30</v>
      </c>
      <c r="U31" s="3" t="s">
        <v>30</v>
      </c>
      <c r="V31" s="3" t="s">
        <v>30</v>
      </c>
      <c r="W31" s="3"/>
      <c r="X31" s="3"/>
      <c r="Y31" s="3" t="s">
        <v>73</v>
      </c>
      <c r="Z31" s="3" t="s">
        <v>73</v>
      </c>
      <c r="AA31" s="3" t="s">
        <v>30</v>
      </c>
      <c r="AB31" s="3" t="s">
        <v>30</v>
      </c>
      <c r="AC31" s="3" t="s">
        <v>72</v>
      </c>
      <c r="AD31" s="3" t="s">
        <v>4648</v>
      </c>
      <c r="AE31" s="3" t="s">
        <v>0</v>
      </c>
      <c r="AF31" s="3" t="s">
        <v>30</v>
      </c>
      <c r="AG31" s="3" t="s">
        <v>0</v>
      </c>
    </row>
    <row r="32" spans="2:33" ht="195" x14ac:dyDescent="0.2">
      <c r="B32" s="3" t="s">
        <v>5058</v>
      </c>
      <c r="C32" s="57" t="s">
        <v>192</v>
      </c>
      <c r="D32" s="52"/>
      <c r="E32" s="3" t="s">
        <v>185</v>
      </c>
      <c r="F32" s="3" t="s">
        <v>30</v>
      </c>
      <c r="G32" s="3" t="s">
        <v>30</v>
      </c>
      <c r="H32" s="3" t="s">
        <v>30</v>
      </c>
      <c r="I32" s="3" t="s">
        <v>4649</v>
      </c>
      <c r="J32" s="3" t="s">
        <v>30</v>
      </c>
      <c r="K32" s="3" t="s">
        <v>30</v>
      </c>
      <c r="L32" s="3" t="s">
        <v>4579</v>
      </c>
      <c r="M32" s="3" t="s">
        <v>73</v>
      </c>
      <c r="N32" s="3" t="s">
        <v>73</v>
      </c>
      <c r="O32" s="3" t="s">
        <v>30</v>
      </c>
      <c r="P32" s="3" t="s">
        <v>4650</v>
      </c>
      <c r="Q32" s="3" t="s">
        <v>30</v>
      </c>
      <c r="R32" s="3" t="s">
        <v>4581</v>
      </c>
      <c r="S32" s="3" t="s">
        <v>30</v>
      </c>
      <c r="T32" s="3" t="s">
        <v>30</v>
      </c>
      <c r="U32" s="3" t="s">
        <v>30</v>
      </c>
      <c r="V32" s="3" t="s">
        <v>30</v>
      </c>
      <c r="W32" s="3" t="s">
        <v>30</v>
      </c>
      <c r="X32" s="3" t="s">
        <v>30</v>
      </c>
      <c r="Y32" s="3" t="s">
        <v>73</v>
      </c>
      <c r="Z32" s="3" t="s">
        <v>73</v>
      </c>
      <c r="AA32" s="3" t="s">
        <v>30</v>
      </c>
      <c r="AB32" s="3" t="s">
        <v>30</v>
      </c>
      <c r="AC32" s="3" t="s">
        <v>72</v>
      </c>
      <c r="AD32" s="3" t="s">
        <v>4582</v>
      </c>
      <c r="AE32" s="3" t="s">
        <v>0</v>
      </c>
      <c r="AF32" s="3" t="s">
        <v>30</v>
      </c>
      <c r="AG32" s="3" t="s">
        <v>0</v>
      </c>
    </row>
    <row r="33" spans="2:33" ht="30" x14ac:dyDescent="0.2">
      <c r="B33" s="3" t="s">
        <v>501</v>
      </c>
      <c r="C33" s="57" t="s">
        <v>502</v>
      </c>
      <c r="D33" s="52"/>
      <c r="E33" s="3" t="s">
        <v>503</v>
      </c>
      <c r="F33" s="3" t="s">
        <v>30</v>
      </c>
      <c r="G33" s="3" t="s">
        <v>30</v>
      </c>
      <c r="H33" s="3" t="s">
        <v>30</v>
      </c>
      <c r="I33" s="3" t="s">
        <v>0</v>
      </c>
      <c r="J33" s="3" t="s">
        <v>30</v>
      </c>
      <c r="K33" s="3" t="s">
        <v>30</v>
      </c>
      <c r="L33" s="3" t="s">
        <v>0</v>
      </c>
      <c r="M33" s="3" t="s">
        <v>73</v>
      </c>
      <c r="N33" s="3" t="s">
        <v>73</v>
      </c>
      <c r="O33" s="3" t="s">
        <v>30</v>
      </c>
      <c r="P33" s="3" t="s">
        <v>4651</v>
      </c>
      <c r="Q33" s="3" t="s">
        <v>30</v>
      </c>
      <c r="R33" s="3" t="s">
        <v>0</v>
      </c>
      <c r="S33" s="3" t="s">
        <v>30</v>
      </c>
      <c r="T33" s="3" t="s">
        <v>30</v>
      </c>
      <c r="U33" s="3" t="s">
        <v>30</v>
      </c>
      <c r="V33" s="3" t="s">
        <v>30</v>
      </c>
      <c r="W33" s="3" t="s">
        <v>30</v>
      </c>
      <c r="X33" s="3" t="s">
        <v>30</v>
      </c>
      <c r="Y33" s="3" t="s">
        <v>73</v>
      </c>
      <c r="Z33" s="3" t="s">
        <v>73</v>
      </c>
      <c r="AA33" s="3" t="s">
        <v>30</v>
      </c>
      <c r="AB33" s="3" t="s">
        <v>30</v>
      </c>
      <c r="AC33" s="3" t="s">
        <v>30</v>
      </c>
      <c r="AD33" s="3" t="s">
        <v>0</v>
      </c>
      <c r="AE33" s="3" t="s">
        <v>0</v>
      </c>
      <c r="AF33" s="3" t="s">
        <v>30</v>
      </c>
      <c r="AG33" s="3" t="s">
        <v>0</v>
      </c>
    </row>
    <row r="34" spans="2:33" ht="180" x14ac:dyDescent="0.2">
      <c r="B34" s="3" t="s">
        <v>506</v>
      </c>
      <c r="C34" s="57" t="s">
        <v>507</v>
      </c>
      <c r="D34" s="52"/>
      <c r="E34" s="3" t="s">
        <v>119</v>
      </c>
      <c r="F34" s="3" t="s">
        <v>30</v>
      </c>
      <c r="G34" s="3" t="s">
        <v>72</v>
      </c>
      <c r="H34" s="3" t="s">
        <v>0</v>
      </c>
      <c r="I34" s="3" t="s">
        <v>0</v>
      </c>
      <c r="J34" s="3" t="s">
        <v>30</v>
      </c>
      <c r="K34" s="3" t="s">
        <v>30</v>
      </c>
      <c r="L34" s="3" t="s">
        <v>4646</v>
      </c>
      <c r="M34" s="3" t="s">
        <v>72</v>
      </c>
      <c r="N34" s="3" t="s">
        <v>30</v>
      </c>
      <c r="O34" s="3" t="s">
        <v>72</v>
      </c>
      <c r="P34" s="3" t="s">
        <v>4652</v>
      </c>
      <c r="Q34" s="3" t="s">
        <v>73</v>
      </c>
      <c r="R34" s="3" t="s">
        <v>0</v>
      </c>
      <c r="S34" s="3" t="s">
        <v>30</v>
      </c>
      <c r="T34" s="3" t="s">
        <v>30</v>
      </c>
      <c r="U34" s="3" t="s">
        <v>72</v>
      </c>
      <c r="V34" s="3" t="s">
        <v>72</v>
      </c>
      <c r="W34" s="3" t="s">
        <v>72</v>
      </c>
      <c r="X34" s="3" t="s">
        <v>72</v>
      </c>
      <c r="Y34" s="3" t="s">
        <v>73</v>
      </c>
      <c r="Z34" s="3" t="s">
        <v>30</v>
      </c>
      <c r="AA34" s="3" t="s">
        <v>73</v>
      </c>
      <c r="AB34" s="3" t="s">
        <v>73</v>
      </c>
      <c r="AC34" s="3" t="s">
        <v>30</v>
      </c>
      <c r="AD34" s="3" t="s">
        <v>4653</v>
      </c>
      <c r="AE34" s="3" t="s">
        <v>0</v>
      </c>
      <c r="AF34" s="3" t="s">
        <v>30</v>
      </c>
      <c r="AG34" s="3" t="s">
        <v>0</v>
      </c>
    </row>
    <row r="35" spans="2:33" ht="120" x14ac:dyDescent="0.2">
      <c r="B35" s="3" t="s">
        <v>508</v>
      </c>
      <c r="C35" s="57" t="s">
        <v>509</v>
      </c>
      <c r="D35" s="52"/>
      <c r="E35" s="3" t="s">
        <v>366</v>
      </c>
      <c r="F35" s="3" t="s">
        <v>30</v>
      </c>
      <c r="G35" s="3" t="s">
        <v>30</v>
      </c>
      <c r="H35" s="3" t="s">
        <v>0</v>
      </c>
      <c r="I35" s="3" t="s">
        <v>0</v>
      </c>
      <c r="J35" s="3" t="s">
        <v>72</v>
      </c>
      <c r="K35" s="3" t="s">
        <v>72</v>
      </c>
      <c r="L35" s="3" t="s">
        <v>0</v>
      </c>
      <c r="M35" s="3" t="s">
        <v>73</v>
      </c>
      <c r="N35" s="3" t="s">
        <v>73</v>
      </c>
      <c r="O35" s="3" t="s">
        <v>72</v>
      </c>
      <c r="P35" s="3" t="s">
        <v>4654</v>
      </c>
      <c r="Q35" s="3" t="s">
        <v>72</v>
      </c>
      <c r="R35" s="3" t="s">
        <v>4655</v>
      </c>
      <c r="S35" s="3"/>
      <c r="T35" s="3"/>
      <c r="U35" s="3"/>
      <c r="V35" s="3"/>
      <c r="W35" s="3"/>
      <c r="X35" s="3"/>
      <c r="Y35" s="3" t="s">
        <v>73</v>
      </c>
      <c r="Z35" s="3" t="s">
        <v>73</v>
      </c>
      <c r="AA35" s="3" t="s">
        <v>73</v>
      </c>
      <c r="AB35" s="3" t="s">
        <v>73</v>
      </c>
      <c r="AC35" s="3" t="s">
        <v>72</v>
      </c>
      <c r="AD35" s="3" t="s">
        <v>0</v>
      </c>
      <c r="AE35" s="3" t="s">
        <v>0</v>
      </c>
      <c r="AF35" s="3" t="s">
        <v>72</v>
      </c>
      <c r="AG35" s="3" t="s">
        <v>0</v>
      </c>
    </row>
    <row r="36" spans="2:33" ht="370" x14ac:dyDescent="0.2">
      <c r="B36" s="3" t="s">
        <v>88</v>
      </c>
      <c r="C36" s="57" t="s">
        <v>89</v>
      </c>
      <c r="D36" s="52"/>
      <c r="E36" s="3" t="s">
        <v>28</v>
      </c>
      <c r="F36" s="3" t="s">
        <v>30</v>
      </c>
      <c r="G36" s="3" t="s">
        <v>30</v>
      </c>
      <c r="H36" s="3" t="s">
        <v>30</v>
      </c>
      <c r="I36" s="3" t="s">
        <v>4596</v>
      </c>
      <c r="J36" s="3" t="s">
        <v>30</v>
      </c>
      <c r="K36" s="3" t="s">
        <v>30</v>
      </c>
      <c r="L36" s="3" t="s">
        <v>4597</v>
      </c>
      <c r="M36" s="3" t="s">
        <v>73</v>
      </c>
      <c r="N36" s="3" t="s">
        <v>73</v>
      </c>
      <c r="O36" s="3" t="s">
        <v>72</v>
      </c>
      <c r="P36" s="3" t="s">
        <v>4656</v>
      </c>
      <c r="Q36" s="3" t="s">
        <v>30</v>
      </c>
      <c r="R36" s="3" t="s">
        <v>4599</v>
      </c>
      <c r="S36" s="3" t="s">
        <v>30</v>
      </c>
      <c r="T36" s="3" t="s">
        <v>30</v>
      </c>
      <c r="U36" s="3" t="s">
        <v>72</v>
      </c>
      <c r="V36" s="3" t="s">
        <v>30</v>
      </c>
      <c r="W36" s="3" t="s">
        <v>73</v>
      </c>
      <c r="X36" s="3" t="s">
        <v>72</v>
      </c>
      <c r="Y36" s="3" t="s">
        <v>73</v>
      </c>
      <c r="Z36" s="3" t="s">
        <v>73</v>
      </c>
      <c r="AA36" s="3" t="s">
        <v>30</v>
      </c>
      <c r="AB36" s="3" t="s">
        <v>30</v>
      </c>
      <c r="AC36" s="3" t="s">
        <v>72</v>
      </c>
      <c r="AD36" s="3" t="s">
        <v>4594</v>
      </c>
      <c r="AE36" s="3" t="s">
        <v>72</v>
      </c>
      <c r="AF36" s="3" t="s">
        <v>72</v>
      </c>
      <c r="AG36" s="3" t="s">
        <v>4657</v>
      </c>
    </row>
    <row r="37" spans="2:33" ht="370" x14ac:dyDescent="0.2">
      <c r="B37" s="3" t="s">
        <v>98</v>
      </c>
      <c r="C37" s="57" t="s">
        <v>99</v>
      </c>
      <c r="D37" s="52"/>
      <c r="E37" s="3" t="s">
        <v>28</v>
      </c>
      <c r="F37" s="3" t="s">
        <v>30</v>
      </c>
      <c r="G37" s="3" t="s">
        <v>30</v>
      </c>
      <c r="H37" s="3" t="s">
        <v>30</v>
      </c>
      <c r="I37" s="3" t="s">
        <v>4596</v>
      </c>
      <c r="J37" s="3" t="s">
        <v>72</v>
      </c>
      <c r="K37" s="3" t="s">
        <v>30</v>
      </c>
      <c r="L37" s="3" t="s">
        <v>4597</v>
      </c>
      <c r="M37" s="3" t="s">
        <v>73</v>
      </c>
      <c r="N37" s="3" t="s">
        <v>73</v>
      </c>
      <c r="O37" s="3" t="s">
        <v>72</v>
      </c>
      <c r="P37" s="3" t="s">
        <v>4658</v>
      </c>
      <c r="Q37" s="3" t="s">
        <v>30</v>
      </c>
      <c r="R37" s="3" t="s">
        <v>4599</v>
      </c>
      <c r="S37" s="3" t="s">
        <v>30</v>
      </c>
      <c r="T37" s="3" t="s">
        <v>30</v>
      </c>
      <c r="U37" s="3" t="s">
        <v>72</v>
      </c>
      <c r="V37" s="3" t="s">
        <v>30</v>
      </c>
      <c r="W37" s="3" t="s">
        <v>73</v>
      </c>
      <c r="X37" s="3" t="s">
        <v>72</v>
      </c>
      <c r="Y37" s="3" t="s">
        <v>73</v>
      </c>
      <c r="Z37" s="3" t="s">
        <v>73</v>
      </c>
      <c r="AA37" s="3" t="s">
        <v>30</v>
      </c>
      <c r="AB37" s="3" t="s">
        <v>30</v>
      </c>
      <c r="AC37" s="3" t="s">
        <v>72</v>
      </c>
      <c r="AD37" s="3" t="s">
        <v>4594</v>
      </c>
      <c r="AE37" s="3" t="s">
        <v>0</v>
      </c>
      <c r="AF37" s="3" t="s">
        <v>72</v>
      </c>
      <c r="AG37" s="3" t="s">
        <v>4600</v>
      </c>
    </row>
    <row r="38" spans="2:33" ht="30" x14ac:dyDescent="0.2">
      <c r="B38" s="3" t="s">
        <v>655</v>
      </c>
      <c r="C38" s="57" t="s">
        <v>656</v>
      </c>
      <c r="D38" s="52"/>
      <c r="E38" s="3" t="s">
        <v>379</v>
      </c>
      <c r="F38" s="3" t="s">
        <v>30</v>
      </c>
      <c r="G38" s="3" t="s">
        <v>30</v>
      </c>
      <c r="H38" s="3" t="s">
        <v>30</v>
      </c>
      <c r="I38" s="3" t="s">
        <v>0</v>
      </c>
      <c r="J38" s="3" t="s">
        <v>30</v>
      </c>
      <c r="K38" s="3" t="s">
        <v>30</v>
      </c>
      <c r="L38" s="3" t="s">
        <v>0</v>
      </c>
      <c r="M38" s="3" t="s">
        <v>30</v>
      </c>
      <c r="N38" s="3" t="s">
        <v>30</v>
      </c>
      <c r="O38" s="3" t="s">
        <v>30</v>
      </c>
      <c r="P38" s="3" t="s">
        <v>4659</v>
      </c>
      <c r="Q38" s="3" t="s">
        <v>30</v>
      </c>
      <c r="R38" s="3" t="s">
        <v>0</v>
      </c>
      <c r="S38" s="3" t="s">
        <v>30</v>
      </c>
      <c r="T38" s="3" t="s">
        <v>30</v>
      </c>
      <c r="U38" s="3" t="s">
        <v>30</v>
      </c>
      <c r="V38" s="3" t="s">
        <v>30</v>
      </c>
      <c r="W38" s="3" t="s">
        <v>30</v>
      </c>
      <c r="X38" s="3" t="s">
        <v>30</v>
      </c>
      <c r="Y38" s="3" t="s">
        <v>30</v>
      </c>
      <c r="Z38" s="3" t="s">
        <v>30</v>
      </c>
      <c r="AA38" s="3" t="s">
        <v>30</v>
      </c>
      <c r="AB38" s="3" t="s">
        <v>30</v>
      </c>
      <c r="AC38" s="3" t="s">
        <v>30</v>
      </c>
      <c r="AD38" s="3" t="s">
        <v>0</v>
      </c>
      <c r="AE38" s="3" t="s">
        <v>0</v>
      </c>
      <c r="AF38" s="3" t="s">
        <v>30</v>
      </c>
      <c r="AG38" s="3" t="s">
        <v>0</v>
      </c>
    </row>
    <row r="39" spans="2:33" ht="409.6" x14ac:dyDescent="0.2">
      <c r="B39" s="3" t="s">
        <v>512</v>
      </c>
      <c r="C39" s="57" t="s">
        <v>513</v>
      </c>
      <c r="D39" s="52"/>
      <c r="E39" s="3" t="s">
        <v>514</v>
      </c>
      <c r="F39" s="3" t="s">
        <v>30</v>
      </c>
      <c r="G39" s="3" t="s">
        <v>30</v>
      </c>
      <c r="H39" s="3" t="s">
        <v>30</v>
      </c>
      <c r="I39" s="3" t="s">
        <v>0</v>
      </c>
      <c r="J39" s="3" t="s">
        <v>30</v>
      </c>
      <c r="K39" s="3" t="s">
        <v>30</v>
      </c>
      <c r="L39" s="3" t="s">
        <v>0</v>
      </c>
      <c r="M39" s="3" t="s">
        <v>73</v>
      </c>
      <c r="N39" s="3" t="s">
        <v>73</v>
      </c>
      <c r="O39" s="3" t="s">
        <v>30</v>
      </c>
      <c r="P39" s="3" t="s">
        <v>4660</v>
      </c>
      <c r="Q39" s="3" t="s">
        <v>30</v>
      </c>
      <c r="R39" s="3" t="s">
        <v>4661</v>
      </c>
      <c r="S39" s="3" t="s">
        <v>30</v>
      </c>
      <c r="T39" s="3" t="s">
        <v>30</v>
      </c>
      <c r="U39" s="3" t="s">
        <v>30</v>
      </c>
      <c r="V39" s="3" t="s">
        <v>73</v>
      </c>
      <c r="W39" s="3" t="s">
        <v>30</v>
      </c>
      <c r="X39" s="3" t="s">
        <v>30</v>
      </c>
      <c r="Y39" s="3" t="s">
        <v>73</v>
      </c>
      <c r="Z39" s="3" t="s">
        <v>73</v>
      </c>
      <c r="AA39" s="3" t="s">
        <v>30</v>
      </c>
      <c r="AB39" s="3" t="s">
        <v>30</v>
      </c>
      <c r="AC39" s="3" t="s">
        <v>30</v>
      </c>
      <c r="AD39" s="3" t="s">
        <v>4662</v>
      </c>
      <c r="AE39" s="3" t="s">
        <v>4663</v>
      </c>
      <c r="AF39" s="3" t="s">
        <v>30</v>
      </c>
      <c r="AG39" s="3" t="s">
        <v>2297</v>
      </c>
    </row>
    <row r="40" spans="2:33" ht="105" x14ac:dyDescent="0.2">
      <c r="B40" s="3" t="s">
        <v>217</v>
      </c>
      <c r="C40" s="57" t="s">
        <v>218</v>
      </c>
      <c r="D40" s="52"/>
      <c r="E40" s="3" t="s">
        <v>160</v>
      </c>
      <c r="F40" s="3" t="s">
        <v>30</v>
      </c>
      <c r="G40" s="3" t="s">
        <v>30</v>
      </c>
      <c r="H40" s="3" t="s">
        <v>30</v>
      </c>
      <c r="I40" s="3" t="s">
        <v>0</v>
      </c>
      <c r="J40" s="3" t="s">
        <v>30</v>
      </c>
      <c r="K40" s="3" t="s">
        <v>72</v>
      </c>
      <c r="L40" s="3" t="s">
        <v>4664</v>
      </c>
      <c r="M40" s="3" t="s">
        <v>72</v>
      </c>
      <c r="N40" s="3" t="s">
        <v>72</v>
      </c>
      <c r="O40" s="3" t="s">
        <v>72</v>
      </c>
      <c r="P40" s="3" t="s">
        <v>4665</v>
      </c>
      <c r="Q40" s="3" t="s">
        <v>30</v>
      </c>
      <c r="R40" s="3" t="s">
        <v>0</v>
      </c>
      <c r="S40" s="3" t="s">
        <v>30</v>
      </c>
      <c r="T40" s="3" t="s">
        <v>30</v>
      </c>
      <c r="U40" s="3" t="s">
        <v>30</v>
      </c>
      <c r="V40" s="3" t="s">
        <v>30</v>
      </c>
      <c r="W40" s="3" t="s">
        <v>30</v>
      </c>
      <c r="X40" s="3" t="s">
        <v>30</v>
      </c>
      <c r="Y40" s="3" t="s">
        <v>73</v>
      </c>
      <c r="Z40" s="3" t="s">
        <v>73</v>
      </c>
      <c r="AA40" s="3" t="s">
        <v>73</v>
      </c>
      <c r="AB40" s="3" t="s">
        <v>30</v>
      </c>
      <c r="AC40" s="3" t="s">
        <v>30</v>
      </c>
      <c r="AD40" s="3" t="s">
        <v>4666</v>
      </c>
      <c r="AE40" s="3" t="s">
        <v>0</v>
      </c>
      <c r="AF40" s="3" t="s">
        <v>30</v>
      </c>
      <c r="AG40" s="3" t="s">
        <v>4667</v>
      </c>
    </row>
    <row r="41" spans="2:33" ht="409.6" x14ac:dyDescent="0.2">
      <c r="B41" s="3" t="s">
        <v>518</v>
      </c>
      <c r="C41" s="57" t="s">
        <v>519</v>
      </c>
      <c r="D41" s="52"/>
      <c r="E41" s="3" t="s">
        <v>520</v>
      </c>
      <c r="F41" s="3" t="s">
        <v>30</v>
      </c>
      <c r="G41" s="3" t="s">
        <v>30</v>
      </c>
      <c r="H41" s="3" t="s">
        <v>30</v>
      </c>
      <c r="I41" s="3" t="s">
        <v>4668</v>
      </c>
      <c r="J41" s="3" t="s">
        <v>30</v>
      </c>
      <c r="K41" s="3" t="s">
        <v>30</v>
      </c>
      <c r="L41" s="3" t="s">
        <v>4669</v>
      </c>
      <c r="M41" s="3" t="s">
        <v>73</v>
      </c>
      <c r="N41" s="3" t="s">
        <v>73</v>
      </c>
      <c r="O41" s="3" t="s">
        <v>72</v>
      </c>
      <c r="P41" s="3" t="s">
        <v>4670</v>
      </c>
      <c r="Q41" s="3" t="s">
        <v>30</v>
      </c>
      <c r="R41" s="3" t="s">
        <v>4671</v>
      </c>
      <c r="S41" s="3"/>
      <c r="T41" s="3"/>
      <c r="U41" s="3"/>
      <c r="V41" s="3"/>
      <c r="W41" s="3"/>
      <c r="X41" s="3"/>
      <c r="Y41" s="3" t="s">
        <v>73</v>
      </c>
      <c r="Z41" s="3" t="s">
        <v>73</v>
      </c>
      <c r="AA41" s="3" t="s">
        <v>30</v>
      </c>
      <c r="AB41" s="3" t="s">
        <v>30</v>
      </c>
      <c r="AC41" s="3" t="s">
        <v>72</v>
      </c>
      <c r="AD41" s="3" t="s">
        <v>4672</v>
      </c>
      <c r="AE41" s="3" t="s">
        <v>4673</v>
      </c>
      <c r="AF41" s="3" t="s">
        <v>30</v>
      </c>
      <c r="AG41" s="3" t="s">
        <v>0</v>
      </c>
    </row>
    <row r="42" spans="2:33" ht="409.6" x14ac:dyDescent="0.2">
      <c r="B42" s="3" t="s">
        <v>658</v>
      </c>
      <c r="C42" s="57" t="s">
        <v>659</v>
      </c>
      <c r="D42" s="52"/>
      <c r="E42" s="3" t="s">
        <v>660</v>
      </c>
      <c r="F42" s="3" t="s">
        <v>30</v>
      </c>
      <c r="G42" s="3" t="s">
        <v>30</v>
      </c>
      <c r="H42" s="3" t="s">
        <v>30</v>
      </c>
      <c r="I42" s="3" t="s">
        <v>4567</v>
      </c>
      <c r="J42" s="3" t="s">
        <v>30</v>
      </c>
      <c r="K42" s="3" t="s">
        <v>30</v>
      </c>
      <c r="L42" s="3" t="s">
        <v>4568</v>
      </c>
      <c r="M42" s="3" t="s">
        <v>73</v>
      </c>
      <c r="N42" s="3" t="s">
        <v>73</v>
      </c>
      <c r="O42" s="3" t="s">
        <v>30</v>
      </c>
      <c r="P42" s="3" t="s">
        <v>4674</v>
      </c>
      <c r="Q42" s="3" t="s">
        <v>30</v>
      </c>
      <c r="R42" s="3" t="s">
        <v>4570</v>
      </c>
      <c r="S42" s="3" t="s">
        <v>30</v>
      </c>
      <c r="T42" s="3" t="s">
        <v>30</v>
      </c>
      <c r="U42" s="3" t="s">
        <v>30</v>
      </c>
      <c r="V42" s="3" t="s">
        <v>72</v>
      </c>
      <c r="W42" s="3" t="s">
        <v>30</v>
      </c>
      <c r="X42" s="3" t="s">
        <v>72</v>
      </c>
      <c r="Y42" s="3" t="s">
        <v>73</v>
      </c>
      <c r="Z42" s="3" t="s">
        <v>73</v>
      </c>
      <c r="AA42" s="3" t="s">
        <v>30</v>
      </c>
      <c r="AB42" s="3" t="s">
        <v>30</v>
      </c>
      <c r="AC42" s="3" t="s">
        <v>72</v>
      </c>
      <c r="AD42" s="3" t="s">
        <v>4571</v>
      </c>
      <c r="AE42" s="3" t="s">
        <v>4572</v>
      </c>
      <c r="AF42" s="3" t="s">
        <v>30</v>
      </c>
      <c r="AG42" s="3" t="s">
        <v>2297</v>
      </c>
    </row>
    <row r="43" spans="2:33" ht="180" x14ac:dyDescent="0.2">
      <c r="B43" s="3" t="s">
        <v>662</v>
      </c>
      <c r="C43" s="57" t="s">
        <v>663</v>
      </c>
      <c r="D43" s="52"/>
      <c r="E43" s="3" t="s">
        <v>665</v>
      </c>
      <c r="F43" s="3" t="s">
        <v>72</v>
      </c>
      <c r="G43" s="3" t="s">
        <v>72</v>
      </c>
      <c r="H43" s="3" t="s">
        <v>30</v>
      </c>
      <c r="I43" s="3" t="s">
        <v>0</v>
      </c>
      <c r="J43" s="3" t="s">
        <v>30</v>
      </c>
      <c r="K43" s="3" t="s">
        <v>72</v>
      </c>
      <c r="L43" s="3" t="s">
        <v>0</v>
      </c>
      <c r="M43" s="3" t="s">
        <v>73</v>
      </c>
      <c r="N43" s="3" t="s">
        <v>73</v>
      </c>
      <c r="O43" s="3" t="s">
        <v>72</v>
      </c>
      <c r="P43" s="3" t="s">
        <v>4675</v>
      </c>
      <c r="Q43" s="3" t="s">
        <v>73</v>
      </c>
      <c r="R43" s="3" t="s">
        <v>0</v>
      </c>
      <c r="S43" s="3" t="s">
        <v>30</v>
      </c>
      <c r="T43" s="3" t="s">
        <v>30</v>
      </c>
      <c r="U43" s="3" t="s">
        <v>73</v>
      </c>
      <c r="V43" s="3" t="s">
        <v>73</v>
      </c>
      <c r="W43" s="3"/>
      <c r="X43" s="3"/>
      <c r="Y43" s="3" t="s">
        <v>73</v>
      </c>
      <c r="Z43" s="3" t="s">
        <v>73</v>
      </c>
      <c r="AA43" s="3" t="s">
        <v>72</v>
      </c>
      <c r="AB43" s="3" t="s">
        <v>72</v>
      </c>
      <c r="AC43" s="3" t="s">
        <v>72</v>
      </c>
      <c r="AD43" s="3" t="s">
        <v>0</v>
      </c>
      <c r="AE43" s="3" t="s">
        <v>0</v>
      </c>
      <c r="AF43" s="3" t="s">
        <v>30</v>
      </c>
      <c r="AG43" s="3" t="s">
        <v>0</v>
      </c>
    </row>
    <row r="44" spans="2:33" ht="409.6" x14ac:dyDescent="0.2">
      <c r="B44" s="3" t="s">
        <v>60</v>
      </c>
      <c r="C44" s="57" t="s">
        <v>61</v>
      </c>
      <c r="D44" s="52"/>
      <c r="E44" s="3" t="s">
        <v>63</v>
      </c>
      <c r="F44" s="3" t="s">
        <v>30</v>
      </c>
      <c r="G44" s="3" t="s">
        <v>30</v>
      </c>
      <c r="H44" s="3" t="s">
        <v>30</v>
      </c>
      <c r="I44" s="3" t="s">
        <v>0</v>
      </c>
      <c r="J44" s="3" t="s">
        <v>30</v>
      </c>
      <c r="K44" s="3" t="s">
        <v>30</v>
      </c>
      <c r="L44" s="3" t="s">
        <v>0</v>
      </c>
      <c r="M44" s="3" t="s">
        <v>72</v>
      </c>
      <c r="N44" s="3" t="s">
        <v>73</v>
      </c>
      <c r="O44" s="3" t="s">
        <v>30</v>
      </c>
      <c r="P44" s="3" t="s">
        <v>4676</v>
      </c>
      <c r="Q44" s="3" t="s">
        <v>30</v>
      </c>
      <c r="R44" s="3" t="s">
        <v>0</v>
      </c>
      <c r="S44" s="3" t="s">
        <v>30</v>
      </c>
      <c r="T44" s="3" t="s">
        <v>30</v>
      </c>
      <c r="U44" s="3" t="s">
        <v>30</v>
      </c>
      <c r="V44" s="3" t="s">
        <v>30</v>
      </c>
      <c r="W44" s="3" t="s">
        <v>30</v>
      </c>
      <c r="X44" s="3" t="s">
        <v>72</v>
      </c>
      <c r="Y44" s="3" t="s">
        <v>73</v>
      </c>
      <c r="Z44" s="3" t="s">
        <v>73</v>
      </c>
      <c r="AA44" s="3" t="s">
        <v>30</v>
      </c>
      <c r="AB44" s="3" t="s">
        <v>30</v>
      </c>
      <c r="AC44" s="3" t="s">
        <v>72</v>
      </c>
      <c r="AD44" s="3" t="s">
        <v>4677</v>
      </c>
      <c r="AE44" s="3" t="s">
        <v>4678</v>
      </c>
      <c r="AF44" s="3" t="s">
        <v>30</v>
      </c>
      <c r="AG44" s="3" t="s">
        <v>4679</v>
      </c>
    </row>
    <row r="45" spans="2:33" ht="105" x14ac:dyDescent="0.2">
      <c r="B45" s="3" t="s">
        <v>524</v>
      </c>
      <c r="C45" s="57" t="s">
        <v>525</v>
      </c>
      <c r="D45" s="52"/>
      <c r="E45" s="3" t="s">
        <v>526</v>
      </c>
      <c r="F45" s="3" t="s">
        <v>30</v>
      </c>
      <c r="G45" s="3" t="s">
        <v>72</v>
      </c>
      <c r="H45" s="3" t="s">
        <v>30</v>
      </c>
      <c r="I45" s="3" t="s">
        <v>4680</v>
      </c>
      <c r="J45" s="3" t="s">
        <v>72</v>
      </c>
      <c r="K45" s="3" t="s">
        <v>30</v>
      </c>
      <c r="L45" s="3" t="s">
        <v>4681</v>
      </c>
      <c r="M45" s="3" t="s">
        <v>73</v>
      </c>
      <c r="N45" s="3" t="s">
        <v>73</v>
      </c>
      <c r="O45" s="3" t="s">
        <v>72</v>
      </c>
      <c r="P45" s="3" t="s">
        <v>4682</v>
      </c>
      <c r="Q45" s="3" t="s">
        <v>73</v>
      </c>
      <c r="R45" s="3" t="s">
        <v>0</v>
      </c>
      <c r="S45" s="3" t="s">
        <v>73</v>
      </c>
      <c r="T45" s="3" t="s">
        <v>30</v>
      </c>
      <c r="U45" s="3" t="s">
        <v>73</v>
      </c>
      <c r="V45" s="3" t="s">
        <v>73</v>
      </c>
      <c r="W45" s="3" t="s">
        <v>72</v>
      </c>
      <c r="X45" s="3" t="s">
        <v>4622</v>
      </c>
      <c r="Y45" s="3" t="s">
        <v>73</v>
      </c>
      <c r="Z45" s="3" t="s">
        <v>73</v>
      </c>
      <c r="AA45" s="3" t="s">
        <v>30</v>
      </c>
      <c r="AB45" s="3" t="s">
        <v>30</v>
      </c>
      <c r="AC45" s="3" t="s">
        <v>72</v>
      </c>
      <c r="AD45" s="3" t="s">
        <v>4683</v>
      </c>
      <c r="AE45" s="3" t="s">
        <v>0</v>
      </c>
      <c r="AF45" s="3" t="s">
        <v>72</v>
      </c>
      <c r="AG45" s="3" t="s">
        <v>0</v>
      </c>
    </row>
    <row r="46" spans="2:33" ht="90" x14ac:dyDescent="0.2">
      <c r="B46" s="3" t="s">
        <v>239</v>
      </c>
      <c r="C46" s="57" t="s">
        <v>240</v>
      </c>
      <c r="D46" s="52"/>
      <c r="E46" s="3" t="s">
        <v>236</v>
      </c>
      <c r="F46" s="3" t="s">
        <v>30</v>
      </c>
      <c r="G46" s="3" t="s">
        <v>30</v>
      </c>
      <c r="H46" s="3" t="s">
        <v>30</v>
      </c>
      <c r="I46" s="3" t="s">
        <v>4684</v>
      </c>
      <c r="J46" s="3" t="s">
        <v>30</v>
      </c>
      <c r="K46" s="3" t="s">
        <v>30</v>
      </c>
      <c r="L46" s="3" t="s">
        <v>4685</v>
      </c>
      <c r="M46" s="3" t="s">
        <v>73</v>
      </c>
      <c r="N46" s="3" t="s">
        <v>73</v>
      </c>
      <c r="O46" s="3" t="s">
        <v>30</v>
      </c>
      <c r="P46" s="3" t="s">
        <v>4686</v>
      </c>
      <c r="Q46" s="3" t="s">
        <v>30</v>
      </c>
      <c r="R46" s="3" t="s">
        <v>4687</v>
      </c>
      <c r="S46" s="3" t="s">
        <v>73</v>
      </c>
      <c r="T46" s="3" t="s">
        <v>73</v>
      </c>
      <c r="U46" s="3" t="s">
        <v>73</v>
      </c>
      <c r="V46" s="3" t="s">
        <v>73</v>
      </c>
      <c r="W46" s="3" t="s">
        <v>73</v>
      </c>
      <c r="X46" s="3" t="s">
        <v>4622</v>
      </c>
      <c r="Y46" s="3" t="s">
        <v>73</v>
      </c>
      <c r="Z46" s="3" t="s">
        <v>73</v>
      </c>
      <c r="AA46" s="3" t="s">
        <v>30</v>
      </c>
      <c r="AB46" s="3" t="s">
        <v>30</v>
      </c>
      <c r="AC46" s="3" t="s">
        <v>30</v>
      </c>
      <c r="AD46" s="3" t="s">
        <v>4688</v>
      </c>
      <c r="AE46" s="3" t="s">
        <v>0</v>
      </c>
      <c r="AF46" s="3" t="s">
        <v>30</v>
      </c>
      <c r="AG46" s="3" t="s">
        <v>0</v>
      </c>
    </row>
    <row r="47" spans="2:33" ht="135" x14ac:dyDescent="0.2">
      <c r="B47" s="3" t="s">
        <v>528</v>
      </c>
      <c r="C47" s="57" t="s">
        <v>529</v>
      </c>
      <c r="D47" s="52"/>
      <c r="E47" s="3" t="s">
        <v>155</v>
      </c>
      <c r="F47" s="3" t="s">
        <v>30</v>
      </c>
      <c r="G47" s="3" t="s">
        <v>30</v>
      </c>
      <c r="H47" s="3" t="s">
        <v>30</v>
      </c>
      <c r="I47" s="3" t="s">
        <v>4689</v>
      </c>
      <c r="J47" s="3" t="s">
        <v>30</v>
      </c>
      <c r="K47" s="3" t="s">
        <v>30</v>
      </c>
      <c r="L47" s="3" t="s">
        <v>4690</v>
      </c>
      <c r="M47" s="3" t="s">
        <v>73</v>
      </c>
      <c r="N47" s="3" t="s">
        <v>73</v>
      </c>
      <c r="O47" s="3" t="s">
        <v>30</v>
      </c>
      <c r="P47" s="3" t="s">
        <v>4691</v>
      </c>
      <c r="Q47" s="3" t="s">
        <v>73</v>
      </c>
      <c r="R47" s="3" t="s">
        <v>0</v>
      </c>
      <c r="S47" s="3" t="s">
        <v>30</v>
      </c>
      <c r="T47" s="3" t="s">
        <v>30</v>
      </c>
      <c r="U47" s="3" t="s">
        <v>30</v>
      </c>
      <c r="V47" s="3" t="s">
        <v>30</v>
      </c>
      <c r="W47" s="3" t="s">
        <v>30</v>
      </c>
      <c r="X47" s="3" t="s">
        <v>72</v>
      </c>
      <c r="Y47" s="3" t="s">
        <v>73</v>
      </c>
      <c r="Z47" s="3" t="s">
        <v>73</v>
      </c>
      <c r="AA47" s="3" t="s">
        <v>30</v>
      </c>
      <c r="AB47" s="3" t="s">
        <v>30</v>
      </c>
      <c r="AC47" s="3" t="s">
        <v>30</v>
      </c>
      <c r="AD47" s="3" t="s">
        <v>4692</v>
      </c>
      <c r="AE47" s="3" t="s">
        <v>0</v>
      </c>
      <c r="AF47" s="3" t="s">
        <v>30</v>
      </c>
      <c r="AG47" s="3" t="s">
        <v>2297</v>
      </c>
    </row>
    <row r="48" spans="2:33" ht="409.6" x14ac:dyDescent="0.2">
      <c r="B48" s="3" t="s">
        <v>6941</v>
      </c>
      <c r="C48" s="57" t="s">
        <v>669</v>
      </c>
      <c r="D48" s="52"/>
      <c r="E48" s="3" t="s">
        <v>514</v>
      </c>
      <c r="F48" s="3" t="s">
        <v>30</v>
      </c>
      <c r="G48" s="3" t="s">
        <v>30</v>
      </c>
      <c r="H48" s="3" t="s">
        <v>30</v>
      </c>
      <c r="I48" s="3" t="s">
        <v>4693</v>
      </c>
      <c r="J48" s="3" t="s">
        <v>30</v>
      </c>
      <c r="K48" s="3" t="s">
        <v>30</v>
      </c>
      <c r="L48" s="3" t="s">
        <v>4694</v>
      </c>
      <c r="M48" s="3" t="s">
        <v>73</v>
      </c>
      <c r="N48" s="3" t="s">
        <v>73</v>
      </c>
      <c r="O48" s="3" t="s">
        <v>30</v>
      </c>
      <c r="P48" s="3" t="s">
        <v>4695</v>
      </c>
      <c r="Q48" s="3" t="s">
        <v>30</v>
      </c>
      <c r="R48" s="3" t="s">
        <v>4696</v>
      </c>
      <c r="S48" s="3" t="s">
        <v>30</v>
      </c>
      <c r="T48" s="3" t="s">
        <v>30</v>
      </c>
      <c r="U48" s="3" t="s">
        <v>30</v>
      </c>
      <c r="V48" s="3" t="s">
        <v>73</v>
      </c>
      <c r="W48" s="3" t="s">
        <v>30</v>
      </c>
      <c r="X48" s="3" t="s">
        <v>30</v>
      </c>
      <c r="Y48" s="3" t="s">
        <v>73</v>
      </c>
      <c r="Z48" s="3" t="s">
        <v>73</v>
      </c>
      <c r="AA48" s="3" t="s">
        <v>30</v>
      </c>
      <c r="AB48" s="3" t="s">
        <v>30</v>
      </c>
      <c r="AC48" s="3" t="s">
        <v>30</v>
      </c>
      <c r="AD48" s="3" t="s">
        <v>4697</v>
      </c>
      <c r="AE48" s="3" t="s">
        <v>4698</v>
      </c>
      <c r="AF48" s="3" t="s">
        <v>30</v>
      </c>
      <c r="AG48" s="3" t="s">
        <v>2297</v>
      </c>
    </row>
    <row r="49" spans="2:33" ht="270" x14ac:dyDescent="0.2">
      <c r="B49" s="3" t="s">
        <v>533</v>
      </c>
      <c r="C49" s="57" t="s">
        <v>534</v>
      </c>
      <c r="D49" s="52"/>
      <c r="E49" s="3" t="s">
        <v>69</v>
      </c>
      <c r="F49" s="3" t="s">
        <v>30</v>
      </c>
      <c r="G49" s="3" t="s">
        <v>72</v>
      </c>
      <c r="H49" s="3" t="s">
        <v>30</v>
      </c>
      <c r="I49" s="3" t="s">
        <v>0</v>
      </c>
      <c r="J49" s="3" t="s">
        <v>30</v>
      </c>
      <c r="K49" s="3" t="s">
        <v>30</v>
      </c>
      <c r="L49" s="3" t="s">
        <v>0</v>
      </c>
      <c r="M49" s="3" t="s">
        <v>73</v>
      </c>
      <c r="N49" s="3" t="s">
        <v>73</v>
      </c>
      <c r="O49" s="3" t="s">
        <v>30</v>
      </c>
      <c r="P49" s="3" t="s">
        <v>4699</v>
      </c>
      <c r="Q49" s="3" t="s">
        <v>30</v>
      </c>
      <c r="R49" s="3" t="s">
        <v>0</v>
      </c>
      <c r="S49" s="3" t="s">
        <v>30</v>
      </c>
      <c r="T49" s="3" t="s">
        <v>30</v>
      </c>
      <c r="U49" s="3" t="s">
        <v>72</v>
      </c>
      <c r="V49" s="3" t="s">
        <v>72</v>
      </c>
      <c r="W49" s="3" t="s">
        <v>72</v>
      </c>
      <c r="X49" s="3" t="s">
        <v>72</v>
      </c>
      <c r="Y49" s="3" t="s">
        <v>73</v>
      </c>
      <c r="Z49" s="3" t="s">
        <v>73</v>
      </c>
      <c r="AA49" s="3" t="s">
        <v>30</v>
      </c>
      <c r="AB49" s="3" t="s">
        <v>30</v>
      </c>
      <c r="AC49" s="3" t="s">
        <v>30</v>
      </c>
      <c r="AD49" s="3" t="s">
        <v>4700</v>
      </c>
      <c r="AE49" s="3" t="s">
        <v>0</v>
      </c>
      <c r="AF49" s="3" t="s">
        <v>30</v>
      </c>
      <c r="AG49" s="3" t="s">
        <v>2297</v>
      </c>
    </row>
    <row r="50" spans="2:33" ht="90" x14ac:dyDescent="0.2">
      <c r="B50" s="3" t="s">
        <v>181</v>
      </c>
      <c r="C50" s="57" t="s">
        <v>182</v>
      </c>
      <c r="D50" s="52"/>
      <c r="E50" s="3" t="s">
        <v>160</v>
      </c>
      <c r="F50" s="3" t="s">
        <v>30</v>
      </c>
      <c r="G50" s="3" t="s">
        <v>30</v>
      </c>
      <c r="H50" s="3" t="s">
        <v>30</v>
      </c>
      <c r="I50" s="3" t="s">
        <v>4701</v>
      </c>
      <c r="J50" s="3" t="s">
        <v>30</v>
      </c>
      <c r="K50" s="3" t="s">
        <v>30</v>
      </c>
      <c r="L50" s="3" t="s">
        <v>4702</v>
      </c>
      <c r="M50" s="3" t="s">
        <v>73</v>
      </c>
      <c r="N50" s="3" t="s">
        <v>73</v>
      </c>
      <c r="O50" s="3" t="s">
        <v>72</v>
      </c>
      <c r="P50" s="3" t="s">
        <v>4703</v>
      </c>
      <c r="Q50" s="3" t="s">
        <v>30</v>
      </c>
      <c r="R50" s="3" t="s">
        <v>4704</v>
      </c>
      <c r="S50" s="3" t="s">
        <v>30</v>
      </c>
      <c r="T50" s="3" t="s">
        <v>30</v>
      </c>
      <c r="U50" s="3" t="s">
        <v>30</v>
      </c>
      <c r="V50" s="3" t="s">
        <v>30</v>
      </c>
      <c r="W50" s="3" t="s">
        <v>30</v>
      </c>
      <c r="X50" s="3" t="s">
        <v>30</v>
      </c>
      <c r="Y50" s="3" t="s">
        <v>73</v>
      </c>
      <c r="Z50" s="3" t="s">
        <v>73</v>
      </c>
      <c r="AA50" s="3" t="s">
        <v>73</v>
      </c>
      <c r="AB50" s="3" t="s">
        <v>30</v>
      </c>
      <c r="AC50" s="3" t="s">
        <v>72</v>
      </c>
      <c r="AD50" s="3" t="s">
        <v>4705</v>
      </c>
      <c r="AE50" s="3" t="s">
        <v>0</v>
      </c>
      <c r="AF50" s="3" t="s">
        <v>30</v>
      </c>
      <c r="AG50" s="3" t="s">
        <v>4706</v>
      </c>
    </row>
    <row r="51" spans="2:33" ht="120" x14ac:dyDescent="0.2">
      <c r="B51" s="3" t="s">
        <v>536</v>
      </c>
      <c r="C51" s="57" t="s">
        <v>537</v>
      </c>
      <c r="D51" s="52"/>
      <c r="E51" s="3" t="s">
        <v>538</v>
      </c>
      <c r="F51" s="3" t="s">
        <v>72</v>
      </c>
      <c r="G51" s="3" t="s">
        <v>72</v>
      </c>
      <c r="H51" s="3" t="s">
        <v>0</v>
      </c>
      <c r="I51" s="3" t="s">
        <v>0</v>
      </c>
      <c r="J51" s="3" t="s">
        <v>72</v>
      </c>
      <c r="K51" s="3" t="s">
        <v>72</v>
      </c>
      <c r="L51" s="3" t="s">
        <v>0</v>
      </c>
      <c r="M51" s="3" t="s">
        <v>73</v>
      </c>
      <c r="N51" s="3" t="s">
        <v>73</v>
      </c>
      <c r="O51" s="3" t="s">
        <v>72</v>
      </c>
      <c r="P51" s="3" t="s">
        <v>4707</v>
      </c>
      <c r="Q51" s="3" t="s">
        <v>72</v>
      </c>
      <c r="R51" s="3" t="s">
        <v>4708</v>
      </c>
      <c r="S51" s="3" t="s">
        <v>73</v>
      </c>
      <c r="T51" s="3" t="s">
        <v>73</v>
      </c>
      <c r="U51" s="3" t="s">
        <v>73</v>
      </c>
      <c r="V51" s="3" t="s">
        <v>73</v>
      </c>
      <c r="W51" s="3" t="s">
        <v>73</v>
      </c>
      <c r="X51" s="3" t="s">
        <v>4622</v>
      </c>
      <c r="Y51" s="3" t="s">
        <v>73</v>
      </c>
      <c r="Z51" s="3" t="s">
        <v>73</v>
      </c>
      <c r="AA51" s="3" t="s">
        <v>73</v>
      </c>
      <c r="AB51" s="3" t="s">
        <v>73</v>
      </c>
      <c r="AC51" s="3" t="s">
        <v>72</v>
      </c>
      <c r="AD51" s="3" t="s">
        <v>0</v>
      </c>
      <c r="AE51" s="3" t="s">
        <v>0</v>
      </c>
      <c r="AF51" s="3" t="s">
        <v>30</v>
      </c>
      <c r="AG51" s="3" t="s">
        <v>4709</v>
      </c>
    </row>
    <row r="52" spans="2:33" ht="314" x14ac:dyDescent="0.2">
      <c r="B52" s="3" t="s">
        <v>66</v>
      </c>
      <c r="C52" s="57" t="s">
        <v>67</v>
      </c>
      <c r="D52" s="52"/>
      <c r="E52" s="3" t="s">
        <v>69</v>
      </c>
      <c r="F52" s="3" t="s">
        <v>72</v>
      </c>
      <c r="G52" s="3" t="s">
        <v>72</v>
      </c>
      <c r="H52" s="3" t="s">
        <v>30</v>
      </c>
      <c r="I52" s="3" t="s">
        <v>0</v>
      </c>
      <c r="J52" s="3" t="s">
        <v>30</v>
      </c>
      <c r="K52" s="3" t="s">
        <v>72</v>
      </c>
      <c r="L52" s="3" t="s">
        <v>0</v>
      </c>
      <c r="M52" s="3" t="s">
        <v>73</v>
      </c>
      <c r="N52" s="3" t="s">
        <v>73</v>
      </c>
      <c r="O52" s="3" t="s">
        <v>72</v>
      </c>
      <c r="P52" s="3" t="s">
        <v>4710</v>
      </c>
      <c r="Q52" s="3" t="s">
        <v>30</v>
      </c>
      <c r="R52" s="3" t="s">
        <v>0</v>
      </c>
      <c r="S52" s="3" t="s">
        <v>30</v>
      </c>
      <c r="T52" s="3" t="s">
        <v>30</v>
      </c>
      <c r="U52" s="3" t="s">
        <v>72</v>
      </c>
      <c r="V52" s="3" t="s">
        <v>30</v>
      </c>
      <c r="W52" s="3" t="s">
        <v>72</v>
      </c>
      <c r="X52" s="3" t="s">
        <v>72</v>
      </c>
      <c r="Y52" s="3" t="s">
        <v>73</v>
      </c>
      <c r="Z52" s="3" t="s">
        <v>73</v>
      </c>
      <c r="AA52" s="3" t="s">
        <v>72</v>
      </c>
      <c r="AB52" s="3" t="s">
        <v>72</v>
      </c>
      <c r="AC52" s="3" t="s">
        <v>72</v>
      </c>
      <c r="AD52" s="3" t="s">
        <v>4711</v>
      </c>
      <c r="AE52" s="3" t="s">
        <v>0</v>
      </c>
      <c r="AF52" s="3" t="s">
        <v>30</v>
      </c>
      <c r="AG52" s="3" t="s">
        <v>2297</v>
      </c>
    </row>
    <row r="53" spans="2:33" s="13" customFormat="1" ht="280" x14ac:dyDescent="0.15">
      <c r="B53" s="12" t="s">
        <v>805</v>
      </c>
      <c r="C53" s="60" t="s">
        <v>806</v>
      </c>
      <c r="D53" s="61"/>
      <c r="E53" s="12" t="s">
        <v>807</v>
      </c>
      <c r="F53" s="12" t="s">
        <v>30</v>
      </c>
      <c r="G53" s="12" t="s">
        <v>30</v>
      </c>
      <c r="H53" s="12" t="s">
        <v>30</v>
      </c>
      <c r="I53" s="12" t="s">
        <v>4712</v>
      </c>
      <c r="J53" s="12" t="s">
        <v>30</v>
      </c>
      <c r="K53" s="12" t="s">
        <v>30</v>
      </c>
      <c r="L53" s="12" t="s">
        <v>4713</v>
      </c>
      <c r="M53" s="12" t="s">
        <v>73</v>
      </c>
      <c r="N53" s="12" t="s">
        <v>73</v>
      </c>
      <c r="O53" s="12" t="s">
        <v>30</v>
      </c>
      <c r="P53" s="12" t="s">
        <v>4714</v>
      </c>
      <c r="Q53" s="12" t="s">
        <v>30</v>
      </c>
      <c r="R53" s="12" t="s">
        <v>4715</v>
      </c>
      <c r="S53" s="12" t="s">
        <v>30</v>
      </c>
      <c r="T53" s="12" t="s">
        <v>30</v>
      </c>
      <c r="U53" s="12" t="s">
        <v>30</v>
      </c>
      <c r="V53" s="12" t="s">
        <v>30</v>
      </c>
      <c r="W53" s="12" t="s">
        <v>30</v>
      </c>
      <c r="X53" s="12" t="s">
        <v>30</v>
      </c>
      <c r="Y53" s="12" t="s">
        <v>73</v>
      </c>
      <c r="Z53" s="12" t="s">
        <v>73</v>
      </c>
      <c r="AA53" s="12" t="s">
        <v>30</v>
      </c>
      <c r="AB53" s="12" t="s">
        <v>30</v>
      </c>
      <c r="AC53" s="12" t="s">
        <v>30</v>
      </c>
      <c r="AD53" s="12" t="s">
        <v>4716</v>
      </c>
      <c r="AE53" s="12" t="s">
        <v>4717</v>
      </c>
      <c r="AF53" s="12" t="s">
        <v>30</v>
      </c>
      <c r="AG53" s="12" t="s">
        <v>4718</v>
      </c>
    </row>
    <row r="54" spans="2:33" ht="165" x14ac:dyDescent="0.2">
      <c r="B54" s="3" t="s">
        <v>223</v>
      </c>
      <c r="C54" s="57" t="s">
        <v>224</v>
      </c>
      <c r="D54" s="52"/>
      <c r="E54" s="3" t="s">
        <v>38</v>
      </c>
      <c r="F54" s="3" t="s">
        <v>30</v>
      </c>
      <c r="G54" s="3" t="s">
        <v>30</v>
      </c>
      <c r="H54" s="3" t="s">
        <v>30</v>
      </c>
      <c r="I54" s="3" t="s">
        <v>4614</v>
      </c>
      <c r="J54" s="3" t="s">
        <v>30</v>
      </c>
      <c r="K54" s="3" t="s">
        <v>30</v>
      </c>
      <c r="L54" s="3" t="s">
        <v>4615</v>
      </c>
      <c r="M54" s="3" t="s">
        <v>73</v>
      </c>
      <c r="N54" s="3" t="s">
        <v>73</v>
      </c>
      <c r="O54" s="3" t="s">
        <v>72</v>
      </c>
      <c r="P54" s="3" t="s">
        <v>4719</v>
      </c>
      <c r="Q54" s="3" t="s">
        <v>30</v>
      </c>
      <c r="R54" s="3" t="s">
        <v>4611</v>
      </c>
      <c r="S54" s="3" t="s">
        <v>30</v>
      </c>
      <c r="T54" s="3" t="s">
        <v>30</v>
      </c>
      <c r="U54" s="3" t="s">
        <v>30</v>
      </c>
      <c r="V54" s="3" t="s">
        <v>30</v>
      </c>
      <c r="W54" s="3" t="s">
        <v>30</v>
      </c>
      <c r="X54" s="3" t="s">
        <v>30</v>
      </c>
      <c r="Y54" s="3" t="s">
        <v>73</v>
      </c>
      <c r="Z54" s="3" t="s">
        <v>73</v>
      </c>
      <c r="AA54" s="3" t="s">
        <v>73</v>
      </c>
      <c r="AB54" s="3" t="s">
        <v>73</v>
      </c>
      <c r="AC54" s="3" t="s">
        <v>72</v>
      </c>
      <c r="AD54" s="3" t="s">
        <v>4612</v>
      </c>
      <c r="AE54" s="3" t="s">
        <v>0</v>
      </c>
      <c r="AF54" s="3" t="s">
        <v>72</v>
      </c>
      <c r="AG54" s="3" t="s">
        <v>0</v>
      </c>
    </row>
    <row r="55" spans="2:33" ht="165" x14ac:dyDescent="0.2">
      <c r="B55" s="3" t="s">
        <v>35</v>
      </c>
      <c r="C55" s="57" t="s">
        <v>36</v>
      </c>
      <c r="D55" s="52"/>
      <c r="E55" s="3" t="s">
        <v>38</v>
      </c>
      <c r="F55" s="3" t="s">
        <v>30</v>
      </c>
      <c r="G55" s="3" t="s">
        <v>30</v>
      </c>
      <c r="H55" s="3" t="s">
        <v>30</v>
      </c>
      <c r="I55" s="3" t="s">
        <v>4614</v>
      </c>
      <c r="J55" s="3" t="s">
        <v>30</v>
      </c>
      <c r="K55" s="3" t="s">
        <v>30</v>
      </c>
      <c r="L55" s="3" t="s">
        <v>4615</v>
      </c>
      <c r="M55" s="3" t="s">
        <v>73</v>
      </c>
      <c r="N55" s="3" t="s">
        <v>73</v>
      </c>
      <c r="O55" s="3" t="s">
        <v>72</v>
      </c>
      <c r="P55" s="3" t="s">
        <v>4720</v>
      </c>
      <c r="Q55" s="3" t="s">
        <v>30</v>
      </c>
      <c r="R55" s="3" t="s">
        <v>4611</v>
      </c>
      <c r="S55" s="3" t="s">
        <v>30</v>
      </c>
      <c r="T55" s="3" t="s">
        <v>30</v>
      </c>
      <c r="U55" s="3" t="s">
        <v>30</v>
      </c>
      <c r="V55" s="3" t="s">
        <v>30</v>
      </c>
      <c r="W55" s="3" t="s">
        <v>30</v>
      </c>
      <c r="X55" s="3" t="s">
        <v>30</v>
      </c>
      <c r="Y55" s="3" t="s">
        <v>73</v>
      </c>
      <c r="Z55" s="3" t="s">
        <v>73</v>
      </c>
      <c r="AA55" s="3" t="s">
        <v>73</v>
      </c>
      <c r="AB55" s="3" t="s">
        <v>73</v>
      </c>
      <c r="AC55" s="3" t="s">
        <v>72</v>
      </c>
      <c r="AD55" s="3" t="s">
        <v>4612</v>
      </c>
      <c r="AE55" s="3" t="s">
        <v>0</v>
      </c>
      <c r="AF55" s="3" t="s">
        <v>72</v>
      </c>
      <c r="AG55" s="3" t="s">
        <v>0</v>
      </c>
    </row>
    <row r="56" spans="2:33" ht="409.6" x14ac:dyDescent="0.2">
      <c r="B56" s="3" t="s">
        <v>541</v>
      </c>
      <c r="C56" s="57" t="s">
        <v>542</v>
      </c>
      <c r="D56" s="52"/>
      <c r="E56" s="3" t="s">
        <v>514</v>
      </c>
      <c r="F56" s="3" t="s">
        <v>30</v>
      </c>
      <c r="G56" s="3" t="s">
        <v>30</v>
      </c>
      <c r="H56" s="3" t="s">
        <v>30</v>
      </c>
      <c r="I56" s="3" t="s">
        <v>0</v>
      </c>
      <c r="J56" s="3" t="s">
        <v>30</v>
      </c>
      <c r="K56" s="3" t="s">
        <v>30</v>
      </c>
      <c r="L56" s="3" t="s">
        <v>0</v>
      </c>
      <c r="M56" s="3" t="s">
        <v>73</v>
      </c>
      <c r="N56" s="3" t="s">
        <v>73</v>
      </c>
      <c r="O56" s="3" t="s">
        <v>30</v>
      </c>
      <c r="P56" s="3" t="s">
        <v>4721</v>
      </c>
      <c r="Q56" s="3" t="s">
        <v>30</v>
      </c>
      <c r="R56" s="3" t="s">
        <v>4661</v>
      </c>
      <c r="S56" s="3" t="s">
        <v>30</v>
      </c>
      <c r="T56" s="3" t="s">
        <v>30</v>
      </c>
      <c r="U56" s="3" t="s">
        <v>30</v>
      </c>
      <c r="V56" s="3" t="s">
        <v>73</v>
      </c>
      <c r="W56" s="3" t="s">
        <v>30</v>
      </c>
      <c r="X56" s="3" t="s">
        <v>30</v>
      </c>
      <c r="Y56" s="3" t="s">
        <v>73</v>
      </c>
      <c r="Z56" s="3" t="s">
        <v>73</v>
      </c>
      <c r="AA56" s="3" t="s">
        <v>30</v>
      </c>
      <c r="AB56" s="3" t="s">
        <v>30</v>
      </c>
      <c r="AC56" s="3" t="s">
        <v>30</v>
      </c>
      <c r="AD56" s="3" t="s">
        <v>4722</v>
      </c>
      <c r="AE56" s="3" t="s">
        <v>4663</v>
      </c>
      <c r="AF56" s="3" t="s">
        <v>30</v>
      </c>
      <c r="AG56" s="3" t="s">
        <v>2297</v>
      </c>
    </row>
    <row r="57" spans="2:33" ht="409.6" x14ac:dyDescent="0.2">
      <c r="B57" s="3" t="s">
        <v>809</v>
      </c>
      <c r="C57" s="57" t="s">
        <v>810</v>
      </c>
      <c r="D57" s="52"/>
      <c r="E57" s="3" t="s">
        <v>514</v>
      </c>
      <c r="F57" s="3" t="s">
        <v>30</v>
      </c>
      <c r="G57" s="3" t="s">
        <v>30</v>
      </c>
      <c r="H57" s="3" t="s">
        <v>30</v>
      </c>
      <c r="I57" s="3" t="s">
        <v>4723</v>
      </c>
      <c r="J57" s="3" t="s">
        <v>30</v>
      </c>
      <c r="K57" s="3" t="s">
        <v>30</v>
      </c>
      <c r="L57" s="3" t="s">
        <v>4724</v>
      </c>
      <c r="M57" s="3" t="s">
        <v>73</v>
      </c>
      <c r="N57" s="3" t="s">
        <v>73</v>
      </c>
      <c r="O57" s="3" t="s">
        <v>30</v>
      </c>
      <c r="P57" s="3" t="s">
        <v>4725</v>
      </c>
      <c r="Q57" s="3" t="s">
        <v>73</v>
      </c>
      <c r="R57" s="3" t="s">
        <v>0</v>
      </c>
      <c r="S57" s="3" t="s">
        <v>30</v>
      </c>
      <c r="T57" s="3" t="s">
        <v>30</v>
      </c>
      <c r="U57" s="3" t="s">
        <v>30</v>
      </c>
      <c r="V57" s="3" t="s">
        <v>73</v>
      </c>
      <c r="W57" s="3" t="s">
        <v>30</v>
      </c>
      <c r="X57" s="3" t="s">
        <v>30</v>
      </c>
      <c r="Y57" s="3" t="s">
        <v>73</v>
      </c>
      <c r="Z57" s="3" t="s">
        <v>73</v>
      </c>
      <c r="AA57" s="3" t="s">
        <v>30</v>
      </c>
      <c r="AB57" s="3" t="s">
        <v>30</v>
      </c>
      <c r="AC57" s="3" t="s">
        <v>30</v>
      </c>
      <c r="AD57" s="3" t="s">
        <v>4722</v>
      </c>
      <c r="AE57" s="3" t="s">
        <v>4726</v>
      </c>
      <c r="AF57" s="3" t="s">
        <v>30</v>
      </c>
      <c r="AG57" s="3" t="s">
        <v>0</v>
      </c>
    </row>
    <row r="58" spans="2:33" ht="30" x14ac:dyDescent="0.2">
      <c r="B58" s="3" t="s">
        <v>545</v>
      </c>
      <c r="C58" s="57" t="s">
        <v>546</v>
      </c>
      <c r="D58" s="52"/>
      <c r="E58" s="3" t="s">
        <v>547</v>
      </c>
      <c r="F58" s="3" t="s">
        <v>30</v>
      </c>
      <c r="G58" s="3" t="s">
        <v>30</v>
      </c>
      <c r="H58" s="3" t="s">
        <v>30</v>
      </c>
      <c r="I58" s="3" t="s">
        <v>0</v>
      </c>
      <c r="J58" s="3" t="s">
        <v>30</v>
      </c>
      <c r="K58" s="3" t="s">
        <v>30</v>
      </c>
      <c r="L58" s="3" t="s">
        <v>0</v>
      </c>
      <c r="M58" s="3" t="s">
        <v>73</v>
      </c>
      <c r="N58" s="3" t="s">
        <v>73</v>
      </c>
      <c r="O58" s="3" t="s">
        <v>72</v>
      </c>
      <c r="P58" s="3" t="s">
        <v>1561</v>
      </c>
      <c r="Q58" s="3" t="s">
        <v>73</v>
      </c>
      <c r="R58" s="3" t="s">
        <v>0</v>
      </c>
      <c r="S58" s="3"/>
      <c r="T58" s="3"/>
      <c r="U58" s="3"/>
      <c r="V58" s="3"/>
      <c r="W58" s="3"/>
      <c r="X58" s="3"/>
      <c r="Y58" s="3" t="s">
        <v>73</v>
      </c>
      <c r="Z58" s="3" t="s">
        <v>73</v>
      </c>
      <c r="AA58" s="3" t="s">
        <v>73</v>
      </c>
      <c r="AB58" s="3" t="s">
        <v>73</v>
      </c>
      <c r="AC58" s="3" t="s">
        <v>72</v>
      </c>
      <c r="AD58" s="3" t="s">
        <v>0</v>
      </c>
      <c r="AE58" s="3" t="s">
        <v>0</v>
      </c>
      <c r="AF58" s="3" t="s">
        <v>72</v>
      </c>
      <c r="AG58" s="3" t="s">
        <v>0</v>
      </c>
    </row>
    <row r="59" spans="2:33" ht="30" x14ac:dyDescent="0.2">
      <c r="B59" s="3" t="s">
        <v>551</v>
      </c>
      <c r="C59" s="57" t="s">
        <v>552</v>
      </c>
      <c r="D59" s="52"/>
      <c r="E59" s="3" t="s">
        <v>553</v>
      </c>
      <c r="F59" s="3" t="s">
        <v>30</v>
      </c>
      <c r="G59" s="3" t="s">
        <v>72</v>
      </c>
      <c r="H59" s="3" t="s">
        <v>30</v>
      </c>
      <c r="I59" s="3" t="s">
        <v>0</v>
      </c>
      <c r="J59" s="3" t="s">
        <v>72</v>
      </c>
      <c r="K59" s="3" t="s">
        <v>30</v>
      </c>
      <c r="L59" s="3" t="s">
        <v>0</v>
      </c>
      <c r="M59" s="3" t="s">
        <v>73</v>
      </c>
      <c r="N59" s="3" t="s">
        <v>73</v>
      </c>
      <c r="O59" s="3" t="s">
        <v>72</v>
      </c>
      <c r="P59" s="3" t="s">
        <v>4727</v>
      </c>
      <c r="Q59" s="3" t="s">
        <v>72</v>
      </c>
      <c r="R59" s="3" t="s">
        <v>0</v>
      </c>
      <c r="S59" s="3" t="s">
        <v>30</v>
      </c>
      <c r="T59" s="3" t="s">
        <v>30</v>
      </c>
      <c r="U59" s="3" t="s">
        <v>30</v>
      </c>
      <c r="V59" s="3" t="s">
        <v>72</v>
      </c>
      <c r="W59" s="3" t="s">
        <v>30</v>
      </c>
      <c r="X59" s="3" t="s">
        <v>72</v>
      </c>
      <c r="Y59" s="3" t="s">
        <v>73</v>
      </c>
      <c r="Z59" s="3" t="s">
        <v>73</v>
      </c>
      <c r="AA59" s="3" t="s">
        <v>73</v>
      </c>
      <c r="AB59" s="3" t="s">
        <v>73</v>
      </c>
      <c r="AC59" s="3" t="s">
        <v>72</v>
      </c>
      <c r="AD59" s="3" t="s">
        <v>0</v>
      </c>
      <c r="AE59" s="3" t="s">
        <v>0</v>
      </c>
      <c r="AF59" s="3" t="s">
        <v>72</v>
      </c>
      <c r="AG59" s="3" t="s">
        <v>0</v>
      </c>
    </row>
    <row r="60" spans="2:33" ht="30" x14ac:dyDescent="0.2">
      <c r="B60" s="3" t="s">
        <v>455</v>
      </c>
      <c r="C60" s="57" t="s">
        <v>456</v>
      </c>
      <c r="D60" s="52"/>
      <c r="E60" s="3" t="s">
        <v>136</v>
      </c>
      <c r="F60" s="3" t="s">
        <v>30</v>
      </c>
      <c r="G60" s="3" t="s">
        <v>30</v>
      </c>
      <c r="H60" s="3" t="s">
        <v>0</v>
      </c>
      <c r="I60" s="3" t="s">
        <v>0</v>
      </c>
      <c r="J60" s="3" t="s">
        <v>72</v>
      </c>
      <c r="K60" s="3" t="s">
        <v>30</v>
      </c>
      <c r="L60" s="3" t="s">
        <v>0</v>
      </c>
      <c r="M60" s="3" t="s">
        <v>73</v>
      </c>
      <c r="N60" s="3" t="s">
        <v>73</v>
      </c>
      <c r="O60" s="3" t="s">
        <v>72</v>
      </c>
      <c r="P60" s="3" t="s">
        <v>4728</v>
      </c>
      <c r="Q60" s="3" t="s">
        <v>72</v>
      </c>
      <c r="R60" s="3" t="s">
        <v>0</v>
      </c>
      <c r="S60" s="3" t="s">
        <v>30</v>
      </c>
      <c r="T60" s="3" t="s">
        <v>30</v>
      </c>
      <c r="U60" s="3" t="s">
        <v>30</v>
      </c>
      <c r="V60" s="3" t="s">
        <v>73</v>
      </c>
      <c r="W60" s="3" t="s">
        <v>73</v>
      </c>
      <c r="X60" s="3" t="s">
        <v>4622</v>
      </c>
      <c r="Y60" s="3" t="s">
        <v>72</v>
      </c>
      <c r="Z60" s="3" t="s">
        <v>73</v>
      </c>
      <c r="AA60" s="3" t="s">
        <v>30</v>
      </c>
      <c r="AB60" s="3" t="s">
        <v>30</v>
      </c>
      <c r="AC60" s="3" t="s">
        <v>72</v>
      </c>
      <c r="AD60" s="3" t="s">
        <v>0</v>
      </c>
      <c r="AE60" s="3" t="s">
        <v>0</v>
      </c>
      <c r="AF60" s="3" t="s">
        <v>30</v>
      </c>
      <c r="AG60" s="3" t="s">
        <v>0</v>
      </c>
    </row>
    <row r="61" spans="2:33" ht="90" x14ac:dyDescent="0.2">
      <c r="B61" s="3" t="s">
        <v>6778</v>
      </c>
      <c r="C61" s="57" t="s">
        <v>317</v>
      </c>
      <c r="D61" s="52"/>
      <c r="E61" s="3" t="s">
        <v>236</v>
      </c>
      <c r="F61" s="3" t="s">
        <v>30</v>
      </c>
      <c r="G61" s="3" t="s">
        <v>30</v>
      </c>
      <c r="H61" s="3" t="s">
        <v>0</v>
      </c>
      <c r="I61" s="3" t="s">
        <v>0</v>
      </c>
      <c r="J61" s="3" t="s">
        <v>30</v>
      </c>
      <c r="K61" s="3" t="s">
        <v>30</v>
      </c>
      <c r="L61" s="3" t="s">
        <v>4685</v>
      </c>
      <c r="M61" s="3" t="s">
        <v>73</v>
      </c>
      <c r="N61" s="3" t="s">
        <v>73</v>
      </c>
      <c r="O61" s="3" t="s">
        <v>30</v>
      </c>
      <c r="P61" s="3" t="s">
        <v>2286</v>
      </c>
      <c r="Q61" s="3" t="s">
        <v>30</v>
      </c>
      <c r="R61" s="3" t="s">
        <v>4687</v>
      </c>
      <c r="S61" s="3" t="s">
        <v>73</v>
      </c>
      <c r="T61" s="3" t="s">
        <v>73</v>
      </c>
      <c r="U61" s="3" t="s">
        <v>73</v>
      </c>
      <c r="V61" s="3" t="s">
        <v>73</v>
      </c>
      <c r="W61" s="3" t="s">
        <v>73</v>
      </c>
      <c r="X61" s="3" t="s">
        <v>4622</v>
      </c>
      <c r="Y61" s="3" t="s">
        <v>73</v>
      </c>
      <c r="Z61" s="3" t="s">
        <v>73</v>
      </c>
      <c r="AA61" s="3" t="s">
        <v>30</v>
      </c>
      <c r="AB61" s="3" t="s">
        <v>30</v>
      </c>
      <c r="AC61" s="3" t="s">
        <v>30</v>
      </c>
      <c r="AD61" s="3" t="s">
        <v>4688</v>
      </c>
      <c r="AE61" s="3" t="s">
        <v>0</v>
      </c>
      <c r="AF61" s="3" t="s">
        <v>30</v>
      </c>
      <c r="AG61" s="3" t="s">
        <v>0</v>
      </c>
    </row>
    <row r="62" spans="2:33" ht="195" x14ac:dyDescent="0.2">
      <c r="B62" s="3" t="s">
        <v>683</v>
      </c>
      <c r="C62" s="57" t="s">
        <v>684</v>
      </c>
      <c r="D62" s="52"/>
      <c r="E62" s="3" t="s">
        <v>185</v>
      </c>
      <c r="F62" s="3" t="s">
        <v>30</v>
      </c>
      <c r="G62" s="3" t="s">
        <v>30</v>
      </c>
      <c r="H62" s="3" t="s">
        <v>30</v>
      </c>
      <c r="I62" s="3" t="s">
        <v>0</v>
      </c>
      <c r="J62" s="3" t="s">
        <v>30</v>
      </c>
      <c r="K62" s="3" t="s">
        <v>30</v>
      </c>
      <c r="L62" s="3" t="s">
        <v>0</v>
      </c>
      <c r="M62" s="3" t="s">
        <v>73</v>
      </c>
      <c r="N62" s="3" t="s">
        <v>73</v>
      </c>
      <c r="O62" s="3" t="s">
        <v>30</v>
      </c>
      <c r="P62" s="3" t="s">
        <v>4729</v>
      </c>
      <c r="Q62" s="3" t="s">
        <v>30</v>
      </c>
      <c r="R62" s="3" t="s">
        <v>0</v>
      </c>
      <c r="S62" s="3" t="s">
        <v>30</v>
      </c>
      <c r="T62" s="3" t="s">
        <v>30</v>
      </c>
      <c r="U62" s="3" t="s">
        <v>30</v>
      </c>
      <c r="V62" s="3" t="s">
        <v>30</v>
      </c>
      <c r="W62" s="3" t="s">
        <v>30</v>
      </c>
      <c r="X62" s="3" t="s">
        <v>30</v>
      </c>
      <c r="Y62" s="3" t="s">
        <v>73</v>
      </c>
      <c r="Z62" s="3" t="s">
        <v>73</v>
      </c>
      <c r="AA62" s="3" t="s">
        <v>30</v>
      </c>
      <c r="AB62" s="3" t="s">
        <v>30</v>
      </c>
      <c r="AC62" s="3" t="s">
        <v>72</v>
      </c>
      <c r="AD62" s="3" t="s">
        <v>0</v>
      </c>
      <c r="AE62" s="3" t="s">
        <v>0</v>
      </c>
      <c r="AF62" s="3" t="s">
        <v>30</v>
      </c>
      <c r="AG62" s="3" t="s">
        <v>0</v>
      </c>
    </row>
    <row r="63" spans="2:33" x14ac:dyDescent="0.2">
      <c r="B63" s="3" t="s">
        <v>690</v>
      </c>
      <c r="C63" s="57" t="s">
        <v>691</v>
      </c>
      <c r="D63" s="52"/>
      <c r="E63" s="3" t="s">
        <v>692</v>
      </c>
      <c r="F63" s="3" t="s">
        <v>30</v>
      </c>
      <c r="G63" s="3" t="s">
        <v>30</v>
      </c>
      <c r="H63" s="3" t="s">
        <v>30</v>
      </c>
      <c r="I63" s="3" t="s">
        <v>0</v>
      </c>
      <c r="J63" s="3" t="s">
        <v>30</v>
      </c>
      <c r="K63" s="3" t="s">
        <v>72</v>
      </c>
      <c r="L63" s="3" t="s">
        <v>0</v>
      </c>
      <c r="M63" s="3" t="s">
        <v>73</v>
      </c>
      <c r="N63" s="3" t="s">
        <v>73</v>
      </c>
      <c r="O63" s="3" t="s">
        <v>30</v>
      </c>
      <c r="P63" s="3" t="s">
        <v>1737</v>
      </c>
      <c r="Q63" s="3" t="s">
        <v>73</v>
      </c>
      <c r="R63" s="3" t="s">
        <v>0</v>
      </c>
      <c r="S63" s="3"/>
      <c r="T63" s="3"/>
      <c r="U63" s="3"/>
      <c r="V63" s="3"/>
      <c r="W63" s="3"/>
      <c r="X63" s="3"/>
      <c r="Y63" s="3" t="s">
        <v>73</v>
      </c>
      <c r="Z63" s="3" t="s">
        <v>73</v>
      </c>
      <c r="AA63" s="3" t="s">
        <v>73</v>
      </c>
      <c r="AB63" s="3" t="s">
        <v>73</v>
      </c>
      <c r="AC63" s="3" t="s">
        <v>72</v>
      </c>
      <c r="AD63" s="3" t="s">
        <v>0</v>
      </c>
      <c r="AE63" s="3" t="s">
        <v>0</v>
      </c>
      <c r="AF63" s="3" t="s">
        <v>72</v>
      </c>
      <c r="AG63" s="3" t="s">
        <v>0</v>
      </c>
    </row>
    <row r="64" spans="2:33" ht="60" x14ac:dyDescent="0.2">
      <c r="B64" s="3" t="s">
        <v>5056</v>
      </c>
      <c r="C64" s="57" t="s">
        <v>467</v>
      </c>
      <c r="D64" s="52"/>
      <c r="E64" s="3" t="s">
        <v>263</v>
      </c>
      <c r="F64" s="3" t="s">
        <v>72</v>
      </c>
      <c r="G64" s="3" t="s">
        <v>72</v>
      </c>
      <c r="H64" s="3" t="s">
        <v>73</v>
      </c>
      <c r="I64" s="3" t="s">
        <v>0</v>
      </c>
      <c r="J64" s="3" t="s">
        <v>72</v>
      </c>
      <c r="K64" s="3" t="s">
        <v>72</v>
      </c>
      <c r="L64" s="3" t="s">
        <v>0</v>
      </c>
      <c r="M64" s="3" t="s">
        <v>73</v>
      </c>
      <c r="N64" s="3" t="s">
        <v>73</v>
      </c>
      <c r="O64" s="3" t="s">
        <v>72</v>
      </c>
      <c r="P64" s="3" t="s">
        <v>4730</v>
      </c>
      <c r="Q64" s="3" t="s">
        <v>72</v>
      </c>
      <c r="R64" s="3" t="s">
        <v>0</v>
      </c>
      <c r="S64" s="3"/>
      <c r="T64" s="3"/>
      <c r="U64" s="3"/>
      <c r="V64" s="3"/>
      <c r="W64" s="3"/>
      <c r="X64" s="3"/>
      <c r="Y64" s="3" t="s">
        <v>73</v>
      </c>
      <c r="Z64" s="3" t="s">
        <v>73</v>
      </c>
      <c r="AA64" s="3" t="s">
        <v>73</v>
      </c>
      <c r="AB64" s="3" t="s">
        <v>73</v>
      </c>
      <c r="AC64" s="3" t="s">
        <v>72</v>
      </c>
      <c r="AD64" s="3" t="s">
        <v>0</v>
      </c>
      <c r="AE64" s="3" t="s">
        <v>0</v>
      </c>
      <c r="AF64" s="3" t="s">
        <v>30</v>
      </c>
      <c r="AG64" s="3" t="s">
        <v>0</v>
      </c>
    </row>
    <row r="65" spans="2:33" ht="150" x14ac:dyDescent="0.2">
      <c r="B65" s="3" t="s">
        <v>819</v>
      </c>
      <c r="C65" s="57" t="s">
        <v>820</v>
      </c>
      <c r="D65" s="52"/>
      <c r="E65" s="3" t="s">
        <v>680</v>
      </c>
      <c r="F65" s="3" t="s">
        <v>30</v>
      </c>
      <c r="G65" s="3" t="s">
        <v>72</v>
      </c>
      <c r="H65" s="3" t="s">
        <v>0</v>
      </c>
      <c r="I65" s="3" t="s">
        <v>0</v>
      </c>
      <c r="J65" s="3" t="s">
        <v>30</v>
      </c>
      <c r="K65" s="3" t="s">
        <v>72</v>
      </c>
      <c r="L65" s="3" t="s">
        <v>4731</v>
      </c>
      <c r="M65" s="3" t="s">
        <v>73</v>
      </c>
      <c r="N65" s="3" t="s">
        <v>73</v>
      </c>
      <c r="O65" s="3" t="s">
        <v>72</v>
      </c>
      <c r="P65" s="3" t="s">
        <v>4732</v>
      </c>
      <c r="Q65" s="3" t="s">
        <v>73</v>
      </c>
      <c r="R65" s="3" t="s">
        <v>0</v>
      </c>
      <c r="S65" s="3" t="s">
        <v>73</v>
      </c>
      <c r="T65" s="3" t="s">
        <v>73</v>
      </c>
      <c r="U65" s="3" t="s">
        <v>73</v>
      </c>
      <c r="V65" s="3" t="s">
        <v>73</v>
      </c>
      <c r="W65" s="3" t="s">
        <v>73</v>
      </c>
      <c r="X65" s="3" t="s">
        <v>4622</v>
      </c>
      <c r="Y65" s="3" t="s">
        <v>73</v>
      </c>
      <c r="Z65" s="3" t="s">
        <v>73</v>
      </c>
      <c r="AA65" s="3" t="s">
        <v>73</v>
      </c>
      <c r="AB65" s="3" t="s">
        <v>30</v>
      </c>
      <c r="AC65" s="3" t="s">
        <v>72</v>
      </c>
      <c r="AD65" s="3" t="s">
        <v>4732</v>
      </c>
      <c r="AE65" s="3" t="s">
        <v>0</v>
      </c>
      <c r="AF65" s="3" t="s">
        <v>72</v>
      </c>
      <c r="AG65" s="3" t="s">
        <v>0</v>
      </c>
    </row>
    <row r="66" spans="2:33" ht="30" x14ac:dyDescent="0.2">
      <c r="B66" s="3" t="s">
        <v>113</v>
      </c>
      <c r="C66" s="57" t="s">
        <v>114</v>
      </c>
      <c r="D66" s="52"/>
      <c r="E66" s="3" t="s">
        <v>349</v>
      </c>
      <c r="F66" s="3" t="s">
        <v>72</v>
      </c>
      <c r="G66" s="3" t="s">
        <v>72</v>
      </c>
      <c r="H66" s="3" t="s">
        <v>0</v>
      </c>
      <c r="I66" s="3" t="s">
        <v>0</v>
      </c>
      <c r="J66" s="3" t="s">
        <v>72</v>
      </c>
      <c r="K66" s="3" t="s">
        <v>72</v>
      </c>
      <c r="L66" s="3" t="s">
        <v>0</v>
      </c>
      <c r="M66" s="3" t="s">
        <v>73</v>
      </c>
      <c r="N66" s="3" t="s">
        <v>73</v>
      </c>
      <c r="O66" s="3" t="s">
        <v>72</v>
      </c>
      <c r="P66" s="3" t="s">
        <v>3407</v>
      </c>
      <c r="Q66" s="3" t="s">
        <v>72</v>
      </c>
      <c r="R66" s="3" t="s">
        <v>0</v>
      </c>
      <c r="S66" s="3"/>
      <c r="T66" s="3"/>
      <c r="U66" s="3"/>
      <c r="V66" s="3"/>
      <c r="W66" s="3"/>
      <c r="X66" s="3"/>
      <c r="Y66" s="3" t="s">
        <v>73</v>
      </c>
      <c r="Z66" s="3" t="s">
        <v>73</v>
      </c>
      <c r="AA66" s="3" t="s">
        <v>73</v>
      </c>
      <c r="AB66" s="3" t="s">
        <v>73</v>
      </c>
      <c r="AC66" s="3" t="s">
        <v>72</v>
      </c>
      <c r="AD66" s="3" t="s">
        <v>0</v>
      </c>
      <c r="AE66" s="3" t="s">
        <v>0</v>
      </c>
      <c r="AF66" s="3" t="s">
        <v>72</v>
      </c>
      <c r="AG66" s="3" t="s">
        <v>0</v>
      </c>
    </row>
    <row r="67" spans="2:33" x14ac:dyDescent="0.2">
      <c r="B67" s="3" t="s">
        <v>559</v>
      </c>
      <c r="C67" s="57" t="s">
        <v>560</v>
      </c>
      <c r="D67" s="52"/>
      <c r="E67" s="3" t="s">
        <v>484</v>
      </c>
      <c r="F67" s="3" t="s">
        <v>30</v>
      </c>
      <c r="G67" s="3" t="s">
        <v>30</v>
      </c>
      <c r="H67" s="3" t="s">
        <v>30</v>
      </c>
      <c r="I67" s="3" t="s">
        <v>0</v>
      </c>
      <c r="J67" s="3" t="s">
        <v>30</v>
      </c>
      <c r="K67" s="3" t="s">
        <v>30</v>
      </c>
      <c r="L67" s="3" t="s">
        <v>0</v>
      </c>
      <c r="M67" s="3" t="s">
        <v>73</v>
      </c>
      <c r="N67" s="3" t="s">
        <v>73</v>
      </c>
      <c r="O67" s="3" t="s">
        <v>72</v>
      </c>
      <c r="P67" s="3" t="s">
        <v>1561</v>
      </c>
      <c r="Q67" s="3" t="s">
        <v>73</v>
      </c>
      <c r="R67" s="3" t="s">
        <v>0</v>
      </c>
      <c r="S67" s="3" t="s">
        <v>73</v>
      </c>
      <c r="T67" s="3" t="s">
        <v>73</v>
      </c>
      <c r="U67" s="3" t="s">
        <v>73</v>
      </c>
      <c r="V67" s="3" t="s">
        <v>73</v>
      </c>
      <c r="W67" s="3" t="s">
        <v>73</v>
      </c>
      <c r="X67" s="3" t="s">
        <v>4622</v>
      </c>
      <c r="Y67" s="3" t="s">
        <v>73</v>
      </c>
      <c r="Z67" s="3" t="s">
        <v>73</v>
      </c>
      <c r="AA67" s="3" t="s">
        <v>73</v>
      </c>
      <c r="AB67" s="3" t="s">
        <v>73</v>
      </c>
      <c r="AC67" s="3" t="s">
        <v>72</v>
      </c>
      <c r="AD67" s="3" t="s">
        <v>0</v>
      </c>
      <c r="AE67" s="3" t="s">
        <v>0</v>
      </c>
      <c r="AF67" s="3" t="s">
        <v>72</v>
      </c>
      <c r="AG67" s="3" t="s">
        <v>0</v>
      </c>
    </row>
    <row r="68" spans="2:33" ht="30" x14ac:dyDescent="0.2">
      <c r="B68" s="3" t="s">
        <v>696</v>
      </c>
      <c r="C68" s="57" t="s">
        <v>697</v>
      </c>
      <c r="D68" s="52"/>
      <c r="E68" s="3" t="s">
        <v>698</v>
      </c>
      <c r="F68" s="3" t="s">
        <v>30</v>
      </c>
      <c r="G68" s="3" t="s">
        <v>72</v>
      </c>
      <c r="H68" s="3" t="s">
        <v>30</v>
      </c>
      <c r="I68" s="3" t="s">
        <v>0</v>
      </c>
      <c r="J68" s="3" t="s">
        <v>72</v>
      </c>
      <c r="K68" s="3" t="s">
        <v>30</v>
      </c>
      <c r="L68" s="3" t="s">
        <v>0</v>
      </c>
      <c r="M68" s="3" t="s">
        <v>73</v>
      </c>
      <c r="N68" s="3" t="s">
        <v>73</v>
      </c>
      <c r="O68" s="3" t="s">
        <v>72</v>
      </c>
      <c r="P68" s="3" t="s">
        <v>4727</v>
      </c>
      <c r="Q68" s="3" t="s">
        <v>30</v>
      </c>
      <c r="R68" s="3" t="s">
        <v>0</v>
      </c>
      <c r="S68" s="3" t="s">
        <v>30</v>
      </c>
      <c r="T68" s="3" t="s">
        <v>30</v>
      </c>
      <c r="U68" s="3" t="s">
        <v>30</v>
      </c>
      <c r="V68" s="3" t="s">
        <v>72</v>
      </c>
      <c r="W68" s="3" t="s">
        <v>30</v>
      </c>
      <c r="X68" s="3" t="s">
        <v>72</v>
      </c>
      <c r="Y68" s="3" t="s">
        <v>73</v>
      </c>
      <c r="Z68" s="3" t="s">
        <v>73</v>
      </c>
      <c r="AA68" s="3" t="s">
        <v>73</v>
      </c>
      <c r="AB68" s="3" t="s">
        <v>73</v>
      </c>
      <c r="AC68" s="3" t="s">
        <v>72</v>
      </c>
      <c r="AD68" s="3" t="s">
        <v>0</v>
      </c>
      <c r="AE68" s="3" t="s">
        <v>0</v>
      </c>
      <c r="AF68" s="3" t="s">
        <v>72</v>
      </c>
      <c r="AG68" s="3" t="s">
        <v>0</v>
      </c>
    </row>
    <row r="69" spans="2:33" ht="90" x14ac:dyDescent="0.2">
      <c r="B69" s="3" t="s">
        <v>165</v>
      </c>
      <c r="C69" s="57" t="s">
        <v>166</v>
      </c>
      <c r="D69" s="52"/>
      <c r="E69" s="3" t="s">
        <v>160</v>
      </c>
      <c r="F69" s="3" t="s">
        <v>30</v>
      </c>
      <c r="G69" s="3" t="s">
        <v>30</v>
      </c>
      <c r="H69" s="3" t="s">
        <v>30</v>
      </c>
      <c r="I69" s="3" t="s">
        <v>4701</v>
      </c>
      <c r="J69" s="3" t="s">
        <v>30</v>
      </c>
      <c r="K69" s="3" t="s">
        <v>30</v>
      </c>
      <c r="L69" s="3" t="s">
        <v>4702</v>
      </c>
      <c r="M69" s="3" t="s">
        <v>73</v>
      </c>
      <c r="N69" s="3" t="s">
        <v>73</v>
      </c>
      <c r="O69" s="3" t="s">
        <v>72</v>
      </c>
      <c r="P69" s="3" t="s">
        <v>4733</v>
      </c>
      <c r="Q69" s="3" t="s">
        <v>30</v>
      </c>
      <c r="R69" s="3" t="s">
        <v>4704</v>
      </c>
      <c r="S69" s="3" t="s">
        <v>30</v>
      </c>
      <c r="T69" s="3" t="s">
        <v>30</v>
      </c>
      <c r="U69" s="3" t="s">
        <v>30</v>
      </c>
      <c r="V69" s="3" t="s">
        <v>72</v>
      </c>
      <c r="W69" s="3" t="s">
        <v>30</v>
      </c>
      <c r="X69" s="3" t="s">
        <v>30</v>
      </c>
      <c r="Y69" s="3" t="s">
        <v>73</v>
      </c>
      <c r="Z69" s="3" t="s">
        <v>73</v>
      </c>
      <c r="AA69" s="3" t="s">
        <v>73</v>
      </c>
      <c r="AB69" s="3" t="s">
        <v>30</v>
      </c>
      <c r="AC69" s="3" t="s">
        <v>30</v>
      </c>
      <c r="AD69" s="3" t="s">
        <v>4734</v>
      </c>
      <c r="AE69" s="3" t="s">
        <v>0</v>
      </c>
      <c r="AF69" s="3" t="s">
        <v>30</v>
      </c>
      <c r="AG69" s="3" t="s">
        <v>4735</v>
      </c>
    </row>
    <row r="70" spans="2:33" x14ac:dyDescent="0.2">
      <c r="B70" s="3" t="s">
        <v>376</v>
      </c>
      <c r="C70" s="57" t="s">
        <v>377</v>
      </c>
      <c r="D70" s="52"/>
      <c r="E70" s="3" t="s">
        <v>379</v>
      </c>
      <c r="F70" s="3" t="s">
        <v>30</v>
      </c>
      <c r="G70" s="3" t="s">
        <v>30</v>
      </c>
      <c r="H70" s="3" t="s">
        <v>30</v>
      </c>
      <c r="I70" s="3" t="s">
        <v>0</v>
      </c>
      <c r="J70" s="3" t="s">
        <v>30</v>
      </c>
      <c r="K70" s="3" t="s">
        <v>30</v>
      </c>
      <c r="L70" s="3" t="s">
        <v>0</v>
      </c>
      <c r="M70" s="3" t="s">
        <v>73</v>
      </c>
      <c r="N70" s="3" t="s">
        <v>73</v>
      </c>
      <c r="O70" s="3" t="s">
        <v>30</v>
      </c>
      <c r="P70" s="3" t="s">
        <v>4736</v>
      </c>
      <c r="Q70" s="3" t="s">
        <v>30</v>
      </c>
      <c r="R70" s="3" t="s">
        <v>0</v>
      </c>
      <c r="S70" s="3" t="s">
        <v>30</v>
      </c>
      <c r="T70" s="3"/>
      <c r="U70" s="3"/>
      <c r="V70" s="3"/>
      <c r="W70" s="3"/>
      <c r="X70" s="3"/>
      <c r="Y70" s="3" t="s">
        <v>73</v>
      </c>
      <c r="Z70" s="3" t="s">
        <v>73</v>
      </c>
      <c r="AA70" s="3" t="s">
        <v>30</v>
      </c>
      <c r="AB70" s="3" t="s">
        <v>30</v>
      </c>
      <c r="AC70" s="3" t="s">
        <v>72</v>
      </c>
      <c r="AD70" s="3" t="s">
        <v>0</v>
      </c>
      <c r="AE70" s="3" t="s">
        <v>0</v>
      </c>
      <c r="AF70" s="3" t="s">
        <v>30</v>
      </c>
      <c r="AG70" s="3" t="s">
        <v>0</v>
      </c>
    </row>
    <row r="71" spans="2:33" ht="45" x14ac:dyDescent="0.2">
      <c r="B71" s="3" t="s">
        <v>832</v>
      </c>
      <c r="C71" s="57" t="s">
        <v>833</v>
      </c>
      <c r="D71" s="52"/>
      <c r="E71" s="3" t="s">
        <v>366</v>
      </c>
      <c r="F71" s="3" t="s">
        <v>72</v>
      </c>
      <c r="G71" s="3" t="s">
        <v>72</v>
      </c>
      <c r="H71" s="3" t="s">
        <v>0</v>
      </c>
      <c r="I71" s="3" t="s">
        <v>0</v>
      </c>
      <c r="J71" s="3" t="s">
        <v>72</v>
      </c>
      <c r="K71" s="3" t="s">
        <v>72</v>
      </c>
      <c r="L71" s="3" t="s">
        <v>4330</v>
      </c>
      <c r="M71" s="3" t="s">
        <v>73</v>
      </c>
      <c r="N71" s="3" t="s">
        <v>73</v>
      </c>
      <c r="O71" s="3" t="s">
        <v>72</v>
      </c>
      <c r="P71" s="3" t="s">
        <v>4330</v>
      </c>
      <c r="Q71" s="3" t="s">
        <v>73</v>
      </c>
      <c r="R71" s="3" t="s">
        <v>0</v>
      </c>
      <c r="S71" s="3"/>
      <c r="T71" s="3"/>
      <c r="U71" s="3"/>
      <c r="V71" s="3"/>
      <c r="W71" s="3"/>
      <c r="X71" s="3"/>
      <c r="Y71" s="3" t="s">
        <v>73</v>
      </c>
      <c r="Z71" s="3" t="s">
        <v>73</v>
      </c>
      <c r="AA71" s="3" t="s">
        <v>73</v>
      </c>
      <c r="AB71" s="3" t="s">
        <v>73</v>
      </c>
      <c r="AC71" s="3" t="s">
        <v>72</v>
      </c>
      <c r="AD71" s="3" t="s">
        <v>4330</v>
      </c>
      <c r="AE71" s="3" t="s">
        <v>0</v>
      </c>
      <c r="AF71" s="3" t="s">
        <v>72</v>
      </c>
      <c r="AG71" s="3" t="s">
        <v>0</v>
      </c>
    </row>
    <row r="72" spans="2:33" ht="60" x14ac:dyDescent="0.2">
      <c r="B72" s="3" t="s">
        <v>5060</v>
      </c>
      <c r="C72" s="57" t="s">
        <v>343</v>
      </c>
      <c r="D72" s="52"/>
      <c r="E72" s="3" t="s">
        <v>344</v>
      </c>
      <c r="F72" s="3" t="s">
        <v>30</v>
      </c>
      <c r="G72" s="3" t="s">
        <v>30</v>
      </c>
      <c r="H72" s="3" t="s">
        <v>0</v>
      </c>
      <c r="I72" s="3" t="s">
        <v>0</v>
      </c>
      <c r="J72" s="3" t="s">
        <v>30</v>
      </c>
      <c r="K72" s="3" t="s">
        <v>72</v>
      </c>
      <c r="L72" s="3" t="s">
        <v>0</v>
      </c>
      <c r="M72" s="3" t="s">
        <v>30</v>
      </c>
      <c r="N72" s="3" t="s">
        <v>30</v>
      </c>
      <c r="O72" s="3" t="s">
        <v>72</v>
      </c>
      <c r="P72" s="3" t="s">
        <v>4737</v>
      </c>
      <c r="Q72" s="3" t="s">
        <v>73</v>
      </c>
      <c r="R72" s="3" t="s">
        <v>0</v>
      </c>
      <c r="S72" s="3"/>
      <c r="T72" s="3"/>
      <c r="U72" s="3"/>
      <c r="V72" s="3"/>
      <c r="W72" s="3"/>
      <c r="X72" s="3"/>
      <c r="Y72" s="3" t="s">
        <v>73</v>
      </c>
      <c r="Z72" s="3" t="s">
        <v>30</v>
      </c>
      <c r="AA72" s="3" t="s">
        <v>73</v>
      </c>
      <c r="AB72" s="3" t="s">
        <v>73</v>
      </c>
      <c r="AC72" s="3" t="s">
        <v>72</v>
      </c>
      <c r="AD72" s="3" t="s">
        <v>0</v>
      </c>
      <c r="AE72" s="3" t="s">
        <v>0</v>
      </c>
      <c r="AF72" s="3" t="s">
        <v>72</v>
      </c>
      <c r="AG72" s="3" t="s">
        <v>0</v>
      </c>
    </row>
    <row r="73" spans="2:33" ht="165" x14ac:dyDescent="0.2">
      <c r="B73" s="3" t="s">
        <v>5061</v>
      </c>
      <c r="C73" s="57" t="s">
        <v>838</v>
      </c>
      <c r="D73" s="52"/>
      <c r="E73" s="3" t="s">
        <v>185</v>
      </c>
      <c r="F73" s="3" t="s">
        <v>30</v>
      </c>
      <c r="G73" s="3" t="s">
        <v>72</v>
      </c>
      <c r="H73" s="3" t="s">
        <v>30</v>
      </c>
      <c r="I73" s="3" t="s">
        <v>4578</v>
      </c>
      <c r="J73" s="3" t="s">
        <v>30</v>
      </c>
      <c r="K73" s="3" t="s">
        <v>30</v>
      </c>
      <c r="L73" s="3" t="s">
        <v>4738</v>
      </c>
      <c r="M73" s="3" t="s">
        <v>73</v>
      </c>
      <c r="N73" s="3" t="s">
        <v>73</v>
      </c>
      <c r="O73" s="3" t="s">
        <v>72</v>
      </c>
      <c r="P73" s="3" t="s">
        <v>4739</v>
      </c>
      <c r="Q73" s="3" t="s">
        <v>30</v>
      </c>
      <c r="R73" s="3" t="s">
        <v>4740</v>
      </c>
      <c r="S73" s="3" t="s">
        <v>30</v>
      </c>
      <c r="T73" s="3" t="s">
        <v>30</v>
      </c>
      <c r="U73" s="3" t="s">
        <v>30</v>
      </c>
      <c r="V73" s="3" t="s">
        <v>30</v>
      </c>
      <c r="W73" s="3" t="s">
        <v>30</v>
      </c>
      <c r="X73" s="3" t="s">
        <v>30</v>
      </c>
      <c r="Y73" s="3" t="s">
        <v>73</v>
      </c>
      <c r="Z73" s="3" t="s">
        <v>73</v>
      </c>
      <c r="AA73" s="3" t="s">
        <v>73</v>
      </c>
      <c r="AB73" s="3" t="s">
        <v>73</v>
      </c>
      <c r="AC73" s="3" t="s">
        <v>72</v>
      </c>
      <c r="AD73" s="3" t="s">
        <v>4582</v>
      </c>
      <c r="AE73" s="3" t="s">
        <v>4741</v>
      </c>
      <c r="AF73" s="3" t="s">
        <v>30</v>
      </c>
      <c r="AG73" s="3" t="s">
        <v>0</v>
      </c>
    </row>
    <row r="74" spans="2:33" x14ac:dyDescent="0.2">
      <c r="B74" s="3" t="s">
        <v>5062</v>
      </c>
      <c r="C74" s="57" t="s">
        <v>385</v>
      </c>
      <c r="D74" s="52"/>
      <c r="E74" s="3" t="s">
        <v>379</v>
      </c>
      <c r="F74" s="3" t="s">
        <v>30</v>
      </c>
      <c r="G74" s="3" t="s">
        <v>30</v>
      </c>
      <c r="H74" s="3" t="s">
        <v>30</v>
      </c>
      <c r="I74" s="3" t="s">
        <v>0</v>
      </c>
      <c r="J74" s="3" t="s">
        <v>30</v>
      </c>
      <c r="K74" s="3" t="s">
        <v>30</v>
      </c>
      <c r="L74" s="3" t="s">
        <v>0</v>
      </c>
      <c r="M74" s="3" t="s">
        <v>73</v>
      </c>
      <c r="N74" s="3" t="s">
        <v>73</v>
      </c>
      <c r="O74" s="3" t="s">
        <v>30</v>
      </c>
      <c r="P74" s="3" t="s">
        <v>4742</v>
      </c>
      <c r="Q74" s="3" t="s">
        <v>30</v>
      </c>
      <c r="R74" s="3" t="s">
        <v>0</v>
      </c>
      <c r="S74" s="3"/>
      <c r="T74" s="3"/>
      <c r="U74" s="3"/>
      <c r="V74" s="3"/>
      <c r="W74" s="3"/>
      <c r="X74" s="3"/>
      <c r="Y74" s="3" t="s">
        <v>73</v>
      </c>
      <c r="Z74" s="3" t="s">
        <v>73</v>
      </c>
      <c r="AA74" s="3" t="s">
        <v>30</v>
      </c>
      <c r="AB74" s="3" t="s">
        <v>30</v>
      </c>
      <c r="AC74" s="3" t="s">
        <v>72</v>
      </c>
      <c r="AD74" s="3" t="s">
        <v>0</v>
      </c>
      <c r="AE74" s="3" t="s">
        <v>0</v>
      </c>
      <c r="AF74" s="3" t="s">
        <v>30</v>
      </c>
      <c r="AG74" s="3" t="s">
        <v>0</v>
      </c>
    </row>
    <row r="75" spans="2:33" ht="210" x14ac:dyDescent="0.2">
      <c r="B75" s="3" t="s">
        <v>839</v>
      </c>
      <c r="C75" s="57" t="s">
        <v>840</v>
      </c>
      <c r="D75" s="52"/>
      <c r="E75" s="3" t="s">
        <v>841</v>
      </c>
      <c r="F75" s="3" t="s">
        <v>72</v>
      </c>
      <c r="G75" s="3" t="s">
        <v>72</v>
      </c>
      <c r="H75" s="3" t="s">
        <v>72</v>
      </c>
      <c r="I75" s="3" t="s">
        <v>0</v>
      </c>
      <c r="J75" s="3" t="s">
        <v>72</v>
      </c>
      <c r="K75" s="3" t="s">
        <v>72</v>
      </c>
      <c r="L75" s="3" t="s">
        <v>0</v>
      </c>
      <c r="M75" s="3" t="s">
        <v>73</v>
      </c>
      <c r="N75" s="3" t="s">
        <v>73</v>
      </c>
      <c r="O75" s="3" t="s">
        <v>72</v>
      </c>
      <c r="P75" s="3" t="s">
        <v>4743</v>
      </c>
      <c r="Q75" s="3" t="s">
        <v>30</v>
      </c>
      <c r="R75" s="3" t="s">
        <v>4744</v>
      </c>
      <c r="S75" s="3" t="s">
        <v>73</v>
      </c>
      <c r="T75" s="3" t="s">
        <v>73</v>
      </c>
      <c r="U75" s="3" t="s">
        <v>73</v>
      </c>
      <c r="V75" s="3" t="s">
        <v>73</v>
      </c>
      <c r="W75" s="3" t="s">
        <v>73</v>
      </c>
      <c r="X75" s="3" t="s">
        <v>4622</v>
      </c>
      <c r="Y75" s="3" t="s">
        <v>73</v>
      </c>
      <c r="Z75" s="3" t="s">
        <v>73</v>
      </c>
      <c r="AA75" s="3" t="s">
        <v>30</v>
      </c>
      <c r="AB75" s="3" t="s">
        <v>30</v>
      </c>
      <c r="AC75" s="3" t="s">
        <v>30</v>
      </c>
      <c r="AD75" s="3" t="s">
        <v>0</v>
      </c>
      <c r="AE75" s="3" t="s">
        <v>0</v>
      </c>
      <c r="AF75" s="3" t="s">
        <v>30</v>
      </c>
      <c r="AG75" s="3" t="s">
        <v>0</v>
      </c>
    </row>
    <row r="76" spans="2:33" ht="135" x14ac:dyDescent="0.2">
      <c r="B76" s="3" t="s">
        <v>6939</v>
      </c>
      <c r="C76" s="57" t="s">
        <v>710</v>
      </c>
      <c r="D76" s="52"/>
      <c r="E76" s="3" t="s">
        <v>155</v>
      </c>
      <c r="F76" s="3" t="s">
        <v>30</v>
      </c>
      <c r="G76" s="3" t="s">
        <v>30</v>
      </c>
      <c r="H76" s="3" t="s">
        <v>30</v>
      </c>
      <c r="I76" s="3" t="s">
        <v>4689</v>
      </c>
      <c r="J76" s="3" t="s">
        <v>30</v>
      </c>
      <c r="K76" s="3" t="s">
        <v>30</v>
      </c>
      <c r="L76" s="3" t="s">
        <v>4690</v>
      </c>
      <c r="M76" s="3" t="s">
        <v>73</v>
      </c>
      <c r="N76" s="3" t="s">
        <v>73</v>
      </c>
      <c r="O76" s="3" t="s">
        <v>30</v>
      </c>
      <c r="P76" s="3" t="s">
        <v>4691</v>
      </c>
      <c r="Q76" s="3" t="s">
        <v>73</v>
      </c>
      <c r="R76" s="3" t="s">
        <v>0</v>
      </c>
      <c r="S76" s="3" t="s">
        <v>30</v>
      </c>
      <c r="T76" s="3" t="s">
        <v>30</v>
      </c>
      <c r="U76" s="3" t="s">
        <v>30</v>
      </c>
      <c r="V76" s="3" t="s">
        <v>30</v>
      </c>
      <c r="W76" s="3" t="s">
        <v>30</v>
      </c>
      <c r="X76" s="3" t="s">
        <v>72</v>
      </c>
      <c r="Y76" s="3" t="s">
        <v>73</v>
      </c>
      <c r="Z76" s="3" t="s">
        <v>73</v>
      </c>
      <c r="AA76" s="3" t="s">
        <v>30</v>
      </c>
      <c r="AB76" s="3" t="s">
        <v>30</v>
      </c>
      <c r="AC76" s="3" t="s">
        <v>30</v>
      </c>
      <c r="AD76" s="3" t="s">
        <v>4745</v>
      </c>
      <c r="AE76" s="3" t="s">
        <v>0</v>
      </c>
      <c r="AF76" s="3" t="s">
        <v>30</v>
      </c>
      <c r="AG76" s="3" t="s">
        <v>2297</v>
      </c>
    </row>
    <row r="77" spans="2:33" x14ac:dyDescent="0.2">
      <c r="B77" s="3" t="s">
        <v>275</v>
      </c>
      <c r="C77" s="57" t="s">
        <v>276</v>
      </c>
      <c r="D77" s="52"/>
      <c r="E77" s="3" t="s">
        <v>229</v>
      </c>
      <c r="F77" s="3" t="s">
        <v>30</v>
      </c>
      <c r="G77" s="3" t="s">
        <v>30</v>
      </c>
      <c r="H77" s="3" t="s">
        <v>30</v>
      </c>
      <c r="I77" s="3" t="s">
        <v>0</v>
      </c>
      <c r="J77" s="3" t="s">
        <v>30</v>
      </c>
      <c r="K77" s="3" t="s">
        <v>30</v>
      </c>
      <c r="L77" s="3" t="s">
        <v>0</v>
      </c>
      <c r="M77" s="3" t="s">
        <v>73</v>
      </c>
      <c r="N77" s="3" t="s">
        <v>73</v>
      </c>
      <c r="O77" s="3" t="s">
        <v>72</v>
      </c>
      <c r="P77" s="3" t="s">
        <v>625</v>
      </c>
      <c r="Q77" s="3" t="s">
        <v>30</v>
      </c>
      <c r="R77" s="3" t="s">
        <v>0</v>
      </c>
      <c r="S77" s="3" t="s">
        <v>30</v>
      </c>
      <c r="T77" s="3" t="s">
        <v>30</v>
      </c>
      <c r="U77" s="3" t="s">
        <v>30</v>
      </c>
      <c r="V77" s="3" t="s">
        <v>30</v>
      </c>
      <c r="W77" s="3" t="s">
        <v>30</v>
      </c>
      <c r="X77" s="3"/>
      <c r="Y77" s="3" t="s">
        <v>73</v>
      </c>
      <c r="Z77" s="3" t="s">
        <v>73</v>
      </c>
      <c r="AA77" s="3" t="s">
        <v>73</v>
      </c>
      <c r="AB77" s="3" t="s">
        <v>30</v>
      </c>
      <c r="AC77" s="3" t="s">
        <v>72</v>
      </c>
      <c r="AD77" s="3" t="s">
        <v>0</v>
      </c>
      <c r="AE77" s="3" t="s">
        <v>0</v>
      </c>
      <c r="AF77" s="3" t="s">
        <v>30</v>
      </c>
      <c r="AG77" s="3" t="s">
        <v>0</v>
      </c>
    </row>
    <row r="78" spans="2:33" ht="135" x14ac:dyDescent="0.2">
      <c r="B78" s="3" t="s">
        <v>846</v>
      </c>
      <c r="C78" s="57" t="s">
        <v>847</v>
      </c>
      <c r="D78" s="52"/>
      <c r="E78" s="3" t="s">
        <v>155</v>
      </c>
      <c r="F78" s="3" t="s">
        <v>30</v>
      </c>
      <c r="G78" s="3" t="s">
        <v>30</v>
      </c>
      <c r="H78" s="3" t="s">
        <v>30</v>
      </c>
      <c r="I78" s="3" t="s">
        <v>4746</v>
      </c>
      <c r="J78" s="3" t="s">
        <v>30</v>
      </c>
      <c r="K78" s="3" t="s">
        <v>30</v>
      </c>
      <c r="L78" s="3" t="s">
        <v>4690</v>
      </c>
      <c r="M78" s="3" t="s">
        <v>73</v>
      </c>
      <c r="N78" s="3" t="s">
        <v>73</v>
      </c>
      <c r="O78" s="3" t="s">
        <v>30</v>
      </c>
      <c r="P78" s="3" t="s">
        <v>4691</v>
      </c>
      <c r="Q78" s="3" t="s">
        <v>73</v>
      </c>
      <c r="R78" s="3" t="s">
        <v>0</v>
      </c>
      <c r="S78" s="3" t="s">
        <v>30</v>
      </c>
      <c r="T78" s="3" t="s">
        <v>30</v>
      </c>
      <c r="U78" s="3" t="s">
        <v>30</v>
      </c>
      <c r="V78" s="3" t="s">
        <v>30</v>
      </c>
      <c r="W78" s="3" t="s">
        <v>30</v>
      </c>
      <c r="X78" s="3" t="s">
        <v>72</v>
      </c>
      <c r="Y78" s="3" t="s">
        <v>73</v>
      </c>
      <c r="Z78" s="3" t="s">
        <v>73</v>
      </c>
      <c r="AA78" s="3" t="s">
        <v>30</v>
      </c>
      <c r="AB78" s="3" t="s">
        <v>30</v>
      </c>
      <c r="AC78" s="3" t="s">
        <v>30</v>
      </c>
      <c r="AD78" s="3" t="s">
        <v>4692</v>
      </c>
      <c r="AE78" s="3" t="s">
        <v>0</v>
      </c>
      <c r="AF78" s="3" t="s">
        <v>30</v>
      </c>
      <c r="AG78" s="3" t="s">
        <v>2297</v>
      </c>
    </row>
    <row r="79" spans="2:33" ht="409.6" x14ac:dyDescent="0.2">
      <c r="B79" s="3" t="s">
        <v>853</v>
      </c>
      <c r="C79" s="57" t="s">
        <v>854</v>
      </c>
      <c r="D79" s="52"/>
      <c r="E79" s="3" t="s">
        <v>514</v>
      </c>
      <c r="F79" s="3" t="s">
        <v>30</v>
      </c>
      <c r="G79" s="3" t="s">
        <v>30</v>
      </c>
      <c r="H79" s="3" t="s">
        <v>30</v>
      </c>
      <c r="I79" s="3" t="s">
        <v>0</v>
      </c>
      <c r="J79" s="3" t="s">
        <v>30</v>
      </c>
      <c r="K79" s="3" t="s">
        <v>30</v>
      </c>
      <c r="L79" s="3" t="s">
        <v>0</v>
      </c>
      <c r="M79" s="3" t="s">
        <v>73</v>
      </c>
      <c r="N79" s="3" t="s">
        <v>73</v>
      </c>
      <c r="O79" s="3" t="s">
        <v>72</v>
      </c>
      <c r="P79" s="3" t="s">
        <v>4660</v>
      </c>
      <c r="Q79" s="3" t="s">
        <v>30</v>
      </c>
      <c r="R79" s="3" t="s">
        <v>4747</v>
      </c>
      <c r="S79" s="3" t="s">
        <v>30</v>
      </c>
      <c r="T79" s="3" t="s">
        <v>30</v>
      </c>
      <c r="U79" s="3" t="s">
        <v>30</v>
      </c>
      <c r="V79" s="3" t="s">
        <v>73</v>
      </c>
      <c r="W79" s="3" t="s">
        <v>30</v>
      </c>
      <c r="X79" s="3" t="s">
        <v>30</v>
      </c>
      <c r="Y79" s="3" t="s">
        <v>73</v>
      </c>
      <c r="Z79" s="3" t="s">
        <v>73</v>
      </c>
      <c r="AA79" s="3" t="s">
        <v>30</v>
      </c>
      <c r="AB79" s="3" t="s">
        <v>30</v>
      </c>
      <c r="AC79" s="3" t="s">
        <v>30</v>
      </c>
      <c r="AD79" s="3" t="s">
        <v>4722</v>
      </c>
      <c r="AE79" s="3" t="s">
        <v>4663</v>
      </c>
      <c r="AF79" s="3" t="s">
        <v>30</v>
      </c>
      <c r="AG79" s="3" t="s">
        <v>2297</v>
      </c>
    </row>
    <row r="80" spans="2:33" x14ac:dyDescent="0.2">
      <c r="B80" s="3" t="s">
        <v>6913</v>
      </c>
      <c r="C80" s="57" t="s">
        <v>565</v>
      </c>
      <c r="D80" s="52"/>
      <c r="E80" s="3" t="s">
        <v>379</v>
      </c>
      <c r="F80" s="3" t="s">
        <v>30</v>
      </c>
      <c r="G80" s="3" t="s">
        <v>30</v>
      </c>
      <c r="H80" s="3" t="s">
        <v>30</v>
      </c>
      <c r="I80" s="3" t="s">
        <v>0</v>
      </c>
      <c r="J80" s="3" t="s">
        <v>30</v>
      </c>
      <c r="K80" s="3" t="s">
        <v>30</v>
      </c>
      <c r="L80" s="3" t="s">
        <v>0</v>
      </c>
      <c r="M80" s="3" t="s">
        <v>73</v>
      </c>
      <c r="N80" s="3" t="s">
        <v>73</v>
      </c>
      <c r="O80" s="3" t="s">
        <v>30</v>
      </c>
      <c r="P80" s="3" t="s">
        <v>4748</v>
      </c>
      <c r="Q80" s="3" t="s">
        <v>30</v>
      </c>
      <c r="R80" s="3" t="s">
        <v>0</v>
      </c>
      <c r="S80" s="3" t="s">
        <v>30</v>
      </c>
      <c r="T80" s="3" t="s">
        <v>30</v>
      </c>
      <c r="U80" s="3" t="s">
        <v>30</v>
      </c>
      <c r="V80" s="3" t="s">
        <v>30</v>
      </c>
      <c r="W80" s="3" t="s">
        <v>30</v>
      </c>
      <c r="X80" s="3" t="s">
        <v>30</v>
      </c>
      <c r="Y80" s="3" t="s">
        <v>73</v>
      </c>
      <c r="Z80" s="3" t="s">
        <v>73</v>
      </c>
      <c r="AA80" s="3" t="s">
        <v>30</v>
      </c>
      <c r="AB80" s="3" t="s">
        <v>30</v>
      </c>
      <c r="AC80" s="3" t="s">
        <v>72</v>
      </c>
      <c r="AD80" s="3" t="s">
        <v>0</v>
      </c>
      <c r="AE80" s="3" t="s">
        <v>0</v>
      </c>
      <c r="AF80" s="3" t="s">
        <v>30</v>
      </c>
      <c r="AG80" s="3" t="s">
        <v>0</v>
      </c>
    </row>
    <row r="81" spans="2:33" ht="75" x14ac:dyDescent="0.2">
      <c r="B81" s="3" t="s">
        <v>5064</v>
      </c>
      <c r="C81" s="57" t="s">
        <v>859</v>
      </c>
      <c r="D81" s="52"/>
      <c r="E81" s="3" t="s">
        <v>53</v>
      </c>
      <c r="F81" s="3" t="s">
        <v>72</v>
      </c>
      <c r="G81" s="3" t="s">
        <v>72</v>
      </c>
      <c r="H81" s="3" t="s">
        <v>0</v>
      </c>
      <c r="I81" s="3" t="s">
        <v>0</v>
      </c>
      <c r="J81" s="3" t="s">
        <v>30</v>
      </c>
      <c r="K81" s="3" t="s">
        <v>72</v>
      </c>
      <c r="L81" s="3" t="s">
        <v>4749</v>
      </c>
      <c r="M81" s="3" t="s">
        <v>30</v>
      </c>
      <c r="N81" s="3" t="s">
        <v>30</v>
      </c>
      <c r="O81" s="3" t="s">
        <v>72</v>
      </c>
      <c r="P81" s="3" t="s">
        <v>4750</v>
      </c>
      <c r="Q81" s="3" t="s">
        <v>73</v>
      </c>
      <c r="R81" s="3" t="s">
        <v>0</v>
      </c>
      <c r="S81" s="3" t="s">
        <v>72</v>
      </c>
      <c r="T81" s="3" t="s">
        <v>72</v>
      </c>
      <c r="U81" s="3" t="s">
        <v>30</v>
      </c>
      <c r="V81" s="3" t="s">
        <v>30</v>
      </c>
      <c r="W81" s="3" t="s">
        <v>72</v>
      </c>
      <c r="X81" s="3" t="s">
        <v>72</v>
      </c>
      <c r="Y81" s="3" t="s">
        <v>30</v>
      </c>
      <c r="Z81" s="3" t="s">
        <v>30</v>
      </c>
      <c r="AA81" s="3" t="s">
        <v>30</v>
      </c>
      <c r="AB81" s="3" t="s">
        <v>30</v>
      </c>
      <c r="AC81" s="3" t="s">
        <v>30</v>
      </c>
      <c r="AD81" s="3" t="s">
        <v>0</v>
      </c>
      <c r="AE81" s="3" t="s">
        <v>0</v>
      </c>
      <c r="AF81" s="3" t="s">
        <v>72</v>
      </c>
      <c r="AG81" s="3" t="s">
        <v>0</v>
      </c>
    </row>
    <row r="82" spans="2:33" ht="409.6" x14ac:dyDescent="0.2">
      <c r="B82" s="3" t="s">
        <v>861</v>
      </c>
      <c r="C82" s="57" t="s">
        <v>862</v>
      </c>
      <c r="D82" s="52"/>
      <c r="E82" s="3" t="s">
        <v>863</v>
      </c>
      <c r="F82" s="3" t="s">
        <v>30</v>
      </c>
      <c r="G82" s="3" t="s">
        <v>30</v>
      </c>
      <c r="H82" s="3" t="s">
        <v>30</v>
      </c>
      <c r="I82" s="3" t="s">
        <v>0</v>
      </c>
      <c r="J82" s="3" t="s">
        <v>30</v>
      </c>
      <c r="K82" s="3" t="s">
        <v>30</v>
      </c>
      <c r="L82" s="3" t="s">
        <v>0</v>
      </c>
      <c r="M82" s="3" t="s">
        <v>73</v>
      </c>
      <c r="N82" s="3" t="s">
        <v>73</v>
      </c>
      <c r="O82" s="3" t="s">
        <v>30</v>
      </c>
      <c r="P82" s="3" t="s">
        <v>4751</v>
      </c>
      <c r="Q82" s="3" t="s">
        <v>30</v>
      </c>
      <c r="R82" s="3" t="s">
        <v>0</v>
      </c>
      <c r="S82" s="3" t="s">
        <v>30</v>
      </c>
      <c r="T82" s="3" t="s">
        <v>30</v>
      </c>
      <c r="U82" s="3" t="s">
        <v>30</v>
      </c>
      <c r="V82" s="3" t="s">
        <v>30</v>
      </c>
      <c r="W82" s="3" t="s">
        <v>30</v>
      </c>
      <c r="X82" s="3" t="s">
        <v>30</v>
      </c>
      <c r="Y82" s="3" t="s">
        <v>73</v>
      </c>
      <c r="Z82" s="3" t="s">
        <v>73</v>
      </c>
      <c r="AA82" s="3" t="s">
        <v>73</v>
      </c>
      <c r="AB82" s="3" t="s">
        <v>30</v>
      </c>
      <c r="AC82" s="3" t="s">
        <v>72</v>
      </c>
      <c r="AD82" s="3" t="s">
        <v>4752</v>
      </c>
      <c r="AE82" s="3" t="s">
        <v>0</v>
      </c>
      <c r="AF82" s="3" t="s">
        <v>30</v>
      </c>
      <c r="AG82" s="3" t="s">
        <v>0</v>
      </c>
    </row>
    <row r="83" spans="2:33" ht="75" x14ac:dyDescent="0.2">
      <c r="B83" s="3" t="s">
        <v>146</v>
      </c>
      <c r="C83" s="57" t="s">
        <v>147</v>
      </c>
      <c r="D83" s="52"/>
      <c r="E83" s="3" t="s">
        <v>149</v>
      </c>
      <c r="F83" s="3" t="s">
        <v>30</v>
      </c>
      <c r="G83" s="3" t="s">
        <v>30</v>
      </c>
      <c r="H83" s="3" t="s">
        <v>30</v>
      </c>
      <c r="I83" s="3" t="s">
        <v>4633</v>
      </c>
      <c r="J83" s="3" t="s">
        <v>72</v>
      </c>
      <c r="K83" s="3" t="s">
        <v>30</v>
      </c>
      <c r="L83" s="3" t="s">
        <v>4753</v>
      </c>
      <c r="M83" s="3" t="s">
        <v>73</v>
      </c>
      <c r="N83" s="3" t="s">
        <v>73</v>
      </c>
      <c r="O83" s="3" t="s">
        <v>30</v>
      </c>
      <c r="P83" s="3" t="s">
        <v>4754</v>
      </c>
      <c r="Q83" s="3" t="s">
        <v>30</v>
      </c>
      <c r="R83" s="3" t="s">
        <v>4755</v>
      </c>
      <c r="S83" s="3" t="s">
        <v>30</v>
      </c>
      <c r="T83" s="3" t="s">
        <v>30</v>
      </c>
      <c r="U83" s="3" t="s">
        <v>30</v>
      </c>
      <c r="V83" s="3" t="s">
        <v>73</v>
      </c>
      <c r="W83" s="3" t="s">
        <v>30</v>
      </c>
      <c r="X83" s="3" t="s">
        <v>30</v>
      </c>
      <c r="Y83" s="3" t="s">
        <v>73</v>
      </c>
      <c r="Z83" s="3" t="s">
        <v>73</v>
      </c>
      <c r="AA83" s="3" t="s">
        <v>72</v>
      </c>
      <c r="AB83" s="3" t="s">
        <v>30</v>
      </c>
      <c r="AC83" s="3" t="s">
        <v>72</v>
      </c>
      <c r="AD83" s="3" t="s">
        <v>4756</v>
      </c>
      <c r="AE83" s="3" t="s">
        <v>0</v>
      </c>
      <c r="AF83" s="3" t="s">
        <v>30</v>
      </c>
      <c r="AG83" s="3" t="s">
        <v>0</v>
      </c>
    </row>
    <row r="84" spans="2:33" ht="45" x14ac:dyDescent="0.2">
      <c r="B84" s="3" t="s">
        <v>152</v>
      </c>
      <c r="C84" s="57" t="s">
        <v>153</v>
      </c>
      <c r="D84" s="52"/>
      <c r="E84" s="3" t="s">
        <v>155</v>
      </c>
      <c r="F84" s="3" t="s">
        <v>30</v>
      </c>
      <c r="G84" s="3" t="s">
        <v>30</v>
      </c>
      <c r="H84" s="3" t="s">
        <v>30</v>
      </c>
      <c r="I84" s="3" t="s">
        <v>4757</v>
      </c>
      <c r="J84" s="3" t="s">
        <v>30</v>
      </c>
      <c r="K84" s="3" t="s">
        <v>30</v>
      </c>
      <c r="L84" s="3" t="s">
        <v>4758</v>
      </c>
      <c r="M84" s="3" t="s">
        <v>73</v>
      </c>
      <c r="N84" s="3" t="s">
        <v>73</v>
      </c>
      <c r="O84" s="3" t="s">
        <v>30</v>
      </c>
      <c r="P84" s="3" t="s">
        <v>4691</v>
      </c>
      <c r="Q84" s="3" t="s">
        <v>73</v>
      </c>
      <c r="R84" s="3" t="s">
        <v>0</v>
      </c>
      <c r="S84" s="3" t="s">
        <v>30</v>
      </c>
      <c r="T84" s="3" t="s">
        <v>30</v>
      </c>
      <c r="U84" s="3" t="s">
        <v>30</v>
      </c>
      <c r="V84" s="3" t="s">
        <v>30</v>
      </c>
      <c r="W84" s="3" t="s">
        <v>30</v>
      </c>
      <c r="X84" s="3" t="s">
        <v>72</v>
      </c>
      <c r="Y84" s="3" t="s">
        <v>73</v>
      </c>
      <c r="Z84" s="3" t="s">
        <v>73</v>
      </c>
      <c r="AA84" s="3" t="s">
        <v>30</v>
      </c>
      <c r="AB84" s="3" t="s">
        <v>30</v>
      </c>
      <c r="AC84" s="3" t="s">
        <v>30</v>
      </c>
      <c r="AD84" s="3" t="s">
        <v>0</v>
      </c>
      <c r="AE84" s="3" t="s">
        <v>0</v>
      </c>
      <c r="AF84" s="3" t="s">
        <v>30</v>
      </c>
      <c r="AG84" s="3" t="s">
        <v>2297</v>
      </c>
    </row>
    <row r="85" spans="2:33" ht="90" x14ac:dyDescent="0.2">
      <c r="B85" s="7" t="s">
        <v>4976</v>
      </c>
      <c r="C85" s="57" t="s">
        <v>158</v>
      </c>
      <c r="D85" s="52"/>
      <c r="E85" s="3" t="s">
        <v>160</v>
      </c>
      <c r="F85" s="3" t="s">
        <v>30</v>
      </c>
      <c r="G85" s="3" t="s">
        <v>30</v>
      </c>
      <c r="H85" s="3" t="s">
        <v>30</v>
      </c>
      <c r="I85" s="3" t="s">
        <v>4701</v>
      </c>
      <c r="J85" s="3" t="s">
        <v>30</v>
      </c>
      <c r="K85" s="3" t="s">
        <v>30</v>
      </c>
      <c r="L85" s="3" t="s">
        <v>4701</v>
      </c>
      <c r="M85" s="3" t="s">
        <v>73</v>
      </c>
      <c r="N85" s="3" t="s">
        <v>73</v>
      </c>
      <c r="O85" s="3" t="s">
        <v>72</v>
      </c>
      <c r="P85" s="3" t="s">
        <v>4759</v>
      </c>
      <c r="Q85" s="3" t="s">
        <v>30</v>
      </c>
      <c r="R85" s="3" t="s">
        <v>4760</v>
      </c>
      <c r="S85" s="3" t="s">
        <v>30</v>
      </c>
      <c r="T85" s="3" t="s">
        <v>30</v>
      </c>
      <c r="U85" s="3" t="s">
        <v>30</v>
      </c>
      <c r="V85" s="3" t="s">
        <v>30</v>
      </c>
      <c r="W85" s="3" t="s">
        <v>30</v>
      </c>
      <c r="X85" s="3" t="s">
        <v>30</v>
      </c>
      <c r="Y85" s="3" t="s">
        <v>73</v>
      </c>
      <c r="Z85" s="3" t="s">
        <v>73</v>
      </c>
      <c r="AA85" s="3" t="s">
        <v>73</v>
      </c>
      <c r="AB85" s="3" t="s">
        <v>73</v>
      </c>
      <c r="AC85" s="3" t="s">
        <v>30</v>
      </c>
      <c r="AD85" s="3" t="s">
        <v>4761</v>
      </c>
      <c r="AE85" s="3" t="s">
        <v>0</v>
      </c>
      <c r="AF85" s="3" t="s">
        <v>30</v>
      </c>
      <c r="AG85" s="3" t="s">
        <v>4762</v>
      </c>
    </row>
    <row r="86" spans="2:33" ht="90" x14ac:dyDescent="0.2">
      <c r="B86" s="3" t="s">
        <v>574</v>
      </c>
      <c r="C86" s="57" t="s">
        <v>575</v>
      </c>
      <c r="D86" s="52"/>
      <c r="E86" s="3" t="s">
        <v>576</v>
      </c>
      <c r="F86" s="3" t="s">
        <v>30</v>
      </c>
      <c r="G86" s="3" t="s">
        <v>30</v>
      </c>
      <c r="H86" s="3" t="s">
        <v>30</v>
      </c>
      <c r="I86" s="3" t="s">
        <v>0</v>
      </c>
      <c r="J86" s="3" t="s">
        <v>30</v>
      </c>
      <c r="K86" s="3" t="s">
        <v>30</v>
      </c>
      <c r="L86" s="3" t="s">
        <v>0</v>
      </c>
      <c r="M86" s="3" t="s">
        <v>73</v>
      </c>
      <c r="N86" s="3" t="s">
        <v>73</v>
      </c>
      <c r="O86" s="3" t="s">
        <v>72</v>
      </c>
      <c r="P86" s="3" t="s">
        <v>4763</v>
      </c>
      <c r="Q86" s="3" t="s">
        <v>30</v>
      </c>
      <c r="R86" s="3" t="s">
        <v>0</v>
      </c>
      <c r="S86" s="3" t="s">
        <v>30</v>
      </c>
      <c r="T86" s="3" t="s">
        <v>30</v>
      </c>
      <c r="U86" s="3" t="s">
        <v>72</v>
      </c>
      <c r="V86" s="3" t="s">
        <v>72</v>
      </c>
      <c r="W86" s="3" t="s">
        <v>30</v>
      </c>
      <c r="X86" s="3" t="s">
        <v>30</v>
      </c>
      <c r="Y86" s="3" t="s">
        <v>73</v>
      </c>
      <c r="Z86" s="3" t="s">
        <v>73</v>
      </c>
      <c r="AA86" s="3" t="s">
        <v>30</v>
      </c>
      <c r="AB86" s="3" t="s">
        <v>30</v>
      </c>
      <c r="AC86" s="3" t="s">
        <v>72</v>
      </c>
      <c r="AD86" s="3" t="s">
        <v>0</v>
      </c>
      <c r="AE86" s="3" t="s">
        <v>0</v>
      </c>
      <c r="AF86" s="3" t="s">
        <v>30</v>
      </c>
      <c r="AG86" s="3" t="s">
        <v>0</v>
      </c>
    </row>
    <row r="87" spans="2:33" x14ac:dyDescent="0.2">
      <c r="B87" s="3" t="s">
        <v>226</v>
      </c>
      <c r="C87" s="57" t="s">
        <v>227</v>
      </c>
      <c r="D87" s="52"/>
      <c r="E87" s="3" t="s">
        <v>229</v>
      </c>
      <c r="F87" s="3" t="s">
        <v>30</v>
      </c>
      <c r="G87" s="3" t="s">
        <v>30</v>
      </c>
      <c r="H87" s="3" t="s">
        <v>30</v>
      </c>
      <c r="I87" s="3" t="s">
        <v>0</v>
      </c>
      <c r="J87" s="3" t="s">
        <v>30</v>
      </c>
      <c r="K87" s="3" t="s">
        <v>30</v>
      </c>
      <c r="L87" s="3" t="s">
        <v>0</v>
      </c>
      <c r="M87" s="3" t="s">
        <v>73</v>
      </c>
      <c r="N87" s="3" t="s">
        <v>73</v>
      </c>
      <c r="O87" s="3" t="s">
        <v>72</v>
      </c>
      <c r="P87" s="3" t="s">
        <v>2304</v>
      </c>
      <c r="Q87" s="3" t="s">
        <v>30</v>
      </c>
      <c r="R87" s="3" t="s">
        <v>0</v>
      </c>
      <c r="S87" s="3" t="s">
        <v>30</v>
      </c>
      <c r="T87" s="3" t="s">
        <v>30</v>
      </c>
      <c r="U87" s="3" t="s">
        <v>30</v>
      </c>
      <c r="V87" s="3" t="s">
        <v>73</v>
      </c>
      <c r="W87" s="3" t="s">
        <v>30</v>
      </c>
      <c r="X87" s="3" t="s">
        <v>72</v>
      </c>
      <c r="Y87" s="3" t="s">
        <v>73</v>
      </c>
      <c r="Z87" s="3" t="s">
        <v>73</v>
      </c>
      <c r="AA87" s="3" t="s">
        <v>30</v>
      </c>
      <c r="AB87" s="3" t="s">
        <v>30</v>
      </c>
      <c r="AC87" s="3" t="s">
        <v>72</v>
      </c>
      <c r="AD87" s="3" t="s">
        <v>0</v>
      </c>
      <c r="AE87" s="3" t="s">
        <v>0</v>
      </c>
      <c r="AF87" s="3" t="s">
        <v>30</v>
      </c>
      <c r="AG87" s="3" t="s">
        <v>0</v>
      </c>
    </row>
    <row r="88" spans="2:33" ht="409.6" x14ac:dyDescent="0.2">
      <c r="B88" s="3" t="s">
        <v>898</v>
      </c>
      <c r="C88" s="57" t="s">
        <v>899</v>
      </c>
      <c r="D88" s="52"/>
      <c r="E88" s="3" t="s">
        <v>901</v>
      </c>
      <c r="F88" s="3" t="s">
        <v>30</v>
      </c>
      <c r="G88" s="3" t="s">
        <v>30</v>
      </c>
      <c r="H88" s="3" t="s">
        <v>30</v>
      </c>
      <c r="I88" s="3" t="s">
        <v>4764</v>
      </c>
      <c r="J88" s="3" t="s">
        <v>30</v>
      </c>
      <c r="K88" s="3" t="s">
        <v>30</v>
      </c>
      <c r="L88" s="3" t="s">
        <v>4765</v>
      </c>
      <c r="M88" s="3" t="s">
        <v>73</v>
      </c>
      <c r="N88" s="3" t="s">
        <v>73</v>
      </c>
      <c r="O88" s="3" t="s">
        <v>30</v>
      </c>
      <c r="P88" s="3" t="s">
        <v>4766</v>
      </c>
      <c r="Q88" s="3" t="s">
        <v>30</v>
      </c>
      <c r="R88" s="3" t="s">
        <v>4767</v>
      </c>
      <c r="S88" s="3" t="s">
        <v>30</v>
      </c>
      <c r="T88" s="3" t="s">
        <v>30</v>
      </c>
      <c r="U88" s="3" t="s">
        <v>30</v>
      </c>
      <c r="V88" s="3" t="s">
        <v>30</v>
      </c>
      <c r="W88" s="3"/>
      <c r="X88" s="3" t="s">
        <v>30</v>
      </c>
      <c r="Y88" s="3" t="s">
        <v>73</v>
      </c>
      <c r="Z88" s="3" t="s">
        <v>73</v>
      </c>
      <c r="AA88" s="3" t="s">
        <v>30</v>
      </c>
      <c r="AB88" s="3" t="s">
        <v>30</v>
      </c>
      <c r="AC88" s="3" t="s">
        <v>72</v>
      </c>
      <c r="AD88" s="3" t="s">
        <v>0</v>
      </c>
      <c r="AE88" s="3" t="s">
        <v>0</v>
      </c>
      <c r="AF88" s="3" t="s">
        <v>30</v>
      </c>
      <c r="AG88" s="3" t="s">
        <v>0</v>
      </c>
    </row>
    <row r="89" spans="2:33" ht="30" x14ac:dyDescent="0.2">
      <c r="B89" s="3" t="s">
        <v>713</v>
      </c>
      <c r="C89" s="57" t="s">
        <v>714</v>
      </c>
      <c r="D89" s="52"/>
      <c r="E89" s="3" t="s">
        <v>349</v>
      </c>
      <c r="F89" s="3" t="s">
        <v>72</v>
      </c>
      <c r="G89" s="3" t="s">
        <v>72</v>
      </c>
      <c r="H89" s="3" t="s">
        <v>72</v>
      </c>
      <c r="I89" s="3" t="s">
        <v>0</v>
      </c>
      <c r="J89" s="3" t="s">
        <v>72</v>
      </c>
      <c r="K89" s="3" t="s">
        <v>72</v>
      </c>
      <c r="L89" s="3" t="s">
        <v>0</v>
      </c>
      <c r="M89" s="3" t="s">
        <v>72</v>
      </c>
      <c r="N89" s="3" t="s">
        <v>72</v>
      </c>
      <c r="O89" s="3" t="s">
        <v>72</v>
      </c>
      <c r="P89" s="3" t="s">
        <v>3407</v>
      </c>
      <c r="Q89" s="3" t="s">
        <v>72</v>
      </c>
      <c r="R89" s="3" t="s">
        <v>0</v>
      </c>
      <c r="S89" s="3"/>
      <c r="T89" s="3"/>
      <c r="U89" s="3"/>
      <c r="V89" s="3"/>
      <c r="W89" s="3"/>
      <c r="X89" s="3"/>
      <c r="Y89" s="3" t="s">
        <v>72</v>
      </c>
      <c r="Z89" s="3" t="s">
        <v>72</v>
      </c>
      <c r="AA89" s="3" t="s">
        <v>72</v>
      </c>
      <c r="AB89" s="3" t="s">
        <v>72</v>
      </c>
      <c r="AC89" s="3" t="s">
        <v>72</v>
      </c>
      <c r="AD89" s="3" t="s">
        <v>0</v>
      </c>
      <c r="AE89" s="3" t="s">
        <v>0</v>
      </c>
      <c r="AF89" s="3" t="s">
        <v>72</v>
      </c>
      <c r="AG89" s="3" t="s">
        <v>0</v>
      </c>
    </row>
    <row r="90" spans="2:33" x14ac:dyDescent="0.2">
      <c r="B90" s="3" t="s">
        <v>200</v>
      </c>
      <c r="C90" s="57" t="s">
        <v>201</v>
      </c>
      <c r="D90" s="52"/>
      <c r="E90" s="3" t="s">
        <v>198</v>
      </c>
      <c r="F90" s="3" t="s">
        <v>72</v>
      </c>
      <c r="G90" s="3" t="s">
        <v>72</v>
      </c>
      <c r="H90" s="3" t="s">
        <v>0</v>
      </c>
      <c r="I90" s="3" t="s">
        <v>0</v>
      </c>
      <c r="J90" s="3" t="s">
        <v>72</v>
      </c>
      <c r="K90" s="3" t="s">
        <v>72</v>
      </c>
      <c r="L90" s="3" t="s">
        <v>0</v>
      </c>
      <c r="M90" s="3" t="s">
        <v>73</v>
      </c>
      <c r="N90" s="3" t="s">
        <v>73</v>
      </c>
      <c r="O90" s="3" t="s">
        <v>72</v>
      </c>
      <c r="P90" s="3" t="s">
        <v>2110</v>
      </c>
      <c r="Q90" s="3" t="s">
        <v>30</v>
      </c>
      <c r="R90" s="3" t="s">
        <v>0</v>
      </c>
      <c r="S90" s="3"/>
      <c r="T90" s="3"/>
      <c r="U90" s="3"/>
      <c r="V90" s="3"/>
      <c r="W90" s="3"/>
      <c r="X90" s="3"/>
      <c r="Y90" s="3" t="s">
        <v>73</v>
      </c>
      <c r="Z90" s="3" t="s">
        <v>30</v>
      </c>
      <c r="AA90" s="3" t="s">
        <v>73</v>
      </c>
      <c r="AB90" s="3" t="s">
        <v>73</v>
      </c>
      <c r="AC90" s="3" t="s">
        <v>72</v>
      </c>
      <c r="AD90" s="3" t="s">
        <v>0</v>
      </c>
      <c r="AE90" s="3" t="s">
        <v>0</v>
      </c>
      <c r="AF90" s="3" t="s">
        <v>30</v>
      </c>
      <c r="AG90" s="3" t="s">
        <v>0</v>
      </c>
    </row>
    <row r="91" spans="2:33" ht="30" x14ac:dyDescent="0.2">
      <c r="B91" s="3" t="s">
        <v>716</v>
      </c>
      <c r="C91" s="57" t="s">
        <v>717</v>
      </c>
      <c r="D91" s="52"/>
      <c r="E91" s="3" t="s">
        <v>349</v>
      </c>
      <c r="F91" s="3" t="s">
        <v>72</v>
      </c>
      <c r="G91" s="3" t="s">
        <v>72</v>
      </c>
      <c r="H91" s="3" t="s">
        <v>0</v>
      </c>
      <c r="I91" s="3" t="s">
        <v>0</v>
      </c>
      <c r="J91" s="3" t="s">
        <v>72</v>
      </c>
      <c r="K91" s="3" t="s">
        <v>72</v>
      </c>
      <c r="L91" s="3" t="s">
        <v>0</v>
      </c>
      <c r="M91" s="3" t="s">
        <v>73</v>
      </c>
      <c r="N91" s="3" t="s">
        <v>73</v>
      </c>
      <c r="O91" s="3" t="s">
        <v>72</v>
      </c>
      <c r="P91" s="3" t="s">
        <v>4768</v>
      </c>
      <c r="Q91" s="3" t="s">
        <v>72</v>
      </c>
      <c r="R91" s="3" t="s">
        <v>0</v>
      </c>
      <c r="S91" s="3"/>
      <c r="T91" s="3"/>
      <c r="U91" s="3"/>
      <c r="V91" s="3"/>
      <c r="W91" s="3"/>
      <c r="X91" s="3"/>
      <c r="Y91" s="3" t="s">
        <v>73</v>
      </c>
      <c r="Z91" s="3" t="s">
        <v>73</v>
      </c>
      <c r="AA91" s="3" t="s">
        <v>73</v>
      </c>
      <c r="AB91" s="3" t="s">
        <v>73</v>
      </c>
      <c r="AC91" s="3" t="s">
        <v>72</v>
      </c>
      <c r="AD91" s="3" t="s">
        <v>0</v>
      </c>
      <c r="AE91" s="3" t="s">
        <v>0</v>
      </c>
      <c r="AF91" s="3" t="s">
        <v>72</v>
      </c>
      <c r="AG91" s="3" t="s">
        <v>0</v>
      </c>
    </row>
    <row r="92" spans="2:33" ht="409.6" x14ac:dyDescent="0.2">
      <c r="B92" s="3" t="s">
        <v>5053</v>
      </c>
      <c r="C92" s="57" t="s">
        <v>909</v>
      </c>
      <c r="D92" s="52"/>
      <c r="E92" s="3" t="s">
        <v>910</v>
      </c>
      <c r="F92" s="3" t="s">
        <v>30</v>
      </c>
      <c r="G92" s="3" t="s">
        <v>30</v>
      </c>
      <c r="H92" s="3" t="s">
        <v>30</v>
      </c>
      <c r="I92" s="3" t="s">
        <v>4769</v>
      </c>
      <c r="J92" s="3" t="s">
        <v>30</v>
      </c>
      <c r="K92" s="3" t="s">
        <v>30</v>
      </c>
      <c r="L92" s="3" t="s">
        <v>4770</v>
      </c>
      <c r="M92" s="3" t="s">
        <v>73</v>
      </c>
      <c r="N92" s="3" t="s">
        <v>73</v>
      </c>
      <c r="O92" s="3" t="s">
        <v>30</v>
      </c>
      <c r="P92" s="3" t="s">
        <v>4771</v>
      </c>
      <c r="Q92" s="3" t="s">
        <v>30</v>
      </c>
      <c r="R92" s="3" t="s">
        <v>4772</v>
      </c>
      <c r="S92" s="3" t="s">
        <v>30</v>
      </c>
      <c r="T92" s="3" t="s">
        <v>30</v>
      </c>
      <c r="U92" s="3" t="s">
        <v>30</v>
      </c>
      <c r="V92" s="3" t="s">
        <v>30</v>
      </c>
      <c r="W92" s="3" t="s">
        <v>30</v>
      </c>
      <c r="X92" s="3" t="s">
        <v>72</v>
      </c>
      <c r="Y92" s="3" t="s">
        <v>73</v>
      </c>
      <c r="Z92" s="3" t="s">
        <v>73</v>
      </c>
      <c r="AA92" s="3" t="s">
        <v>30</v>
      </c>
      <c r="AB92" s="3" t="s">
        <v>30</v>
      </c>
      <c r="AC92" s="3" t="s">
        <v>72</v>
      </c>
      <c r="AD92" s="3" t="s">
        <v>4773</v>
      </c>
      <c r="AE92" s="3" t="s">
        <v>4774</v>
      </c>
      <c r="AF92" s="3" t="s">
        <v>30</v>
      </c>
      <c r="AG92" s="3" t="s">
        <v>4775</v>
      </c>
    </row>
    <row r="93" spans="2:33" x14ac:dyDescent="0.2">
      <c r="B93" s="3" t="s">
        <v>134</v>
      </c>
      <c r="C93" s="57" t="s">
        <v>135</v>
      </c>
      <c r="D93" s="52"/>
      <c r="E93" s="3" t="s">
        <v>136</v>
      </c>
      <c r="F93" s="3" t="s">
        <v>30</v>
      </c>
      <c r="G93" s="3" t="s">
        <v>30</v>
      </c>
      <c r="H93" s="3" t="s">
        <v>0</v>
      </c>
      <c r="I93" s="3" t="s">
        <v>0</v>
      </c>
      <c r="J93" s="3" t="s">
        <v>72</v>
      </c>
      <c r="K93" s="3" t="s">
        <v>30</v>
      </c>
      <c r="L93" s="3" t="s">
        <v>0</v>
      </c>
      <c r="M93" s="3" t="s">
        <v>73</v>
      </c>
      <c r="N93" s="3" t="s">
        <v>73</v>
      </c>
      <c r="O93" s="3" t="s">
        <v>72</v>
      </c>
      <c r="P93" s="3" t="s">
        <v>1737</v>
      </c>
      <c r="Q93" s="3" t="s">
        <v>72</v>
      </c>
      <c r="R93" s="3" t="s">
        <v>0</v>
      </c>
      <c r="S93" s="3" t="s">
        <v>30</v>
      </c>
      <c r="T93" s="3" t="s">
        <v>30</v>
      </c>
      <c r="U93" s="3" t="s">
        <v>30</v>
      </c>
      <c r="V93" s="3" t="s">
        <v>73</v>
      </c>
      <c r="W93" s="3" t="s">
        <v>73</v>
      </c>
      <c r="X93" s="3" t="s">
        <v>30</v>
      </c>
      <c r="Y93" s="3" t="s">
        <v>73</v>
      </c>
      <c r="Z93" s="3" t="s">
        <v>73</v>
      </c>
      <c r="AA93" s="3" t="s">
        <v>30</v>
      </c>
      <c r="AB93" s="3" t="s">
        <v>30</v>
      </c>
      <c r="AC93" s="3" t="s">
        <v>72</v>
      </c>
      <c r="AD93" s="3" t="s">
        <v>0</v>
      </c>
      <c r="AE93" s="3" t="s">
        <v>0</v>
      </c>
      <c r="AF93" s="3" t="s">
        <v>30</v>
      </c>
      <c r="AG93" s="3" t="s">
        <v>0</v>
      </c>
    </row>
    <row r="94" spans="2:33" x14ac:dyDescent="0.2">
      <c r="B94" s="3" t="s">
        <v>51</v>
      </c>
      <c r="C94" s="57" t="s">
        <v>52</v>
      </c>
      <c r="D94" s="52"/>
      <c r="E94" s="3" t="s">
        <v>53</v>
      </c>
      <c r="F94" s="3" t="s">
        <v>72</v>
      </c>
      <c r="G94" s="3" t="s">
        <v>72</v>
      </c>
      <c r="H94" s="3" t="s">
        <v>0</v>
      </c>
      <c r="I94" s="3" t="s">
        <v>0</v>
      </c>
      <c r="J94" s="3" t="s">
        <v>72</v>
      </c>
      <c r="K94" s="3" t="s">
        <v>72</v>
      </c>
      <c r="L94" s="3" t="s">
        <v>0</v>
      </c>
      <c r="M94" s="3" t="s">
        <v>73</v>
      </c>
      <c r="N94" s="3" t="s">
        <v>30</v>
      </c>
      <c r="O94" s="3" t="s">
        <v>72</v>
      </c>
      <c r="P94" s="3" t="s">
        <v>2287</v>
      </c>
      <c r="Q94" s="3" t="s">
        <v>73</v>
      </c>
      <c r="R94" s="3" t="s">
        <v>0</v>
      </c>
      <c r="S94" s="3"/>
      <c r="T94" s="3"/>
      <c r="U94" s="3"/>
      <c r="V94" s="3"/>
      <c r="W94" s="3"/>
      <c r="X94" s="3"/>
      <c r="Y94" s="3" t="s">
        <v>30</v>
      </c>
      <c r="Z94" s="3" t="s">
        <v>30</v>
      </c>
      <c r="AA94" s="3" t="s">
        <v>73</v>
      </c>
      <c r="AB94" s="3" t="s">
        <v>73</v>
      </c>
      <c r="AC94" s="3" t="s">
        <v>30</v>
      </c>
      <c r="AD94" s="3" t="s">
        <v>0</v>
      </c>
      <c r="AE94" s="3" t="s">
        <v>0</v>
      </c>
      <c r="AF94" s="3" t="s">
        <v>72</v>
      </c>
      <c r="AG94" s="3" t="s">
        <v>2287</v>
      </c>
    </row>
    <row r="95" spans="2:33" ht="60" x14ac:dyDescent="0.2">
      <c r="B95" s="3" t="s">
        <v>92</v>
      </c>
      <c r="C95" s="57" t="s">
        <v>93</v>
      </c>
      <c r="D95" s="52"/>
      <c r="E95" s="3" t="s">
        <v>83</v>
      </c>
      <c r="F95" s="3" t="s">
        <v>30</v>
      </c>
      <c r="G95" s="3" t="s">
        <v>30</v>
      </c>
      <c r="H95" s="3" t="s">
        <v>30</v>
      </c>
      <c r="I95" s="3" t="s">
        <v>0</v>
      </c>
      <c r="J95" s="3" t="s">
        <v>30</v>
      </c>
      <c r="K95" s="3" t="s">
        <v>30</v>
      </c>
      <c r="L95" s="3" t="s">
        <v>0</v>
      </c>
      <c r="M95" s="3" t="s">
        <v>73</v>
      </c>
      <c r="N95" s="3" t="s">
        <v>73</v>
      </c>
      <c r="O95" s="3" t="s">
        <v>72</v>
      </c>
      <c r="P95" s="3" t="s">
        <v>4776</v>
      </c>
      <c r="Q95" s="3" t="s">
        <v>30</v>
      </c>
      <c r="R95" s="3" t="s">
        <v>0</v>
      </c>
      <c r="S95" s="3"/>
      <c r="T95" s="3"/>
      <c r="U95" s="3"/>
      <c r="V95" s="3"/>
      <c r="W95" s="3"/>
      <c r="X95" s="3"/>
      <c r="Y95" s="3" t="s">
        <v>73</v>
      </c>
      <c r="Z95" s="3" t="s">
        <v>73</v>
      </c>
      <c r="AA95" s="3" t="s">
        <v>30</v>
      </c>
      <c r="AB95" s="3" t="s">
        <v>30</v>
      </c>
      <c r="AC95" s="3" t="s">
        <v>72</v>
      </c>
      <c r="AD95" s="3" t="s">
        <v>0</v>
      </c>
      <c r="AE95" s="3" t="s">
        <v>0</v>
      </c>
      <c r="AF95" s="3" t="s">
        <v>72</v>
      </c>
      <c r="AG95" s="3" t="s">
        <v>0</v>
      </c>
    </row>
    <row r="96" spans="2:33" x14ac:dyDescent="0.2">
      <c r="B96" s="3" t="s">
        <v>106</v>
      </c>
      <c r="C96" s="57" t="s">
        <v>107</v>
      </c>
      <c r="D96" s="52"/>
      <c r="E96" s="3" t="s">
        <v>109</v>
      </c>
      <c r="F96" s="3" t="s">
        <v>30</v>
      </c>
      <c r="G96" s="3" t="s">
        <v>30</v>
      </c>
      <c r="H96" s="3" t="s">
        <v>30</v>
      </c>
      <c r="I96" s="3" t="s">
        <v>0</v>
      </c>
      <c r="J96" s="3" t="s">
        <v>30</v>
      </c>
      <c r="K96" s="3" t="s">
        <v>30</v>
      </c>
      <c r="L96" s="3" t="s">
        <v>0</v>
      </c>
      <c r="M96" s="3" t="s">
        <v>73</v>
      </c>
      <c r="N96" s="3" t="s">
        <v>73</v>
      </c>
      <c r="O96" s="3" t="s">
        <v>72</v>
      </c>
      <c r="P96" s="3" t="s">
        <v>625</v>
      </c>
      <c r="Q96" s="3" t="s">
        <v>73</v>
      </c>
      <c r="R96" s="3" t="s">
        <v>0</v>
      </c>
      <c r="S96" s="3"/>
      <c r="T96" s="3" t="s">
        <v>30</v>
      </c>
      <c r="U96" s="3"/>
      <c r="V96" s="3" t="s">
        <v>30</v>
      </c>
      <c r="W96" s="3" t="s">
        <v>72</v>
      </c>
      <c r="X96" s="3"/>
      <c r="Y96" s="3" t="s">
        <v>73</v>
      </c>
      <c r="Z96" s="3" t="s">
        <v>73</v>
      </c>
      <c r="AA96" s="3" t="s">
        <v>73</v>
      </c>
      <c r="AB96" s="3" t="s">
        <v>73</v>
      </c>
      <c r="AC96" s="3" t="s">
        <v>72</v>
      </c>
      <c r="AD96" s="3" t="s">
        <v>0</v>
      </c>
      <c r="AE96" s="3" t="s">
        <v>4777</v>
      </c>
      <c r="AF96" s="3" t="s">
        <v>72</v>
      </c>
      <c r="AG96" s="3" t="s">
        <v>0</v>
      </c>
    </row>
    <row r="97" spans="2:33" ht="45" x14ac:dyDescent="0.2">
      <c r="B97" s="3" t="s">
        <v>101</v>
      </c>
      <c r="C97" s="57" t="s">
        <v>102</v>
      </c>
      <c r="D97" s="52"/>
      <c r="E97" s="3" t="s">
        <v>83</v>
      </c>
      <c r="F97" s="3" t="s">
        <v>30</v>
      </c>
      <c r="G97" s="3" t="s">
        <v>30</v>
      </c>
      <c r="H97" s="3" t="s">
        <v>30</v>
      </c>
      <c r="I97" s="3" t="s">
        <v>0</v>
      </c>
      <c r="J97" s="3" t="s">
        <v>30</v>
      </c>
      <c r="K97" s="3" t="s">
        <v>30</v>
      </c>
      <c r="L97" s="3" t="s">
        <v>0</v>
      </c>
      <c r="M97" s="3" t="s">
        <v>73</v>
      </c>
      <c r="N97" s="3" t="s">
        <v>73</v>
      </c>
      <c r="O97" s="3" t="s">
        <v>72</v>
      </c>
      <c r="P97" s="3" t="s">
        <v>4637</v>
      </c>
      <c r="Q97" s="3" t="s">
        <v>30</v>
      </c>
      <c r="R97" s="3" t="s">
        <v>0</v>
      </c>
      <c r="S97" s="3"/>
      <c r="T97" s="3"/>
      <c r="U97" s="3"/>
      <c r="V97" s="3"/>
      <c r="W97" s="3"/>
      <c r="X97" s="3"/>
      <c r="Y97" s="3" t="s">
        <v>73</v>
      </c>
      <c r="Z97" s="3" t="s">
        <v>73</v>
      </c>
      <c r="AA97" s="3" t="s">
        <v>30</v>
      </c>
      <c r="AB97" s="3" t="s">
        <v>30</v>
      </c>
      <c r="AC97" s="3" t="s">
        <v>72</v>
      </c>
      <c r="AD97" s="3" t="s">
        <v>0</v>
      </c>
      <c r="AE97" s="3" t="s">
        <v>0</v>
      </c>
      <c r="AF97" s="3" t="s">
        <v>72</v>
      </c>
      <c r="AG97" s="3" t="s">
        <v>0</v>
      </c>
    </row>
    <row r="98" spans="2:33" ht="30" x14ac:dyDescent="0.2">
      <c r="B98" s="3" t="s">
        <v>243</v>
      </c>
      <c r="C98" s="57" t="s">
        <v>244</v>
      </c>
      <c r="D98" s="52"/>
      <c r="E98" s="3" t="s">
        <v>245</v>
      </c>
      <c r="F98" s="3" t="s">
        <v>30</v>
      </c>
      <c r="G98" s="3" t="s">
        <v>30</v>
      </c>
      <c r="H98" s="3" t="s">
        <v>72</v>
      </c>
      <c r="I98" s="3" t="s">
        <v>0</v>
      </c>
      <c r="J98" s="3" t="s">
        <v>30</v>
      </c>
      <c r="K98" s="3" t="s">
        <v>30</v>
      </c>
      <c r="L98" s="3" t="s">
        <v>0</v>
      </c>
      <c r="M98" s="3" t="s">
        <v>30</v>
      </c>
      <c r="N98" s="3" t="s">
        <v>30</v>
      </c>
      <c r="O98" s="3" t="s">
        <v>30</v>
      </c>
      <c r="P98" s="3" t="s">
        <v>4778</v>
      </c>
      <c r="Q98" s="3" t="s">
        <v>30</v>
      </c>
      <c r="R98" s="3" t="s">
        <v>0</v>
      </c>
      <c r="S98" s="3" t="s">
        <v>30</v>
      </c>
      <c r="T98" s="3" t="s">
        <v>30</v>
      </c>
      <c r="U98" s="3" t="s">
        <v>30</v>
      </c>
      <c r="V98" s="3" t="s">
        <v>30</v>
      </c>
      <c r="W98" s="3" t="s">
        <v>30</v>
      </c>
      <c r="X98" s="3" t="s">
        <v>30</v>
      </c>
      <c r="Y98" s="3" t="s">
        <v>30</v>
      </c>
      <c r="Z98" s="3" t="s">
        <v>30</v>
      </c>
      <c r="AA98" s="3" t="s">
        <v>30</v>
      </c>
      <c r="AB98" s="3" t="s">
        <v>30</v>
      </c>
      <c r="AC98" s="3" t="s">
        <v>30</v>
      </c>
      <c r="AD98" s="3" t="s">
        <v>0</v>
      </c>
      <c r="AE98" s="3" t="s">
        <v>0</v>
      </c>
      <c r="AF98" s="3" t="s">
        <v>72</v>
      </c>
      <c r="AG98" s="3" t="s">
        <v>2465</v>
      </c>
    </row>
    <row r="99" spans="2:33" ht="105" x14ac:dyDescent="0.2">
      <c r="B99" s="3" t="s">
        <v>931</v>
      </c>
      <c r="C99" s="57" t="s">
        <v>932</v>
      </c>
      <c r="D99" s="52"/>
      <c r="E99" s="3" t="s">
        <v>288</v>
      </c>
      <c r="F99" s="3" t="s">
        <v>30</v>
      </c>
      <c r="G99" s="3" t="s">
        <v>30</v>
      </c>
      <c r="H99" s="3" t="s">
        <v>30</v>
      </c>
      <c r="I99" s="3" t="s">
        <v>4779</v>
      </c>
      <c r="J99" s="3" t="s">
        <v>30</v>
      </c>
      <c r="K99" s="3" t="s">
        <v>30</v>
      </c>
      <c r="L99" s="3" t="s">
        <v>4780</v>
      </c>
      <c r="M99" s="3" t="s">
        <v>73</v>
      </c>
      <c r="N99" s="3" t="s">
        <v>73</v>
      </c>
      <c r="O99" s="3" t="s">
        <v>30</v>
      </c>
      <c r="P99" s="3" t="s">
        <v>4754</v>
      </c>
      <c r="Q99" s="3" t="s">
        <v>30</v>
      </c>
      <c r="R99" s="3" t="s">
        <v>4781</v>
      </c>
      <c r="S99" s="3"/>
      <c r="T99" s="3"/>
      <c r="U99" s="3"/>
      <c r="V99" s="3"/>
      <c r="W99" s="3"/>
      <c r="X99" s="3"/>
      <c r="Y99" s="3" t="s">
        <v>73</v>
      </c>
      <c r="Z99" s="3" t="s">
        <v>73</v>
      </c>
      <c r="AA99" s="3" t="s">
        <v>30</v>
      </c>
      <c r="AB99" s="3" t="s">
        <v>30</v>
      </c>
      <c r="AC99" s="3" t="s">
        <v>72</v>
      </c>
      <c r="AD99" s="3" t="s">
        <v>4782</v>
      </c>
      <c r="AE99" s="3" t="s">
        <v>0</v>
      </c>
      <c r="AF99" s="3" t="s">
        <v>30</v>
      </c>
      <c r="AG99" s="3" t="s">
        <v>0</v>
      </c>
    </row>
    <row r="100" spans="2:33" x14ac:dyDescent="0.2">
      <c r="B100" s="3" t="s">
        <v>934</v>
      </c>
      <c r="C100" s="57" t="s">
        <v>935</v>
      </c>
      <c r="D100" s="52"/>
      <c r="E100" s="3" t="s">
        <v>288</v>
      </c>
      <c r="F100" s="3" t="s">
        <v>30</v>
      </c>
      <c r="G100" s="3" t="s">
        <v>72</v>
      </c>
      <c r="H100" s="3" t="s">
        <v>0</v>
      </c>
      <c r="I100" s="3" t="s">
        <v>0</v>
      </c>
      <c r="J100" s="3" t="s">
        <v>72</v>
      </c>
      <c r="K100" s="3" t="s">
        <v>30</v>
      </c>
      <c r="L100" s="3" t="s">
        <v>4783</v>
      </c>
      <c r="M100" s="3" t="s">
        <v>73</v>
      </c>
      <c r="N100" s="3" t="s">
        <v>73</v>
      </c>
      <c r="O100" s="3" t="s">
        <v>72</v>
      </c>
      <c r="P100" s="3" t="s">
        <v>4784</v>
      </c>
      <c r="Q100" s="3" t="s">
        <v>30</v>
      </c>
      <c r="R100" s="3" t="s">
        <v>0</v>
      </c>
      <c r="S100" s="3"/>
      <c r="T100" s="3"/>
      <c r="U100" s="3"/>
      <c r="V100" s="3"/>
      <c r="W100" s="3"/>
      <c r="X100" s="3"/>
      <c r="Y100" s="3" t="s">
        <v>73</v>
      </c>
      <c r="Z100" s="3" t="s">
        <v>73</v>
      </c>
      <c r="AA100" s="3" t="s">
        <v>72</v>
      </c>
      <c r="AB100" s="3" t="s">
        <v>30</v>
      </c>
      <c r="AC100" s="3" t="s">
        <v>72</v>
      </c>
      <c r="AD100" s="3" t="s">
        <v>0</v>
      </c>
      <c r="AE100" s="3" t="s">
        <v>0</v>
      </c>
      <c r="AF100" s="3" t="s">
        <v>30</v>
      </c>
      <c r="AG100" s="3" t="s">
        <v>0</v>
      </c>
    </row>
    <row r="101" spans="2:33" ht="398" x14ac:dyDescent="0.2">
      <c r="B101" s="3" t="s">
        <v>323</v>
      </c>
      <c r="C101" s="57" t="s">
        <v>320</v>
      </c>
      <c r="D101" s="52"/>
      <c r="E101" s="3" t="s">
        <v>119</v>
      </c>
      <c r="F101" s="3" t="s">
        <v>30</v>
      </c>
      <c r="G101" s="3" t="s">
        <v>30</v>
      </c>
      <c r="H101" s="3" t="s">
        <v>0</v>
      </c>
      <c r="I101" s="3" t="s">
        <v>0</v>
      </c>
      <c r="J101" s="3" t="s">
        <v>30</v>
      </c>
      <c r="K101" s="3" t="s">
        <v>30</v>
      </c>
      <c r="L101" s="3" t="s">
        <v>4646</v>
      </c>
      <c r="M101" s="3" t="s">
        <v>73</v>
      </c>
      <c r="N101" s="3" t="s">
        <v>30</v>
      </c>
      <c r="O101" s="3" t="s">
        <v>72</v>
      </c>
      <c r="P101" s="3" t="s">
        <v>4785</v>
      </c>
      <c r="Q101" s="3" t="s">
        <v>73</v>
      </c>
      <c r="R101" s="3" t="s">
        <v>0</v>
      </c>
      <c r="S101" s="3" t="s">
        <v>30</v>
      </c>
      <c r="T101" s="3" t="s">
        <v>30</v>
      </c>
      <c r="U101" s="3" t="s">
        <v>30</v>
      </c>
      <c r="V101" s="3" t="s">
        <v>30</v>
      </c>
      <c r="W101" s="3"/>
      <c r="X101" s="3"/>
      <c r="Y101" s="3" t="s">
        <v>73</v>
      </c>
      <c r="Z101" s="3" t="s">
        <v>30</v>
      </c>
      <c r="AA101" s="3" t="s">
        <v>30</v>
      </c>
      <c r="AB101" s="3" t="s">
        <v>73</v>
      </c>
      <c r="AC101" s="3" t="s">
        <v>72</v>
      </c>
      <c r="AD101" s="3" t="s">
        <v>4786</v>
      </c>
      <c r="AE101" s="3" t="s">
        <v>4787</v>
      </c>
      <c r="AF101" s="3" t="s">
        <v>30</v>
      </c>
      <c r="AG101" s="3" t="s">
        <v>0</v>
      </c>
    </row>
    <row r="102" spans="2:33" ht="30" x14ac:dyDescent="0.2">
      <c r="B102" s="3" t="s">
        <v>6925</v>
      </c>
      <c r="C102" s="57" t="s">
        <v>727</v>
      </c>
      <c r="D102" s="52"/>
      <c r="E102" s="3" t="s">
        <v>349</v>
      </c>
      <c r="F102" s="3" t="s">
        <v>72</v>
      </c>
      <c r="G102" s="3" t="s">
        <v>72</v>
      </c>
      <c r="H102" s="3" t="s">
        <v>0</v>
      </c>
      <c r="I102" s="3" t="s">
        <v>0</v>
      </c>
      <c r="J102" s="3" t="s">
        <v>72</v>
      </c>
      <c r="K102" s="3" t="s">
        <v>72</v>
      </c>
      <c r="L102" s="3" t="s">
        <v>0</v>
      </c>
      <c r="M102" s="3" t="s">
        <v>73</v>
      </c>
      <c r="N102" s="3" t="s">
        <v>73</v>
      </c>
      <c r="O102" s="3" t="s">
        <v>72</v>
      </c>
      <c r="P102" s="3" t="s">
        <v>3407</v>
      </c>
      <c r="Q102" s="3" t="s">
        <v>72</v>
      </c>
      <c r="R102" s="3" t="s">
        <v>0</v>
      </c>
      <c r="S102" s="3"/>
      <c r="T102" s="3"/>
      <c r="U102" s="3"/>
      <c r="V102" s="3"/>
      <c r="W102" s="3"/>
      <c r="X102" s="3"/>
      <c r="Y102" s="3" t="s">
        <v>73</v>
      </c>
      <c r="Z102" s="3" t="s">
        <v>73</v>
      </c>
      <c r="AA102" s="3" t="s">
        <v>73</v>
      </c>
      <c r="AB102" s="3" t="s">
        <v>73</v>
      </c>
      <c r="AC102" s="3" t="s">
        <v>72</v>
      </c>
      <c r="AD102" s="3" t="s">
        <v>0</v>
      </c>
      <c r="AE102" s="3" t="s">
        <v>0</v>
      </c>
      <c r="AF102" s="3" t="s">
        <v>72</v>
      </c>
      <c r="AG102" s="3" t="s">
        <v>0</v>
      </c>
    </row>
    <row r="103" spans="2:33" ht="150" x14ac:dyDescent="0.2">
      <c r="B103" s="3" t="s">
        <v>391</v>
      </c>
      <c r="C103" s="57" t="s">
        <v>392</v>
      </c>
      <c r="D103" s="52"/>
      <c r="E103" s="3" t="s">
        <v>393</v>
      </c>
      <c r="F103" s="3" t="s">
        <v>72</v>
      </c>
      <c r="G103" s="3" t="s">
        <v>30</v>
      </c>
      <c r="H103" s="3" t="s">
        <v>30</v>
      </c>
      <c r="I103" s="3" t="s">
        <v>4788</v>
      </c>
      <c r="J103" s="3" t="s">
        <v>72</v>
      </c>
      <c r="K103" s="3" t="s">
        <v>72</v>
      </c>
      <c r="L103" s="3" t="s">
        <v>4789</v>
      </c>
      <c r="M103" s="3" t="s">
        <v>73</v>
      </c>
      <c r="N103" s="3" t="s">
        <v>73</v>
      </c>
      <c r="O103" s="3" t="s">
        <v>72</v>
      </c>
      <c r="P103" s="3" t="s">
        <v>4789</v>
      </c>
      <c r="Q103" s="3" t="s">
        <v>73</v>
      </c>
      <c r="R103" s="3" t="s">
        <v>0</v>
      </c>
      <c r="S103" s="3" t="s">
        <v>73</v>
      </c>
      <c r="T103" s="3" t="s">
        <v>73</v>
      </c>
      <c r="U103" s="3" t="s">
        <v>73</v>
      </c>
      <c r="V103" s="3" t="s">
        <v>73</v>
      </c>
      <c r="W103" s="3" t="s">
        <v>73</v>
      </c>
      <c r="X103" s="3" t="s">
        <v>4622</v>
      </c>
      <c r="Y103" s="3" t="s">
        <v>73</v>
      </c>
      <c r="Z103" s="3" t="s">
        <v>73</v>
      </c>
      <c r="AA103" s="3" t="s">
        <v>73</v>
      </c>
      <c r="AB103" s="3" t="s">
        <v>73</v>
      </c>
      <c r="AC103" s="3" t="s">
        <v>72</v>
      </c>
      <c r="AD103" s="3" t="s">
        <v>4790</v>
      </c>
      <c r="AE103" s="3" t="s">
        <v>0</v>
      </c>
      <c r="AF103" s="3" t="s">
        <v>30</v>
      </c>
      <c r="AG103" s="3" t="s">
        <v>0</v>
      </c>
    </row>
    <row r="104" spans="2:33" ht="30" x14ac:dyDescent="0.2">
      <c r="B104" s="3" t="s">
        <v>940</v>
      </c>
      <c r="C104" s="57" t="s">
        <v>941</v>
      </c>
      <c r="D104" s="52"/>
      <c r="E104" s="3" t="s">
        <v>349</v>
      </c>
      <c r="F104" s="3" t="s">
        <v>72</v>
      </c>
      <c r="G104" s="3" t="s">
        <v>72</v>
      </c>
      <c r="H104" s="3" t="s">
        <v>72</v>
      </c>
      <c r="I104" s="3" t="s">
        <v>0</v>
      </c>
      <c r="J104" s="3" t="s">
        <v>72</v>
      </c>
      <c r="K104" s="3" t="s">
        <v>72</v>
      </c>
      <c r="L104" s="3" t="s">
        <v>0</v>
      </c>
      <c r="M104" s="3" t="s">
        <v>73</v>
      </c>
      <c r="N104" s="3" t="s">
        <v>73</v>
      </c>
      <c r="O104" s="3" t="s">
        <v>72</v>
      </c>
      <c r="P104" s="3" t="s">
        <v>3407</v>
      </c>
      <c r="Q104" s="3" t="s">
        <v>72</v>
      </c>
      <c r="R104" s="3" t="s">
        <v>0</v>
      </c>
      <c r="S104" s="3"/>
      <c r="T104" s="3"/>
      <c r="U104" s="3"/>
      <c r="V104" s="3"/>
      <c r="W104" s="3"/>
      <c r="X104" s="3"/>
      <c r="Y104" s="3" t="s">
        <v>73</v>
      </c>
      <c r="Z104" s="3" t="s">
        <v>73</v>
      </c>
      <c r="AA104" s="3" t="s">
        <v>73</v>
      </c>
      <c r="AB104" s="3" t="s">
        <v>73</v>
      </c>
      <c r="AC104" s="3" t="s">
        <v>72</v>
      </c>
      <c r="AD104" s="3" t="s">
        <v>0</v>
      </c>
      <c r="AE104" s="3" t="s">
        <v>0</v>
      </c>
      <c r="AF104" s="3" t="s">
        <v>72</v>
      </c>
      <c r="AG104" s="3" t="s">
        <v>0</v>
      </c>
    </row>
    <row r="105" spans="2:33" ht="165" x14ac:dyDescent="0.2">
      <c r="B105" s="3" t="s">
        <v>729</v>
      </c>
      <c r="C105" s="57" t="s">
        <v>730</v>
      </c>
      <c r="D105" s="52"/>
      <c r="E105" s="3" t="s">
        <v>582</v>
      </c>
      <c r="F105" s="3" t="s">
        <v>30</v>
      </c>
      <c r="G105" s="3" t="s">
        <v>30</v>
      </c>
      <c r="H105" s="3" t="s">
        <v>30</v>
      </c>
      <c r="I105" s="3" t="s">
        <v>4791</v>
      </c>
      <c r="J105" s="3" t="s">
        <v>30</v>
      </c>
      <c r="K105" s="3" t="s">
        <v>30</v>
      </c>
      <c r="L105" s="3" t="s">
        <v>4619</v>
      </c>
      <c r="M105" s="3" t="s">
        <v>73</v>
      </c>
      <c r="N105" s="3" t="s">
        <v>73</v>
      </c>
      <c r="O105" s="3" t="s">
        <v>72</v>
      </c>
      <c r="P105" s="3" t="s">
        <v>4792</v>
      </c>
      <c r="Q105" s="3" t="s">
        <v>30</v>
      </c>
      <c r="R105" s="3" t="s">
        <v>4793</v>
      </c>
      <c r="S105" s="3" t="s">
        <v>30</v>
      </c>
      <c r="T105" s="3" t="s">
        <v>30</v>
      </c>
      <c r="U105" s="3" t="s">
        <v>30</v>
      </c>
      <c r="V105" s="3" t="s">
        <v>30</v>
      </c>
      <c r="W105" s="3" t="s">
        <v>30</v>
      </c>
      <c r="X105" s="3" t="s">
        <v>72</v>
      </c>
      <c r="Y105" s="3" t="s">
        <v>73</v>
      </c>
      <c r="Z105" s="3" t="s">
        <v>73</v>
      </c>
      <c r="AA105" s="3" t="s">
        <v>30</v>
      </c>
      <c r="AB105" s="3" t="s">
        <v>30</v>
      </c>
      <c r="AC105" s="3" t="s">
        <v>30</v>
      </c>
      <c r="AD105" s="3" t="s">
        <v>4794</v>
      </c>
      <c r="AE105" s="3" t="s">
        <v>0</v>
      </c>
      <c r="AF105" s="3" t="s">
        <v>30</v>
      </c>
      <c r="AG105" s="3" t="s">
        <v>0</v>
      </c>
    </row>
    <row r="106" spans="2:33" ht="195" x14ac:dyDescent="0.2">
      <c r="B106" s="3" t="s">
        <v>580</v>
      </c>
      <c r="C106" s="57" t="s">
        <v>581</v>
      </c>
      <c r="D106" s="52"/>
      <c r="E106" s="3" t="s">
        <v>582</v>
      </c>
      <c r="F106" s="3" t="s">
        <v>30</v>
      </c>
      <c r="G106" s="3" t="s">
        <v>30</v>
      </c>
      <c r="H106" s="3" t="s">
        <v>30</v>
      </c>
      <c r="I106" s="3" t="s">
        <v>4795</v>
      </c>
      <c r="J106" s="3" t="s">
        <v>30</v>
      </c>
      <c r="K106" s="3" t="s">
        <v>30</v>
      </c>
      <c r="L106" s="3" t="s">
        <v>4619</v>
      </c>
      <c r="M106" s="3" t="s">
        <v>73</v>
      </c>
      <c r="N106" s="3" t="s">
        <v>73</v>
      </c>
      <c r="O106" s="3" t="s">
        <v>72</v>
      </c>
      <c r="P106" s="3" t="s">
        <v>4620</v>
      </c>
      <c r="Q106" s="3" t="s">
        <v>30</v>
      </c>
      <c r="R106" s="3" t="s">
        <v>4621</v>
      </c>
      <c r="S106" s="3" t="s">
        <v>30</v>
      </c>
      <c r="T106" s="3" t="s">
        <v>30</v>
      </c>
      <c r="U106" s="3" t="s">
        <v>30</v>
      </c>
      <c r="V106" s="3" t="s">
        <v>30</v>
      </c>
      <c r="W106" s="3" t="s">
        <v>30</v>
      </c>
      <c r="X106" s="3" t="s">
        <v>4622</v>
      </c>
      <c r="Y106" s="3" t="s">
        <v>73</v>
      </c>
      <c r="Z106" s="3" t="s">
        <v>73</v>
      </c>
      <c r="AA106" s="3" t="s">
        <v>73</v>
      </c>
      <c r="AB106" s="3" t="s">
        <v>30</v>
      </c>
      <c r="AC106" s="3" t="s">
        <v>72</v>
      </c>
      <c r="AD106" s="3" t="s">
        <v>4623</v>
      </c>
      <c r="AE106" s="3" t="s">
        <v>0</v>
      </c>
      <c r="AF106" s="3" t="s">
        <v>30</v>
      </c>
      <c r="AG106" s="3" t="s">
        <v>0</v>
      </c>
    </row>
    <row r="107" spans="2:33" ht="180" x14ac:dyDescent="0.2">
      <c r="B107" s="3" t="s">
        <v>950</v>
      </c>
      <c r="C107" s="57" t="s">
        <v>951</v>
      </c>
      <c r="D107" s="52"/>
      <c r="E107" s="3" t="s">
        <v>370</v>
      </c>
      <c r="F107" s="3" t="s">
        <v>30</v>
      </c>
      <c r="G107" s="3" t="s">
        <v>30</v>
      </c>
      <c r="H107" s="3" t="s">
        <v>30</v>
      </c>
      <c r="I107" s="3" t="s">
        <v>0</v>
      </c>
      <c r="J107" s="3" t="s">
        <v>30</v>
      </c>
      <c r="K107" s="3" t="s">
        <v>30</v>
      </c>
      <c r="L107" s="3" t="s">
        <v>0</v>
      </c>
      <c r="M107" s="3" t="s">
        <v>73</v>
      </c>
      <c r="N107" s="3" t="s">
        <v>73</v>
      </c>
      <c r="O107" s="3" t="s">
        <v>72</v>
      </c>
      <c r="P107" s="3" t="s">
        <v>4796</v>
      </c>
      <c r="Q107" s="3" t="s">
        <v>30</v>
      </c>
      <c r="R107" s="3" t="s">
        <v>0</v>
      </c>
      <c r="S107" s="3" t="s">
        <v>30</v>
      </c>
      <c r="T107" s="3" t="s">
        <v>30</v>
      </c>
      <c r="U107" s="3" t="s">
        <v>30</v>
      </c>
      <c r="V107" s="3" t="s">
        <v>30</v>
      </c>
      <c r="W107" s="3" t="s">
        <v>30</v>
      </c>
      <c r="X107" s="3" t="s">
        <v>72</v>
      </c>
      <c r="Y107" s="3" t="s">
        <v>73</v>
      </c>
      <c r="Z107" s="3" t="s">
        <v>73</v>
      </c>
      <c r="AA107" s="3" t="s">
        <v>30</v>
      </c>
      <c r="AB107" s="3" t="s">
        <v>30</v>
      </c>
      <c r="AC107" s="3" t="s">
        <v>72</v>
      </c>
      <c r="AD107" s="3" t="s">
        <v>4797</v>
      </c>
      <c r="AE107" s="3" t="s">
        <v>0</v>
      </c>
      <c r="AF107" s="3" t="s">
        <v>30</v>
      </c>
      <c r="AG107" s="3" t="s">
        <v>0</v>
      </c>
    </row>
    <row r="108" spans="2:33" ht="30" x14ac:dyDescent="0.2">
      <c r="B108" s="3" t="s">
        <v>340</v>
      </c>
      <c r="C108" s="57" t="s">
        <v>341</v>
      </c>
      <c r="D108" s="52"/>
      <c r="E108" s="3" t="s">
        <v>349</v>
      </c>
      <c r="F108" s="3" t="s">
        <v>72</v>
      </c>
      <c r="G108" s="3" t="s">
        <v>72</v>
      </c>
      <c r="H108" s="3" t="s">
        <v>0</v>
      </c>
      <c r="I108" s="3" t="s">
        <v>0</v>
      </c>
      <c r="J108" s="3" t="s">
        <v>72</v>
      </c>
      <c r="K108" s="3" t="s">
        <v>72</v>
      </c>
      <c r="L108" s="3" t="s">
        <v>0</v>
      </c>
      <c r="M108" s="3" t="s">
        <v>73</v>
      </c>
      <c r="N108" s="3" t="s">
        <v>73</v>
      </c>
      <c r="O108" s="3" t="s">
        <v>72</v>
      </c>
      <c r="P108" s="3" t="s">
        <v>4798</v>
      </c>
      <c r="Q108" s="3" t="s">
        <v>72</v>
      </c>
      <c r="R108" s="3" t="s">
        <v>0</v>
      </c>
      <c r="S108" s="3" t="s">
        <v>72</v>
      </c>
      <c r="T108" s="3" t="s">
        <v>72</v>
      </c>
      <c r="U108" s="3" t="s">
        <v>72</v>
      </c>
      <c r="V108" s="3" t="s">
        <v>72</v>
      </c>
      <c r="W108" s="3" t="s">
        <v>72</v>
      </c>
      <c r="X108" s="3" t="s">
        <v>72</v>
      </c>
      <c r="Y108" s="3" t="s">
        <v>72</v>
      </c>
      <c r="Z108" s="3" t="s">
        <v>72</v>
      </c>
      <c r="AA108" s="3" t="s">
        <v>72</v>
      </c>
      <c r="AB108" s="3" t="s">
        <v>72</v>
      </c>
      <c r="AC108" s="3" t="s">
        <v>72</v>
      </c>
      <c r="AD108" s="3" t="s">
        <v>0</v>
      </c>
      <c r="AE108" s="3" t="s">
        <v>0</v>
      </c>
      <c r="AF108" s="3" t="s">
        <v>72</v>
      </c>
      <c r="AG108" s="3" t="s">
        <v>0</v>
      </c>
    </row>
    <row r="109" spans="2:33" ht="150" x14ac:dyDescent="0.2">
      <c r="B109" s="3" t="s">
        <v>6923</v>
      </c>
      <c r="C109" s="57" t="s">
        <v>735</v>
      </c>
      <c r="D109" s="52"/>
      <c r="E109" s="3" t="s">
        <v>736</v>
      </c>
      <c r="F109" s="3" t="s">
        <v>30</v>
      </c>
      <c r="G109" s="3" t="s">
        <v>30</v>
      </c>
      <c r="H109" s="3" t="s">
        <v>30</v>
      </c>
      <c r="I109" s="3" t="s">
        <v>4799</v>
      </c>
      <c r="J109" s="3" t="s">
        <v>30</v>
      </c>
      <c r="K109" s="3" t="s">
        <v>30</v>
      </c>
      <c r="L109" s="3" t="s">
        <v>0</v>
      </c>
      <c r="M109" s="3" t="s">
        <v>73</v>
      </c>
      <c r="N109" s="3" t="s">
        <v>73</v>
      </c>
      <c r="O109" s="3" t="s">
        <v>72</v>
      </c>
      <c r="P109" s="3" t="s">
        <v>4800</v>
      </c>
      <c r="Q109" s="3" t="s">
        <v>30</v>
      </c>
      <c r="R109" s="3" t="s">
        <v>4801</v>
      </c>
      <c r="S109" s="3" t="s">
        <v>30</v>
      </c>
      <c r="T109" s="3" t="s">
        <v>30</v>
      </c>
      <c r="U109" s="3" t="s">
        <v>73</v>
      </c>
      <c r="V109" s="3" t="s">
        <v>72</v>
      </c>
      <c r="W109" s="3" t="s">
        <v>72</v>
      </c>
      <c r="X109" s="3" t="s">
        <v>30</v>
      </c>
      <c r="Y109" s="3" t="s">
        <v>73</v>
      </c>
      <c r="Z109" s="3" t="s">
        <v>73</v>
      </c>
      <c r="AA109" s="3" t="s">
        <v>73</v>
      </c>
      <c r="AB109" s="3" t="s">
        <v>73</v>
      </c>
      <c r="AC109" s="3" t="s">
        <v>72</v>
      </c>
      <c r="AD109" s="3" t="s">
        <v>4802</v>
      </c>
      <c r="AE109" s="3" t="s">
        <v>0</v>
      </c>
      <c r="AF109" s="3" t="s">
        <v>30</v>
      </c>
      <c r="AG109" s="3" t="s">
        <v>2435</v>
      </c>
    </row>
    <row r="110" spans="2:33" ht="90" x14ac:dyDescent="0.2">
      <c r="B110" s="3" t="s">
        <v>6926</v>
      </c>
      <c r="C110" s="57" t="s">
        <v>738</v>
      </c>
      <c r="D110" s="52"/>
      <c r="E110" s="3" t="s">
        <v>739</v>
      </c>
      <c r="F110" s="3" t="s">
        <v>30</v>
      </c>
      <c r="G110" s="3" t="s">
        <v>30</v>
      </c>
      <c r="H110" s="3" t="s">
        <v>0</v>
      </c>
      <c r="I110" s="3" t="s">
        <v>0</v>
      </c>
      <c r="J110" s="3" t="s">
        <v>30</v>
      </c>
      <c r="K110" s="3" t="s">
        <v>30</v>
      </c>
      <c r="L110" s="3" t="s">
        <v>4583</v>
      </c>
      <c r="M110" s="3" t="s">
        <v>73</v>
      </c>
      <c r="N110" s="3" t="s">
        <v>30</v>
      </c>
      <c r="O110" s="3" t="s">
        <v>30</v>
      </c>
      <c r="P110" s="3" t="s">
        <v>4588</v>
      </c>
      <c r="Q110" s="3" t="s">
        <v>73</v>
      </c>
      <c r="R110" s="3" t="s">
        <v>0</v>
      </c>
      <c r="S110" s="3" t="s">
        <v>73</v>
      </c>
      <c r="T110" s="3" t="s">
        <v>73</v>
      </c>
      <c r="U110" s="3" t="s">
        <v>73</v>
      </c>
      <c r="V110" s="3" t="s">
        <v>30</v>
      </c>
      <c r="W110" s="3" t="s">
        <v>73</v>
      </c>
      <c r="X110" s="3" t="s">
        <v>72</v>
      </c>
      <c r="Y110" s="3" t="s">
        <v>73</v>
      </c>
      <c r="Z110" s="3" t="s">
        <v>30</v>
      </c>
      <c r="AA110" s="3" t="s">
        <v>30</v>
      </c>
      <c r="AB110" s="3" t="s">
        <v>73</v>
      </c>
      <c r="AC110" s="3" t="s">
        <v>72</v>
      </c>
      <c r="AD110" s="3" t="s">
        <v>4803</v>
      </c>
      <c r="AE110" s="3" t="s">
        <v>0</v>
      </c>
      <c r="AF110" s="3" t="s">
        <v>30</v>
      </c>
      <c r="AG110" s="3" t="s">
        <v>4804</v>
      </c>
    </row>
    <row r="111" spans="2:33" ht="105" x14ac:dyDescent="0.2">
      <c r="B111" s="3" t="s">
        <v>6879</v>
      </c>
      <c r="C111" s="57" t="s">
        <v>441</v>
      </c>
      <c r="D111" s="52"/>
      <c r="E111" s="3" t="s">
        <v>281</v>
      </c>
      <c r="F111" s="3" t="s">
        <v>30</v>
      </c>
      <c r="G111" s="3" t="s">
        <v>30</v>
      </c>
      <c r="H111" s="3" t="s">
        <v>30</v>
      </c>
      <c r="I111" s="3" t="s">
        <v>4805</v>
      </c>
      <c r="J111" s="3" t="s">
        <v>30</v>
      </c>
      <c r="K111" s="3" t="s">
        <v>30</v>
      </c>
      <c r="L111" s="3" t="s">
        <v>4806</v>
      </c>
      <c r="M111" s="3" t="s">
        <v>73</v>
      </c>
      <c r="N111" s="3" t="s">
        <v>73</v>
      </c>
      <c r="O111" s="3" t="s">
        <v>72</v>
      </c>
      <c r="P111" s="3" t="s">
        <v>4807</v>
      </c>
      <c r="Q111" s="3" t="s">
        <v>30</v>
      </c>
      <c r="R111" s="3" t="s">
        <v>4808</v>
      </c>
      <c r="S111" s="3" t="s">
        <v>30</v>
      </c>
      <c r="T111" s="3" t="s">
        <v>30</v>
      </c>
      <c r="U111" s="3" t="s">
        <v>30</v>
      </c>
      <c r="V111" s="3" t="s">
        <v>30</v>
      </c>
      <c r="W111" s="3" t="s">
        <v>30</v>
      </c>
      <c r="X111" s="3" t="s">
        <v>4622</v>
      </c>
      <c r="Y111" s="3" t="s">
        <v>73</v>
      </c>
      <c r="Z111" s="3" t="s">
        <v>73</v>
      </c>
      <c r="AA111" s="3" t="s">
        <v>73</v>
      </c>
      <c r="AB111" s="3" t="s">
        <v>73</v>
      </c>
      <c r="AC111" s="3" t="s">
        <v>72</v>
      </c>
      <c r="AD111" s="3" t="s">
        <v>0</v>
      </c>
      <c r="AE111" s="3" t="s">
        <v>0</v>
      </c>
      <c r="AF111" s="3" t="s">
        <v>72</v>
      </c>
      <c r="AG111" s="3" t="s">
        <v>0</v>
      </c>
    </row>
    <row r="112" spans="2:33" ht="165" x14ac:dyDescent="0.2">
      <c r="B112" s="3" t="s">
        <v>6928</v>
      </c>
      <c r="C112" s="57" t="s">
        <v>742</v>
      </c>
      <c r="D112" s="52"/>
      <c r="E112" s="3" t="s">
        <v>736</v>
      </c>
      <c r="F112" s="3" t="s">
        <v>30</v>
      </c>
      <c r="G112" s="3" t="s">
        <v>30</v>
      </c>
      <c r="H112" s="3" t="s">
        <v>30</v>
      </c>
      <c r="I112" s="3" t="s">
        <v>4809</v>
      </c>
      <c r="J112" s="3" t="s">
        <v>30</v>
      </c>
      <c r="K112" s="3" t="s">
        <v>72</v>
      </c>
      <c r="L112" s="3" t="s">
        <v>4810</v>
      </c>
      <c r="M112" s="3" t="s">
        <v>73</v>
      </c>
      <c r="N112" s="3" t="s">
        <v>73</v>
      </c>
      <c r="O112" s="3" t="s">
        <v>30</v>
      </c>
      <c r="P112" s="3" t="s">
        <v>4811</v>
      </c>
      <c r="Q112" s="3" t="s">
        <v>30</v>
      </c>
      <c r="R112" s="3" t="s">
        <v>4812</v>
      </c>
      <c r="S112" s="3" t="s">
        <v>30</v>
      </c>
      <c r="T112" s="3" t="s">
        <v>30</v>
      </c>
      <c r="U112" s="3" t="s">
        <v>30</v>
      </c>
      <c r="V112" s="3" t="s">
        <v>30</v>
      </c>
      <c r="W112" s="3" t="s">
        <v>30</v>
      </c>
      <c r="X112" s="3" t="s">
        <v>30</v>
      </c>
      <c r="Y112" s="3" t="s">
        <v>73</v>
      </c>
      <c r="Z112" s="3" t="s">
        <v>73</v>
      </c>
      <c r="AA112" s="3" t="s">
        <v>30</v>
      </c>
      <c r="AB112" s="3" t="s">
        <v>30</v>
      </c>
      <c r="AC112" s="3" t="s">
        <v>30</v>
      </c>
      <c r="AD112" s="3" t="s">
        <v>4802</v>
      </c>
      <c r="AE112" s="3" t="s">
        <v>0</v>
      </c>
      <c r="AF112" s="3" t="s">
        <v>30</v>
      </c>
      <c r="AG112" s="3" t="s">
        <v>2435</v>
      </c>
    </row>
    <row r="113" spans="2:33" ht="30" x14ac:dyDescent="0.2">
      <c r="B113" s="3" t="s">
        <v>972</v>
      </c>
      <c r="C113" s="57" t="s">
        <v>973</v>
      </c>
      <c r="D113" s="52"/>
      <c r="E113" s="3" t="s">
        <v>974</v>
      </c>
      <c r="F113" s="3" t="s">
        <v>72</v>
      </c>
      <c r="G113" s="3" t="s">
        <v>72</v>
      </c>
      <c r="H113" s="3" t="s">
        <v>0</v>
      </c>
      <c r="I113" s="3" t="s">
        <v>0</v>
      </c>
      <c r="J113" s="3" t="s">
        <v>72</v>
      </c>
      <c r="K113" s="3" t="s">
        <v>72</v>
      </c>
      <c r="L113" s="3" t="s">
        <v>0</v>
      </c>
      <c r="M113" s="3" t="s">
        <v>73</v>
      </c>
      <c r="N113" s="3" t="s">
        <v>73</v>
      </c>
      <c r="O113" s="3" t="s">
        <v>72</v>
      </c>
      <c r="P113" s="3" t="s">
        <v>4813</v>
      </c>
      <c r="Q113" s="3" t="s">
        <v>30</v>
      </c>
      <c r="R113" s="3" t="s">
        <v>4814</v>
      </c>
      <c r="S113" s="3" t="s">
        <v>30</v>
      </c>
      <c r="T113" s="3" t="s">
        <v>30</v>
      </c>
      <c r="U113" s="3" t="s">
        <v>72</v>
      </c>
      <c r="V113" s="3" t="s">
        <v>72</v>
      </c>
      <c r="W113" s="3" t="s">
        <v>72</v>
      </c>
      <c r="X113" s="3" t="s">
        <v>72</v>
      </c>
      <c r="Y113" s="3" t="s">
        <v>73</v>
      </c>
      <c r="Z113" s="3" t="s">
        <v>73</v>
      </c>
      <c r="AA113" s="3" t="s">
        <v>73</v>
      </c>
      <c r="AB113" s="3" t="s">
        <v>73</v>
      </c>
      <c r="AC113" s="3" t="s">
        <v>30</v>
      </c>
      <c r="AD113" s="3" t="s">
        <v>0</v>
      </c>
      <c r="AE113" s="3" t="s">
        <v>0</v>
      </c>
      <c r="AF113" s="3" t="s">
        <v>72</v>
      </c>
      <c r="AG113" s="3" t="s">
        <v>0</v>
      </c>
    </row>
    <row r="114" spans="2:33" x14ac:dyDescent="0.2">
      <c r="B114" s="3" t="s">
        <v>977</v>
      </c>
      <c r="C114" s="57" t="s">
        <v>978</v>
      </c>
      <c r="D114" s="52"/>
      <c r="E114" s="3" t="s">
        <v>974</v>
      </c>
      <c r="F114" s="3" t="s">
        <v>72</v>
      </c>
      <c r="G114" s="3" t="s">
        <v>72</v>
      </c>
      <c r="H114" s="3" t="s">
        <v>0</v>
      </c>
      <c r="I114" s="3" t="s">
        <v>0</v>
      </c>
      <c r="J114" s="3" t="s">
        <v>72</v>
      </c>
      <c r="K114" s="3" t="s">
        <v>72</v>
      </c>
      <c r="L114" s="3" t="s">
        <v>0</v>
      </c>
      <c r="M114" s="3" t="s">
        <v>73</v>
      </c>
      <c r="N114" s="3" t="s">
        <v>73</v>
      </c>
      <c r="O114" s="3" t="s">
        <v>72</v>
      </c>
      <c r="P114" s="3" t="s">
        <v>4815</v>
      </c>
      <c r="Q114" s="3" t="s">
        <v>30</v>
      </c>
      <c r="R114" s="3" t="s">
        <v>4814</v>
      </c>
      <c r="S114" s="3" t="s">
        <v>30</v>
      </c>
      <c r="T114" s="3" t="s">
        <v>30</v>
      </c>
      <c r="U114" s="3" t="s">
        <v>72</v>
      </c>
      <c r="V114" s="3" t="s">
        <v>72</v>
      </c>
      <c r="W114" s="3" t="s">
        <v>72</v>
      </c>
      <c r="X114" s="3" t="s">
        <v>72</v>
      </c>
      <c r="Y114" s="3" t="s">
        <v>73</v>
      </c>
      <c r="Z114" s="3" t="s">
        <v>73</v>
      </c>
      <c r="AA114" s="3" t="s">
        <v>73</v>
      </c>
      <c r="AB114" s="3" t="s">
        <v>73</v>
      </c>
      <c r="AC114" s="3" t="s">
        <v>30</v>
      </c>
      <c r="AD114" s="3" t="s">
        <v>0</v>
      </c>
      <c r="AE114" s="3" t="s">
        <v>0</v>
      </c>
      <c r="AF114" s="3" t="s">
        <v>72</v>
      </c>
      <c r="AG114" s="3" t="s">
        <v>0</v>
      </c>
    </row>
    <row r="115" spans="2:33" ht="370" x14ac:dyDescent="0.2">
      <c r="B115" s="3" t="s">
        <v>980</v>
      </c>
      <c r="C115" s="57" t="s">
        <v>981</v>
      </c>
      <c r="D115" s="52"/>
      <c r="E115" s="3" t="s">
        <v>28</v>
      </c>
      <c r="F115" s="3" t="s">
        <v>72</v>
      </c>
      <c r="G115" s="3" t="s">
        <v>30</v>
      </c>
      <c r="H115" s="3" t="s">
        <v>0</v>
      </c>
      <c r="I115" s="3" t="s">
        <v>0</v>
      </c>
      <c r="J115" s="3" t="s">
        <v>30</v>
      </c>
      <c r="K115" s="3" t="s">
        <v>30</v>
      </c>
      <c r="L115" s="3" t="s">
        <v>4591</v>
      </c>
      <c r="M115" s="3" t="s">
        <v>73</v>
      </c>
      <c r="N115" s="3" t="s">
        <v>73</v>
      </c>
      <c r="O115" s="3" t="s">
        <v>30</v>
      </c>
      <c r="P115" s="3" t="s">
        <v>4816</v>
      </c>
      <c r="Q115" s="3" t="s">
        <v>30</v>
      </c>
      <c r="R115" s="3" t="s">
        <v>4599</v>
      </c>
      <c r="S115" s="3"/>
      <c r="T115" s="3"/>
      <c r="U115" s="3"/>
      <c r="V115" s="3"/>
      <c r="W115" s="3"/>
      <c r="X115" s="3"/>
      <c r="Y115" s="3" t="s">
        <v>73</v>
      </c>
      <c r="Z115" s="3" t="s">
        <v>73</v>
      </c>
      <c r="AA115" s="3" t="s">
        <v>30</v>
      </c>
      <c r="AB115" s="3" t="s">
        <v>30</v>
      </c>
      <c r="AC115" s="3" t="s">
        <v>72</v>
      </c>
      <c r="AD115" s="3" t="s">
        <v>4817</v>
      </c>
      <c r="AE115" s="3" t="s">
        <v>0</v>
      </c>
      <c r="AF115" s="3" t="s">
        <v>72</v>
      </c>
      <c r="AG115" s="3" t="s">
        <v>4600</v>
      </c>
    </row>
    <row r="116" spans="2:33" ht="370" x14ac:dyDescent="0.2">
      <c r="B116" s="3" t="s">
        <v>48</v>
      </c>
      <c r="C116" s="57" t="s">
        <v>49</v>
      </c>
      <c r="D116" s="52"/>
      <c r="E116" s="3" t="s">
        <v>28</v>
      </c>
      <c r="F116" s="3" t="s">
        <v>30</v>
      </c>
      <c r="G116" s="3" t="s">
        <v>30</v>
      </c>
      <c r="H116" s="3" t="s">
        <v>30</v>
      </c>
      <c r="I116" s="3" t="s">
        <v>4596</v>
      </c>
      <c r="J116" s="3" t="s">
        <v>30</v>
      </c>
      <c r="K116" s="3" t="s">
        <v>30</v>
      </c>
      <c r="L116" s="3" t="s">
        <v>4597</v>
      </c>
      <c r="M116" s="3" t="s">
        <v>73</v>
      </c>
      <c r="N116" s="3" t="s">
        <v>73</v>
      </c>
      <c r="O116" s="3" t="s">
        <v>72</v>
      </c>
      <c r="P116" s="3" t="s">
        <v>4818</v>
      </c>
      <c r="Q116" s="3" t="s">
        <v>30</v>
      </c>
      <c r="R116" s="3" t="s">
        <v>4819</v>
      </c>
      <c r="S116" s="3" t="s">
        <v>30</v>
      </c>
      <c r="T116" s="3" t="s">
        <v>30</v>
      </c>
      <c r="U116" s="3" t="s">
        <v>72</v>
      </c>
      <c r="V116" s="3" t="s">
        <v>30</v>
      </c>
      <c r="W116" s="3" t="s">
        <v>73</v>
      </c>
      <c r="X116" s="3" t="s">
        <v>72</v>
      </c>
      <c r="Y116" s="3" t="s">
        <v>73</v>
      </c>
      <c r="Z116" s="3" t="s">
        <v>73</v>
      </c>
      <c r="AA116" s="3" t="s">
        <v>30</v>
      </c>
      <c r="AB116" s="3" t="s">
        <v>30</v>
      </c>
      <c r="AC116" s="3" t="s">
        <v>72</v>
      </c>
      <c r="AD116" s="3" t="s">
        <v>4594</v>
      </c>
      <c r="AE116" s="3" t="s">
        <v>0</v>
      </c>
      <c r="AF116" s="3" t="s">
        <v>72</v>
      </c>
      <c r="AG116" s="3" t="s">
        <v>4600</v>
      </c>
    </row>
    <row r="117" spans="2:33" ht="120" x14ac:dyDescent="0.2">
      <c r="B117" s="3" t="s">
        <v>278</v>
      </c>
      <c r="C117" s="57" t="s">
        <v>279</v>
      </c>
      <c r="D117" s="52"/>
      <c r="E117" s="3" t="s">
        <v>281</v>
      </c>
      <c r="F117" s="3" t="s">
        <v>30</v>
      </c>
      <c r="G117" s="3" t="s">
        <v>30</v>
      </c>
      <c r="H117" s="3" t="s">
        <v>30</v>
      </c>
      <c r="I117" s="3" t="s">
        <v>4805</v>
      </c>
      <c r="J117" s="3" t="s">
        <v>30</v>
      </c>
      <c r="K117" s="3" t="s">
        <v>30</v>
      </c>
      <c r="L117" s="3" t="s">
        <v>4806</v>
      </c>
      <c r="M117" s="3" t="s">
        <v>73</v>
      </c>
      <c r="N117" s="3" t="s">
        <v>73</v>
      </c>
      <c r="O117" s="3" t="s">
        <v>72</v>
      </c>
      <c r="P117" s="3" t="s">
        <v>4820</v>
      </c>
      <c r="Q117" s="3" t="s">
        <v>30</v>
      </c>
      <c r="R117" s="3" t="s">
        <v>4808</v>
      </c>
      <c r="S117" s="3" t="s">
        <v>30</v>
      </c>
      <c r="T117" s="3" t="s">
        <v>30</v>
      </c>
      <c r="U117" s="3" t="s">
        <v>30</v>
      </c>
      <c r="V117" s="3" t="s">
        <v>30</v>
      </c>
      <c r="W117" s="3" t="s">
        <v>30</v>
      </c>
      <c r="X117" s="3"/>
      <c r="Y117" s="3" t="s">
        <v>73</v>
      </c>
      <c r="Z117" s="3" t="s">
        <v>73</v>
      </c>
      <c r="AA117" s="3" t="s">
        <v>73</v>
      </c>
      <c r="AB117" s="3" t="s">
        <v>73</v>
      </c>
      <c r="AC117" s="3" t="s">
        <v>72</v>
      </c>
      <c r="AD117" s="3" t="s">
        <v>0</v>
      </c>
      <c r="AE117" s="3" t="s">
        <v>0</v>
      </c>
      <c r="AF117" s="3" t="s">
        <v>72</v>
      </c>
      <c r="AG117" s="3" t="s">
        <v>3012</v>
      </c>
    </row>
    <row r="118" spans="2:33" ht="210" x14ac:dyDescent="0.2">
      <c r="B118" s="3" t="s">
        <v>744</v>
      </c>
      <c r="C118" s="57" t="s">
        <v>745</v>
      </c>
      <c r="D118" s="52"/>
      <c r="E118" s="3" t="s">
        <v>746</v>
      </c>
      <c r="F118" s="3" t="s">
        <v>72</v>
      </c>
      <c r="G118" s="3" t="s">
        <v>72</v>
      </c>
      <c r="H118" s="3" t="s">
        <v>72</v>
      </c>
      <c r="I118" s="3" t="s">
        <v>0</v>
      </c>
      <c r="J118" s="3" t="s">
        <v>72</v>
      </c>
      <c r="K118" s="3" t="s">
        <v>72</v>
      </c>
      <c r="L118" s="3" t="s">
        <v>0</v>
      </c>
      <c r="M118" s="3" t="s">
        <v>73</v>
      </c>
      <c r="N118" s="3" t="s">
        <v>73</v>
      </c>
      <c r="O118" s="3" t="s">
        <v>72</v>
      </c>
      <c r="P118" s="3" t="s">
        <v>4743</v>
      </c>
      <c r="Q118" s="3" t="s">
        <v>30</v>
      </c>
      <c r="R118" s="3" t="s">
        <v>4744</v>
      </c>
      <c r="S118" s="3" t="s">
        <v>73</v>
      </c>
      <c r="T118" s="3" t="s">
        <v>73</v>
      </c>
      <c r="U118" s="3" t="s">
        <v>73</v>
      </c>
      <c r="V118" s="3" t="s">
        <v>73</v>
      </c>
      <c r="W118" s="3" t="s">
        <v>73</v>
      </c>
      <c r="X118" s="3" t="s">
        <v>4622</v>
      </c>
      <c r="Y118" s="3" t="s">
        <v>73</v>
      </c>
      <c r="Z118" s="3" t="s">
        <v>73</v>
      </c>
      <c r="AA118" s="3" t="s">
        <v>30</v>
      </c>
      <c r="AB118" s="3" t="s">
        <v>30</v>
      </c>
      <c r="AC118" s="3" t="s">
        <v>30</v>
      </c>
      <c r="AD118" s="3" t="s">
        <v>0</v>
      </c>
      <c r="AE118" s="3" t="s">
        <v>0</v>
      </c>
      <c r="AF118" s="3" t="s">
        <v>30</v>
      </c>
      <c r="AG118" s="3" t="s">
        <v>0</v>
      </c>
    </row>
    <row r="119" spans="2:33" ht="30" x14ac:dyDescent="0.2">
      <c r="B119" s="3" t="s">
        <v>983</v>
      </c>
      <c r="C119" s="57" t="s">
        <v>984</v>
      </c>
      <c r="D119" s="52"/>
      <c r="E119" s="3" t="s">
        <v>379</v>
      </c>
      <c r="F119" s="3" t="s">
        <v>30</v>
      </c>
      <c r="G119" s="3" t="s">
        <v>30</v>
      </c>
      <c r="H119" s="3" t="s">
        <v>30</v>
      </c>
      <c r="I119" s="3" t="s">
        <v>0</v>
      </c>
      <c r="J119" s="3" t="s">
        <v>30</v>
      </c>
      <c r="K119" s="3" t="s">
        <v>30</v>
      </c>
      <c r="L119" s="3" t="s">
        <v>0</v>
      </c>
      <c r="M119" s="3" t="s">
        <v>73</v>
      </c>
      <c r="N119" s="3" t="s">
        <v>73</v>
      </c>
      <c r="O119" s="3" t="s">
        <v>72</v>
      </c>
      <c r="P119" s="3" t="s">
        <v>4821</v>
      </c>
      <c r="Q119" s="3" t="s">
        <v>30</v>
      </c>
      <c r="R119" s="3" t="s">
        <v>0</v>
      </c>
      <c r="S119" s="3" t="s">
        <v>30</v>
      </c>
      <c r="T119" s="3" t="s">
        <v>30</v>
      </c>
      <c r="U119" s="3" t="s">
        <v>30</v>
      </c>
      <c r="V119" s="3" t="s">
        <v>30</v>
      </c>
      <c r="W119" s="3" t="s">
        <v>30</v>
      </c>
      <c r="X119" s="3" t="s">
        <v>30</v>
      </c>
      <c r="Y119" s="3" t="s">
        <v>73</v>
      </c>
      <c r="Z119" s="3" t="s">
        <v>73</v>
      </c>
      <c r="AA119" s="3" t="s">
        <v>73</v>
      </c>
      <c r="AB119" s="3" t="s">
        <v>73</v>
      </c>
      <c r="AC119" s="3" t="s">
        <v>72</v>
      </c>
      <c r="AD119" s="3" t="s">
        <v>0</v>
      </c>
      <c r="AE119" s="3" t="s">
        <v>0</v>
      </c>
      <c r="AF119" s="3" t="s">
        <v>30</v>
      </c>
      <c r="AG119" s="3" t="s">
        <v>0</v>
      </c>
    </row>
    <row r="120" spans="2:33" ht="270" x14ac:dyDescent="0.2">
      <c r="B120" s="3" t="s">
        <v>327</v>
      </c>
      <c r="C120" s="57" t="s">
        <v>328</v>
      </c>
      <c r="D120" s="52"/>
      <c r="E120" s="3" t="s">
        <v>69</v>
      </c>
      <c r="F120" s="3" t="s">
        <v>72</v>
      </c>
      <c r="G120" s="3" t="s">
        <v>72</v>
      </c>
      <c r="H120" s="3" t="s">
        <v>30</v>
      </c>
      <c r="I120" s="3" t="s">
        <v>4822</v>
      </c>
      <c r="J120" s="3" t="s">
        <v>72</v>
      </c>
      <c r="K120" s="3" t="s">
        <v>30</v>
      </c>
      <c r="L120" s="3" t="s">
        <v>4823</v>
      </c>
      <c r="M120" s="3" t="s">
        <v>73</v>
      </c>
      <c r="N120" s="3" t="s">
        <v>73</v>
      </c>
      <c r="O120" s="3" t="s">
        <v>72</v>
      </c>
      <c r="P120" s="3" t="s">
        <v>4824</v>
      </c>
      <c r="Q120" s="3" t="s">
        <v>30</v>
      </c>
      <c r="R120" s="3" t="s">
        <v>4825</v>
      </c>
      <c r="S120" s="3" t="s">
        <v>30</v>
      </c>
      <c r="T120" s="3" t="s">
        <v>30</v>
      </c>
      <c r="U120" s="3" t="s">
        <v>30</v>
      </c>
      <c r="V120" s="3"/>
      <c r="W120" s="3"/>
      <c r="X120" s="3"/>
      <c r="Y120" s="3" t="s">
        <v>73</v>
      </c>
      <c r="Z120" s="3" t="s">
        <v>73</v>
      </c>
      <c r="AA120" s="3" t="s">
        <v>73</v>
      </c>
      <c r="AB120" s="3" t="s">
        <v>73</v>
      </c>
      <c r="AC120" s="3" t="s">
        <v>30</v>
      </c>
      <c r="AD120" s="3" t="s">
        <v>0</v>
      </c>
      <c r="AE120" s="3" t="s">
        <v>0</v>
      </c>
      <c r="AF120" s="3" t="s">
        <v>30</v>
      </c>
      <c r="AG120" s="3" t="s">
        <v>2297</v>
      </c>
    </row>
    <row r="121" spans="2:33" ht="180" x14ac:dyDescent="0.2">
      <c r="B121" s="3" t="s">
        <v>585</v>
      </c>
      <c r="C121" s="57" t="s">
        <v>586</v>
      </c>
      <c r="D121" s="52"/>
      <c r="E121" s="3" t="s">
        <v>582</v>
      </c>
      <c r="F121" s="3" t="s">
        <v>30</v>
      </c>
      <c r="G121" s="3" t="s">
        <v>30</v>
      </c>
      <c r="H121" s="3" t="s">
        <v>30</v>
      </c>
      <c r="I121" s="3" t="s">
        <v>4618</v>
      </c>
      <c r="J121" s="3" t="s">
        <v>30</v>
      </c>
      <c r="K121" s="3" t="s">
        <v>30</v>
      </c>
      <c r="L121" s="3" t="s">
        <v>4619</v>
      </c>
      <c r="M121" s="3" t="s">
        <v>73</v>
      </c>
      <c r="N121" s="3" t="s">
        <v>73</v>
      </c>
      <c r="O121" s="3" t="s">
        <v>72</v>
      </c>
      <c r="P121" s="3" t="s">
        <v>4826</v>
      </c>
      <c r="Q121" s="3" t="s">
        <v>30</v>
      </c>
      <c r="R121" s="3" t="s">
        <v>4621</v>
      </c>
      <c r="S121" s="3" t="s">
        <v>30</v>
      </c>
      <c r="T121" s="3" t="s">
        <v>30</v>
      </c>
      <c r="U121" s="3" t="s">
        <v>30</v>
      </c>
      <c r="V121" s="3" t="s">
        <v>30</v>
      </c>
      <c r="W121" s="3" t="s">
        <v>30</v>
      </c>
      <c r="X121" s="3" t="s">
        <v>72</v>
      </c>
      <c r="Y121" s="3" t="s">
        <v>73</v>
      </c>
      <c r="Z121" s="3" t="s">
        <v>73</v>
      </c>
      <c r="AA121" s="3" t="s">
        <v>30</v>
      </c>
      <c r="AB121" s="3" t="s">
        <v>30</v>
      </c>
      <c r="AC121" s="3" t="s">
        <v>72</v>
      </c>
      <c r="AD121" s="3" t="s">
        <v>4797</v>
      </c>
      <c r="AE121" s="3" t="s">
        <v>0</v>
      </c>
      <c r="AF121" s="3" t="s">
        <v>30</v>
      </c>
      <c r="AG121" s="3" t="s">
        <v>0</v>
      </c>
    </row>
    <row r="122" spans="2:33" ht="180" x14ac:dyDescent="0.2">
      <c r="B122" s="3" t="s">
        <v>6931</v>
      </c>
      <c r="C122" s="57" t="s">
        <v>750</v>
      </c>
      <c r="D122" s="52"/>
      <c r="E122" s="3" t="s">
        <v>582</v>
      </c>
      <c r="F122" s="3" t="s">
        <v>30</v>
      </c>
      <c r="G122" s="3" t="s">
        <v>30</v>
      </c>
      <c r="H122" s="3" t="s">
        <v>30</v>
      </c>
      <c r="I122" s="3" t="s">
        <v>4618</v>
      </c>
      <c r="J122" s="3" t="s">
        <v>30</v>
      </c>
      <c r="K122" s="3" t="s">
        <v>30</v>
      </c>
      <c r="L122" s="3" t="s">
        <v>4827</v>
      </c>
      <c r="M122" s="3" t="s">
        <v>73</v>
      </c>
      <c r="N122" s="3" t="s">
        <v>73</v>
      </c>
      <c r="O122" s="3" t="s">
        <v>72</v>
      </c>
      <c r="P122" s="3" t="s">
        <v>4828</v>
      </c>
      <c r="Q122" s="3" t="s">
        <v>30</v>
      </c>
      <c r="R122" s="3" t="s">
        <v>4621</v>
      </c>
      <c r="S122" s="3" t="s">
        <v>30</v>
      </c>
      <c r="T122" s="3" t="s">
        <v>30</v>
      </c>
      <c r="U122" s="3" t="s">
        <v>30</v>
      </c>
      <c r="V122" s="3" t="s">
        <v>30</v>
      </c>
      <c r="W122" s="3" t="s">
        <v>30</v>
      </c>
      <c r="X122" s="3" t="s">
        <v>72</v>
      </c>
      <c r="Y122" s="3" t="s">
        <v>73</v>
      </c>
      <c r="Z122" s="3" t="s">
        <v>73</v>
      </c>
      <c r="AA122" s="3" t="s">
        <v>30</v>
      </c>
      <c r="AB122" s="3" t="s">
        <v>30</v>
      </c>
      <c r="AC122" s="3" t="s">
        <v>72</v>
      </c>
      <c r="AD122" s="3" t="s">
        <v>4797</v>
      </c>
      <c r="AE122" s="3" t="s">
        <v>0</v>
      </c>
      <c r="AF122" s="3" t="s">
        <v>30</v>
      </c>
      <c r="AG122" s="3" t="s">
        <v>0</v>
      </c>
    </row>
    <row r="123" spans="2:33" s="13" customFormat="1" ht="168" x14ac:dyDescent="0.15">
      <c r="B123" s="12" t="s">
        <v>994</v>
      </c>
      <c r="C123" s="60" t="s">
        <v>995</v>
      </c>
      <c r="D123" s="61"/>
      <c r="E123" s="12" t="s">
        <v>582</v>
      </c>
      <c r="F123" s="12" t="s">
        <v>30</v>
      </c>
      <c r="G123" s="12" t="s">
        <v>30</v>
      </c>
      <c r="H123" s="12" t="s">
        <v>30</v>
      </c>
      <c r="I123" s="12" t="s">
        <v>4795</v>
      </c>
      <c r="J123" s="12" t="s">
        <v>30</v>
      </c>
      <c r="K123" s="12" t="s">
        <v>30</v>
      </c>
      <c r="L123" s="12" t="s">
        <v>4619</v>
      </c>
      <c r="M123" s="12" t="s">
        <v>73</v>
      </c>
      <c r="N123" s="12" t="s">
        <v>73</v>
      </c>
      <c r="O123" s="12" t="s">
        <v>72</v>
      </c>
      <c r="P123" s="12" t="s">
        <v>4828</v>
      </c>
      <c r="Q123" s="12" t="s">
        <v>30</v>
      </c>
      <c r="R123" s="12" t="s">
        <v>4793</v>
      </c>
      <c r="S123" s="12" t="s">
        <v>30</v>
      </c>
      <c r="T123" s="12" t="s">
        <v>30</v>
      </c>
      <c r="U123" s="12" t="s">
        <v>30</v>
      </c>
      <c r="V123" s="12" t="s">
        <v>30</v>
      </c>
      <c r="W123" s="12" t="s">
        <v>30</v>
      </c>
      <c r="X123" s="12" t="s">
        <v>72</v>
      </c>
      <c r="Y123" s="12" t="s">
        <v>73</v>
      </c>
      <c r="Z123" s="12" t="s">
        <v>73</v>
      </c>
      <c r="AA123" s="12" t="s">
        <v>30</v>
      </c>
      <c r="AB123" s="12" t="s">
        <v>30</v>
      </c>
      <c r="AC123" s="12" t="s">
        <v>72</v>
      </c>
      <c r="AD123" s="12" t="s">
        <v>4797</v>
      </c>
      <c r="AE123" s="12" t="s">
        <v>0</v>
      </c>
      <c r="AF123" s="12" t="s">
        <v>30</v>
      </c>
      <c r="AG123" s="12" t="s">
        <v>0</v>
      </c>
    </row>
    <row r="124" spans="2:33" ht="30" x14ac:dyDescent="0.2">
      <c r="B124" s="3" t="s">
        <v>589</v>
      </c>
      <c r="C124" s="57" t="s">
        <v>590</v>
      </c>
      <c r="D124" s="52"/>
      <c r="E124" s="3" t="s">
        <v>547</v>
      </c>
      <c r="F124" s="3" t="s">
        <v>30</v>
      </c>
      <c r="G124" s="3" t="s">
        <v>30</v>
      </c>
      <c r="H124" s="3" t="s">
        <v>30</v>
      </c>
      <c r="I124" s="3" t="s">
        <v>0</v>
      </c>
      <c r="J124" s="3" t="s">
        <v>30</v>
      </c>
      <c r="K124" s="3" t="s">
        <v>30</v>
      </c>
      <c r="L124" s="3" t="s">
        <v>0</v>
      </c>
      <c r="M124" s="3" t="s">
        <v>73</v>
      </c>
      <c r="N124" s="3" t="s">
        <v>73</v>
      </c>
      <c r="O124" s="3" t="s">
        <v>72</v>
      </c>
      <c r="P124" s="3" t="s">
        <v>1561</v>
      </c>
      <c r="Q124" s="3" t="s">
        <v>73</v>
      </c>
      <c r="R124" s="3" t="s">
        <v>0</v>
      </c>
      <c r="S124" s="3"/>
      <c r="T124" s="3"/>
      <c r="U124" s="3"/>
      <c r="V124" s="3"/>
      <c r="W124" s="3"/>
      <c r="X124" s="3"/>
      <c r="Y124" s="3" t="s">
        <v>73</v>
      </c>
      <c r="Z124" s="3" t="s">
        <v>73</v>
      </c>
      <c r="AA124" s="3" t="s">
        <v>73</v>
      </c>
      <c r="AB124" s="3" t="s">
        <v>73</v>
      </c>
      <c r="AC124" s="3" t="s">
        <v>72</v>
      </c>
      <c r="AD124" s="3" t="s">
        <v>0</v>
      </c>
      <c r="AE124" s="3" t="s">
        <v>0</v>
      </c>
      <c r="AF124" s="3" t="s">
        <v>72</v>
      </c>
      <c r="AG124" s="3" t="s">
        <v>0</v>
      </c>
    </row>
    <row r="125" spans="2:33" ht="210" x14ac:dyDescent="0.2">
      <c r="B125" s="3" t="s">
        <v>6938</v>
      </c>
      <c r="C125" s="57" t="s">
        <v>754</v>
      </c>
      <c r="D125" s="52"/>
      <c r="E125" s="3" t="s">
        <v>755</v>
      </c>
      <c r="F125" s="3" t="s">
        <v>72</v>
      </c>
      <c r="G125" s="3" t="s">
        <v>72</v>
      </c>
      <c r="H125" s="3" t="s">
        <v>72</v>
      </c>
      <c r="I125" s="3" t="s">
        <v>0</v>
      </c>
      <c r="J125" s="3" t="s">
        <v>72</v>
      </c>
      <c r="K125" s="3" t="s">
        <v>72</v>
      </c>
      <c r="L125" s="3" t="s">
        <v>0</v>
      </c>
      <c r="M125" s="3" t="s">
        <v>73</v>
      </c>
      <c r="N125" s="3" t="s">
        <v>73</v>
      </c>
      <c r="O125" s="3" t="s">
        <v>72</v>
      </c>
      <c r="P125" s="3" t="s">
        <v>4829</v>
      </c>
      <c r="Q125" s="3" t="s">
        <v>30</v>
      </c>
      <c r="R125" s="3" t="s">
        <v>4744</v>
      </c>
      <c r="S125" s="3" t="s">
        <v>73</v>
      </c>
      <c r="T125" s="3" t="s">
        <v>73</v>
      </c>
      <c r="U125" s="3" t="s">
        <v>73</v>
      </c>
      <c r="V125" s="3" t="s">
        <v>73</v>
      </c>
      <c r="W125" s="3" t="s">
        <v>73</v>
      </c>
      <c r="X125" s="3" t="s">
        <v>4622</v>
      </c>
      <c r="Y125" s="3" t="s">
        <v>73</v>
      </c>
      <c r="Z125" s="3" t="s">
        <v>73</v>
      </c>
      <c r="AA125" s="3" t="s">
        <v>30</v>
      </c>
      <c r="AB125" s="3" t="s">
        <v>30</v>
      </c>
      <c r="AC125" s="3" t="s">
        <v>30</v>
      </c>
      <c r="AD125" s="3" t="s">
        <v>0</v>
      </c>
      <c r="AE125" s="3" t="s">
        <v>0</v>
      </c>
      <c r="AF125" s="3" t="s">
        <v>30</v>
      </c>
      <c r="AG125" s="3" t="s">
        <v>0</v>
      </c>
    </row>
    <row r="126" spans="2:33" ht="150" x14ac:dyDescent="0.2">
      <c r="B126" s="3" t="s">
        <v>998</v>
      </c>
      <c r="C126" s="57" t="s">
        <v>999</v>
      </c>
      <c r="D126" s="52"/>
      <c r="E126" s="3" t="s">
        <v>582</v>
      </c>
      <c r="F126" s="3" t="s">
        <v>30</v>
      </c>
      <c r="G126" s="3" t="s">
        <v>30</v>
      </c>
      <c r="H126" s="3" t="s">
        <v>30</v>
      </c>
      <c r="I126" s="3" t="s">
        <v>4618</v>
      </c>
      <c r="J126" s="3" t="s">
        <v>30</v>
      </c>
      <c r="K126" s="3" t="s">
        <v>30</v>
      </c>
      <c r="L126" s="3" t="s">
        <v>4619</v>
      </c>
      <c r="M126" s="3" t="s">
        <v>73</v>
      </c>
      <c r="N126" s="3" t="s">
        <v>73</v>
      </c>
      <c r="O126" s="3" t="s">
        <v>30</v>
      </c>
      <c r="P126" s="3" t="s">
        <v>4830</v>
      </c>
      <c r="Q126" s="3" t="s">
        <v>30</v>
      </c>
      <c r="R126" s="3" t="s">
        <v>4621</v>
      </c>
      <c r="S126" s="3" t="s">
        <v>30</v>
      </c>
      <c r="T126" s="3" t="s">
        <v>30</v>
      </c>
      <c r="U126" s="3" t="s">
        <v>30</v>
      </c>
      <c r="V126" s="3" t="s">
        <v>30</v>
      </c>
      <c r="W126" s="3" t="s">
        <v>30</v>
      </c>
      <c r="X126" s="3" t="s">
        <v>4622</v>
      </c>
      <c r="Y126" s="3" t="s">
        <v>73</v>
      </c>
      <c r="Z126" s="3" t="s">
        <v>73</v>
      </c>
      <c r="AA126" s="3" t="s">
        <v>73</v>
      </c>
      <c r="AB126" s="3" t="s">
        <v>30</v>
      </c>
      <c r="AC126" s="3" t="s">
        <v>72</v>
      </c>
      <c r="AD126" s="3" t="s">
        <v>4831</v>
      </c>
      <c r="AE126" s="3" t="s">
        <v>0</v>
      </c>
      <c r="AF126" s="3" t="s">
        <v>30</v>
      </c>
      <c r="AG126" s="3" t="s">
        <v>0</v>
      </c>
    </row>
    <row r="127" spans="2:33" ht="105" x14ac:dyDescent="0.2">
      <c r="B127" s="3" t="s">
        <v>1000</v>
      </c>
      <c r="C127" s="57" t="s">
        <v>1001</v>
      </c>
      <c r="D127" s="52"/>
      <c r="E127" s="3" t="s">
        <v>160</v>
      </c>
      <c r="F127" s="3" t="s">
        <v>30</v>
      </c>
      <c r="G127" s="3" t="s">
        <v>72</v>
      </c>
      <c r="H127" s="3" t="s">
        <v>30</v>
      </c>
      <c r="I127" s="3" t="s">
        <v>4832</v>
      </c>
      <c r="J127" s="3" t="s">
        <v>72</v>
      </c>
      <c r="K127" s="3" t="s">
        <v>30</v>
      </c>
      <c r="L127" s="3" t="s">
        <v>4833</v>
      </c>
      <c r="M127" s="3" t="s">
        <v>72</v>
      </c>
      <c r="N127" s="3" t="s">
        <v>72</v>
      </c>
      <c r="O127" s="3" t="s">
        <v>72</v>
      </c>
      <c r="P127" s="3" t="s">
        <v>4834</v>
      </c>
      <c r="Q127" s="3" t="s">
        <v>30</v>
      </c>
      <c r="R127" s="3" t="s">
        <v>4835</v>
      </c>
      <c r="S127" s="3"/>
      <c r="T127" s="3"/>
      <c r="U127" s="3"/>
      <c r="V127" s="3"/>
      <c r="W127" s="3"/>
      <c r="X127" s="3"/>
      <c r="Y127" s="3" t="s">
        <v>73</v>
      </c>
      <c r="Z127" s="3" t="s">
        <v>73</v>
      </c>
      <c r="AA127" s="3" t="s">
        <v>73</v>
      </c>
      <c r="AB127" s="3" t="s">
        <v>73</v>
      </c>
      <c r="AC127" s="3" t="s">
        <v>30</v>
      </c>
      <c r="AD127" s="3" t="s">
        <v>0</v>
      </c>
      <c r="AE127" s="3" t="s">
        <v>0</v>
      </c>
      <c r="AF127" s="3" t="s">
        <v>30</v>
      </c>
      <c r="AG127" s="3" t="s">
        <v>0</v>
      </c>
    </row>
    <row r="128" spans="2:33" ht="409.6" x14ac:dyDescent="0.2">
      <c r="B128" s="3" t="s">
        <v>6937</v>
      </c>
      <c r="C128" s="57" t="s">
        <v>759</v>
      </c>
      <c r="D128" s="52"/>
      <c r="E128" s="3" t="s">
        <v>595</v>
      </c>
      <c r="F128" s="3" t="s">
        <v>30</v>
      </c>
      <c r="G128" s="3" t="s">
        <v>30</v>
      </c>
      <c r="H128" s="3" t="s">
        <v>30</v>
      </c>
      <c r="I128" s="3" t="s">
        <v>0</v>
      </c>
      <c r="J128" s="3" t="s">
        <v>30</v>
      </c>
      <c r="K128" s="3" t="s">
        <v>30</v>
      </c>
      <c r="L128" s="3" t="s">
        <v>0</v>
      </c>
      <c r="M128" s="3" t="s">
        <v>73</v>
      </c>
      <c r="N128" s="3" t="s">
        <v>73</v>
      </c>
      <c r="O128" s="3" t="s">
        <v>72</v>
      </c>
      <c r="P128" s="3" t="s">
        <v>4836</v>
      </c>
      <c r="Q128" s="3" t="s">
        <v>30</v>
      </c>
      <c r="R128" s="3" t="s">
        <v>4837</v>
      </c>
      <c r="S128" s="3"/>
      <c r="T128" s="3"/>
      <c r="U128" s="3"/>
      <c r="V128" s="3"/>
      <c r="W128" s="3"/>
      <c r="X128" s="3"/>
      <c r="Y128" s="3" t="s">
        <v>73</v>
      </c>
      <c r="Z128" s="3" t="s">
        <v>73</v>
      </c>
      <c r="AA128" s="3" t="s">
        <v>30</v>
      </c>
      <c r="AB128" s="3" t="s">
        <v>30</v>
      </c>
      <c r="AC128" s="3" t="s">
        <v>72</v>
      </c>
      <c r="AD128" s="3" t="s">
        <v>4838</v>
      </c>
      <c r="AE128" s="3" t="s">
        <v>4673</v>
      </c>
      <c r="AF128" s="3" t="s">
        <v>30</v>
      </c>
      <c r="AG128" s="3" t="s">
        <v>0</v>
      </c>
    </row>
    <row r="129" spans="2:33" ht="409.6" x14ac:dyDescent="0.2">
      <c r="B129" s="3" t="s">
        <v>593</v>
      </c>
      <c r="C129" s="57" t="s">
        <v>594</v>
      </c>
      <c r="D129" s="52"/>
      <c r="E129" s="3" t="s">
        <v>595</v>
      </c>
      <c r="F129" s="3" t="s">
        <v>30</v>
      </c>
      <c r="G129" s="3" t="s">
        <v>30</v>
      </c>
      <c r="H129" s="3" t="s">
        <v>30</v>
      </c>
      <c r="I129" s="3" t="s">
        <v>0</v>
      </c>
      <c r="J129" s="3" t="s">
        <v>30</v>
      </c>
      <c r="K129" s="3" t="s">
        <v>30</v>
      </c>
      <c r="L129" s="3" t="s">
        <v>0</v>
      </c>
      <c r="M129" s="3" t="s">
        <v>73</v>
      </c>
      <c r="N129" s="3" t="s">
        <v>73</v>
      </c>
      <c r="O129" s="3" t="s">
        <v>72</v>
      </c>
      <c r="P129" s="3" t="s">
        <v>4836</v>
      </c>
      <c r="Q129" s="3" t="s">
        <v>30</v>
      </c>
      <c r="R129" s="3" t="s">
        <v>4837</v>
      </c>
      <c r="S129" s="3"/>
      <c r="T129" s="3"/>
      <c r="U129" s="3"/>
      <c r="V129" s="3"/>
      <c r="W129" s="3"/>
      <c r="X129" s="3"/>
      <c r="Y129" s="3" t="s">
        <v>73</v>
      </c>
      <c r="Z129" s="3" t="s">
        <v>73</v>
      </c>
      <c r="AA129" s="3" t="s">
        <v>30</v>
      </c>
      <c r="AB129" s="3" t="s">
        <v>30</v>
      </c>
      <c r="AC129" s="3" t="s">
        <v>72</v>
      </c>
      <c r="AD129" s="3" t="s">
        <v>4838</v>
      </c>
      <c r="AE129" s="3" t="s">
        <v>4673</v>
      </c>
      <c r="AF129" s="3" t="s">
        <v>30</v>
      </c>
      <c r="AG129" s="3" t="s">
        <v>0</v>
      </c>
    </row>
    <row r="130" spans="2:33" x14ac:dyDescent="0.2">
      <c r="B130" s="3" t="s">
        <v>597</v>
      </c>
      <c r="C130" s="57" t="s">
        <v>598</v>
      </c>
      <c r="D130" s="52"/>
      <c r="E130" s="3" t="s">
        <v>599</v>
      </c>
      <c r="F130" s="3" t="s">
        <v>30</v>
      </c>
      <c r="G130" s="3" t="s">
        <v>30</v>
      </c>
      <c r="H130" s="3" t="s">
        <v>30</v>
      </c>
      <c r="I130" s="3" t="s">
        <v>0</v>
      </c>
      <c r="J130" s="3" t="s">
        <v>30</v>
      </c>
      <c r="K130" s="3" t="s">
        <v>30</v>
      </c>
      <c r="L130" s="3" t="s">
        <v>0</v>
      </c>
      <c r="M130" s="3" t="s">
        <v>30</v>
      </c>
      <c r="N130" s="3" t="s">
        <v>30</v>
      </c>
      <c r="O130" s="3" t="s">
        <v>30</v>
      </c>
      <c r="P130" s="3" t="s">
        <v>1561</v>
      </c>
      <c r="Q130" s="3" t="s">
        <v>73</v>
      </c>
      <c r="R130" s="3" t="s">
        <v>0</v>
      </c>
      <c r="S130" s="3" t="s">
        <v>73</v>
      </c>
      <c r="T130" s="3" t="s">
        <v>73</v>
      </c>
      <c r="U130" s="3" t="s">
        <v>73</v>
      </c>
      <c r="V130" s="3" t="s">
        <v>73</v>
      </c>
      <c r="W130" s="3" t="s">
        <v>73</v>
      </c>
      <c r="X130" s="3" t="s">
        <v>4622</v>
      </c>
      <c r="Y130" s="3" t="s">
        <v>73</v>
      </c>
      <c r="Z130" s="3" t="s">
        <v>73</v>
      </c>
      <c r="AA130" s="3" t="s">
        <v>73</v>
      </c>
      <c r="AB130" s="3" t="s">
        <v>73</v>
      </c>
      <c r="AC130" s="3" t="s">
        <v>72</v>
      </c>
      <c r="AD130" s="3" t="s">
        <v>0</v>
      </c>
      <c r="AE130" s="3" t="s">
        <v>0</v>
      </c>
      <c r="AF130" s="3" t="s">
        <v>72</v>
      </c>
      <c r="AG130" s="3" t="s">
        <v>0</v>
      </c>
    </row>
    <row r="131" spans="2:33" ht="225" x14ac:dyDescent="0.2">
      <c r="B131" s="3" t="s">
        <v>139</v>
      </c>
      <c r="C131" s="57" t="s">
        <v>140</v>
      </c>
      <c r="D131" s="52"/>
      <c r="E131" s="3" t="s">
        <v>141</v>
      </c>
      <c r="F131" s="3" t="s">
        <v>72</v>
      </c>
      <c r="G131" s="3" t="s">
        <v>72</v>
      </c>
      <c r="H131" s="3" t="s">
        <v>72</v>
      </c>
      <c r="I131" s="3" t="s">
        <v>0</v>
      </c>
      <c r="J131" s="3" t="s">
        <v>72</v>
      </c>
      <c r="K131" s="3" t="s">
        <v>72</v>
      </c>
      <c r="L131" s="3" t="s">
        <v>0</v>
      </c>
      <c r="M131" s="3" t="s">
        <v>73</v>
      </c>
      <c r="N131" s="3" t="s">
        <v>73</v>
      </c>
      <c r="O131" s="3" t="s">
        <v>72</v>
      </c>
      <c r="P131" s="3" t="s">
        <v>4839</v>
      </c>
      <c r="Q131" s="3" t="s">
        <v>30</v>
      </c>
      <c r="R131" s="3" t="s">
        <v>4744</v>
      </c>
      <c r="S131" s="3" t="s">
        <v>73</v>
      </c>
      <c r="T131" s="3" t="s">
        <v>73</v>
      </c>
      <c r="U131" s="3" t="s">
        <v>73</v>
      </c>
      <c r="V131" s="3" t="s">
        <v>73</v>
      </c>
      <c r="W131" s="3" t="s">
        <v>73</v>
      </c>
      <c r="X131" s="3" t="s">
        <v>4622</v>
      </c>
      <c r="Y131" s="3" t="s">
        <v>73</v>
      </c>
      <c r="Z131" s="3" t="s">
        <v>73</v>
      </c>
      <c r="AA131" s="3" t="s">
        <v>30</v>
      </c>
      <c r="AB131" s="3" t="s">
        <v>30</v>
      </c>
      <c r="AC131" s="3" t="s">
        <v>30</v>
      </c>
      <c r="AD131" s="3" t="s">
        <v>0</v>
      </c>
      <c r="AE131" s="3" t="s">
        <v>0</v>
      </c>
      <c r="AF131" s="3" t="s">
        <v>30</v>
      </c>
      <c r="AG131" s="3" t="s">
        <v>0</v>
      </c>
    </row>
    <row r="132" spans="2:33" ht="165" x14ac:dyDescent="0.2">
      <c r="B132" s="3" t="s">
        <v>5054</v>
      </c>
      <c r="C132" s="57" t="s">
        <v>1002</v>
      </c>
      <c r="D132" s="52"/>
      <c r="E132" s="3" t="s">
        <v>1003</v>
      </c>
      <c r="F132" s="3" t="s">
        <v>30</v>
      </c>
      <c r="G132" s="3" t="s">
        <v>30</v>
      </c>
      <c r="H132" s="3" t="s">
        <v>0</v>
      </c>
      <c r="I132" s="3" t="s">
        <v>0</v>
      </c>
      <c r="J132" s="3" t="s">
        <v>30</v>
      </c>
      <c r="K132" s="3" t="s">
        <v>30</v>
      </c>
      <c r="L132" s="3" t="s">
        <v>0</v>
      </c>
      <c r="M132" s="3" t="s">
        <v>30</v>
      </c>
      <c r="N132" s="3" t="s">
        <v>30</v>
      </c>
      <c r="O132" s="3" t="s">
        <v>30</v>
      </c>
      <c r="P132" s="3" t="s">
        <v>4840</v>
      </c>
      <c r="Q132" s="3" t="s">
        <v>30</v>
      </c>
      <c r="R132" s="3" t="s">
        <v>0</v>
      </c>
      <c r="S132" s="3" t="s">
        <v>30</v>
      </c>
      <c r="T132" s="3" t="s">
        <v>30</v>
      </c>
      <c r="U132" s="3" t="s">
        <v>30</v>
      </c>
      <c r="V132" s="3"/>
      <c r="W132" s="3" t="s">
        <v>30</v>
      </c>
      <c r="X132" s="3"/>
      <c r="Y132" s="3" t="s">
        <v>73</v>
      </c>
      <c r="Z132" s="3" t="s">
        <v>30</v>
      </c>
      <c r="AA132" s="3" t="s">
        <v>30</v>
      </c>
      <c r="AB132" s="3" t="s">
        <v>30</v>
      </c>
      <c r="AC132" s="3" t="s">
        <v>30</v>
      </c>
      <c r="AD132" s="3" t="s">
        <v>4841</v>
      </c>
      <c r="AE132" s="3" t="s">
        <v>0</v>
      </c>
      <c r="AF132" s="3" t="s">
        <v>30</v>
      </c>
      <c r="AG132" s="3" t="s">
        <v>0</v>
      </c>
    </row>
    <row r="133" spans="2:33" ht="105" x14ac:dyDescent="0.2">
      <c r="B133" s="3" t="s">
        <v>4998</v>
      </c>
      <c r="C133" s="57" t="s">
        <v>4999</v>
      </c>
      <c r="D133" s="52"/>
      <c r="E133" s="3" t="s">
        <v>366</v>
      </c>
      <c r="F133" s="3" t="s">
        <v>72</v>
      </c>
      <c r="G133" s="3" t="s">
        <v>72</v>
      </c>
      <c r="H133" s="3" t="s">
        <v>0</v>
      </c>
      <c r="I133" s="3" t="s">
        <v>0</v>
      </c>
      <c r="J133" s="3" t="s">
        <v>72</v>
      </c>
      <c r="K133" s="3" t="s">
        <v>72</v>
      </c>
      <c r="L133" s="3" t="s">
        <v>4330</v>
      </c>
      <c r="M133" s="3" t="s">
        <v>73</v>
      </c>
      <c r="N133" s="3" t="s">
        <v>73</v>
      </c>
      <c r="O133" s="3" t="s">
        <v>72</v>
      </c>
      <c r="P133" s="3" t="s">
        <v>5008</v>
      </c>
      <c r="Q133" s="3" t="s">
        <v>73</v>
      </c>
      <c r="R133" s="3" t="s">
        <v>0</v>
      </c>
      <c r="S133" s="3" t="s">
        <v>30</v>
      </c>
      <c r="T133" s="3" t="s">
        <v>30</v>
      </c>
      <c r="U133" s="3" t="s">
        <v>30</v>
      </c>
      <c r="V133" s="3" t="s">
        <v>30</v>
      </c>
      <c r="W133" s="3" t="s">
        <v>30</v>
      </c>
      <c r="X133" s="3" t="s">
        <v>72</v>
      </c>
      <c r="Y133" s="3" t="s">
        <v>73</v>
      </c>
      <c r="Z133" s="3" t="s">
        <v>73</v>
      </c>
      <c r="AA133" s="3" t="s">
        <v>73</v>
      </c>
      <c r="AB133" s="3" t="s">
        <v>73</v>
      </c>
      <c r="AC133" s="3" t="s">
        <v>72</v>
      </c>
      <c r="AD133" s="3" t="s">
        <v>4330</v>
      </c>
      <c r="AE133" s="3" t="s">
        <v>0</v>
      </c>
      <c r="AF133" s="3" t="s">
        <v>72</v>
      </c>
      <c r="AG133" s="3" t="s">
        <v>0</v>
      </c>
    </row>
    <row r="134" spans="2:33" ht="60" x14ac:dyDescent="0.2">
      <c r="B134" s="3" t="s">
        <v>1004</v>
      </c>
      <c r="C134" s="57" t="s">
        <v>1005</v>
      </c>
      <c r="D134" s="52"/>
      <c r="E134" s="3" t="s">
        <v>582</v>
      </c>
      <c r="F134" s="3" t="s">
        <v>30</v>
      </c>
      <c r="G134" s="3" t="s">
        <v>30</v>
      </c>
      <c r="H134" s="3" t="s">
        <v>30</v>
      </c>
      <c r="I134" s="3" t="s">
        <v>0</v>
      </c>
      <c r="J134" s="3" t="s">
        <v>30</v>
      </c>
      <c r="K134" s="3" t="s">
        <v>30</v>
      </c>
      <c r="L134" s="3" t="s">
        <v>0</v>
      </c>
      <c r="M134" s="3" t="s">
        <v>73</v>
      </c>
      <c r="N134" s="3" t="s">
        <v>73</v>
      </c>
      <c r="O134" s="3" t="s">
        <v>30</v>
      </c>
      <c r="P134" s="3" t="s">
        <v>4842</v>
      </c>
      <c r="Q134" s="3" t="s">
        <v>30</v>
      </c>
      <c r="R134" s="3" t="s">
        <v>0</v>
      </c>
      <c r="S134" s="3" t="s">
        <v>30</v>
      </c>
      <c r="T134" s="3" t="s">
        <v>30</v>
      </c>
      <c r="U134" s="3" t="s">
        <v>30</v>
      </c>
      <c r="V134" s="3"/>
      <c r="W134" s="3"/>
      <c r="X134" s="3"/>
      <c r="Y134" s="3" t="s">
        <v>73</v>
      </c>
      <c r="Z134" s="3" t="s">
        <v>73</v>
      </c>
      <c r="AA134" s="3" t="s">
        <v>73</v>
      </c>
      <c r="AB134" s="3" t="s">
        <v>73</v>
      </c>
      <c r="AC134" s="3" t="s">
        <v>72</v>
      </c>
      <c r="AD134" s="3" t="s">
        <v>0</v>
      </c>
      <c r="AE134" s="3" t="s">
        <v>0</v>
      </c>
      <c r="AF134" s="3" t="s">
        <v>30</v>
      </c>
      <c r="AG134" s="3" t="s">
        <v>0</v>
      </c>
    </row>
    <row r="135" spans="2:33" x14ac:dyDescent="0.2">
      <c r="B135" s="3" t="s">
        <v>381</v>
      </c>
      <c r="C135" s="57" t="s">
        <v>382</v>
      </c>
      <c r="D135" s="52"/>
      <c r="E135" s="3" t="s">
        <v>379</v>
      </c>
      <c r="F135" s="3" t="s">
        <v>30</v>
      </c>
      <c r="G135" s="3" t="s">
        <v>72</v>
      </c>
      <c r="H135" s="3" t="s">
        <v>0</v>
      </c>
      <c r="I135" s="3" t="s">
        <v>0</v>
      </c>
      <c r="J135" s="3" t="s">
        <v>30</v>
      </c>
      <c r="K135" s="3" t="s">
        <v>30</v>
      </c>
      <c r="L135" s="3" t="s">
        <v>0</v>
      </c>
      <c r="M135" s="3" t="s">
        <v>72</v>
      </c>
      <c r="N135" s="3" t="s">
        <v>30</v>
      </c>
      <c r="O135" s="3" t="s">
        <v>72</v>
      </c>
      <c r="P135" s="3" t="s">
        <v>4843</v>
      </c>
      <c r="Q135" s="3" t="s">
        <v>30</v>
      </c>
      <c r="R135" s="3" t="s">
        <v>0</v>
      </c>
      <c r="S135" s="3" t="s">
        <v>30</v>
      </c>
      <c r="T135" s="3" t="s">
        <v>30</v>
      </c>
      <c r="U135" s="3" t="s">
        <v>30</v>
      </c>
      <c r="V135" s="3" t="s">
        <v>30</v>
      </c>
      <c r="W135" s="3" t="s">
        <v>30</v>
      </c>
      <c r="X135" s="3" t="s">
        <v>30</v>
      </c>
      <c r="Y135" s="3" t="s">
        <v>73</v>
      </c>
      <c r="Z135" s="3" t="s">
        <v>30</v>
      </c>
      <c r="AA135" s="3" t="s">
        <v>73</v>
      </c>
      <c r="AB135" s="3" t="s">
        <v>73</v>
      </c>
      <c r="AC135" s="3" t="s">
        <v>30</v>
      </c>
      <c r="AD135" s="3" t="s">
        <v>0</v>
      </c>
      <c r="AE135" s="3" t="s">
        <v>0</v>
      </c>
      <c r="AF135" s="3" t="s">
        <v>30</v>
      </c>
      <c r="AG135" s="3" t="s">
        <v>0</v>
      </c>
    </row>
    <row r="136" spans="2:33" ht="150" x14ac:dyDescent="0.2">
      <c r="B136" s="3" t="s">
        <v>1008</v>
      </c>
      <c r="C136" s="57" t="s">
        <v>1009</v>
      </c>
      <c r="D136" s="52"/>
      <c r="E136" s="3" t="s">
        <v>1010</v>
      </c>
      <c r="F136" s="3" t="s">
        <v>30</v>
      </c>
      <c r="G136" s="3" t="s">
        <v>30</v>
      </c>
      <c r="H136" s="3" t="s">
        <v>30</v>
      </c>
      <c r="I136" s="3" t="s">
        <v>4844</v>
      </c>
      <c r="J136" s="3" t="s">
        <v>30</v>
      </c>
      <c r="K136" s="3" t="s">
        <v>72</v>
      </c>
      <c r="L136" s="3" t="s">
        <v>4845</v>
      </c>
      <c r="M136" s="3" t="s">
        <v>72</v>
      </c>
      <c r="N136" s="3" t="s">
        <v>72</v>
      </c>
      <c r="O136" s="3" t="s">
        <v>72</v>
      </c>
      <c r="P136" s="3" t="s">
        <v>4846</v>
      </c>
      <c r="Q136" s="3" t="s">
        <v>30</v>
      </c>
      <c r="R136" s="3" t="s">
        <v>4847</v>
      </c>
      <c r="S136" s="3" t="s">
        <v>30</v>
      </c>
      <c r="T136" s="3" t="s">
        <v>30</v>
      </c>
      <c r="U136" s="3" t="s">
        <v>30</v>
      </c>
      <c r="V136" s="3" t="s">
        <v>30</v>
      </c>
      <c r="W136" s="3" t="s">
        <v>30</v>
      </c>
      <c r="X136" s="3" t="s">
        <v>30</v>
      </c>
      <c r="Y136" s="3" t="s">
        <v>73</v>
      </c>
      <c r="Z136" s="3" t="s">
        <v>73</v>
      </c>
      <c r="AA136" s="3" t="s">
        <v>73</v>
      </c>
      <c r="AB136" s="3" t="s">
        <v>30</v>
      </c>
      <c r="AC136" s="3" t="s">
        <v>30</v>
      </c>
      <c r="AD136" s="3" t="s">
        <v>4848</v>
      </c>
      <c r="AE136" s="3" t="s">
        <v>0</v>
      </c>
      <c r="AF136" s="3" t="s">
        <v>30</v>
      </c>
      <c r="AG136" s="3" t="s">
        <v>4849</v>
      </c>
    </row>
    <row r="137" spans="2:33" x14ac:dyDescent="0.2">
      <c r="B137" s="3" t="s">
        <v>1011</v>
      </c>
      <c r="C137" s="57" t="s">
        <v>1012</v>
      </c>
      <c r="D137" s="52"/>
      <c r="E137" s="3" t="s">
        <v>1013</v>
      </c>
      <c r="F137" s="3" t="s">
        <v>72</v>
      </c>
      <c r="G137" s="3" t="s">
        <v>72</v>
      </c>
      <c r="H137" s="3" t="s">
        <v>0</v>
      </c>
      <c r="I137" s="3" t="s">
        <v>0</v>
      </c>
      <c r="J137" s="3" t="s">
        <v>72</v>
      </c>
      <c r="K137" s="3" t="s">
        <v>72</v>
      </c>
      <c r="L137" s="3" t="s">
        <v>0</v>
      </c>
      <c r="M137" s="3" t="s">
        <v>73</v>
      </c>
      <c r="N137" s="3" t="s">
        <v>73</v>
      </c>
      <c r="O137" s="3" t="s">
        <v>72</v>
      </c>
      <c r="P137" s="3" t="s">
        <v>4850</v>
      </c>
      <c r="Q137" s="3" t="s">
        <v>73</v>
      </c>
      <c r="R137" s="3" t="s">
        <v>0</v>
      </c>
      <c r="S137" s="3"/>
      <c r="T137" s="3"/>
      <c r="U137" s="3"/>
      <c r="V137" s="3"/>
      <c r="W137" s="3"/>
      <c r="X137" s="3"/>
      <c r="Y137" s="3" t="s">
        <v>73</v>
      </c>
      <c r="Z137" s="3" t="s">
        <v>73</v>
      </c>
      <c r="AA137" s="3" t="s">
        <v>73</v>
      </c>
      <c r="AB137" s="3" t="s">
        <v>73</v>
      </c>
      <c r="AC137" s="3" t="s">
        <v>72</v>
      </c>
      <c r="AD137" s="3" t="s">
        <v>0</v>
      </c>
      <c r="AE137" s="3" t="s">
        <v>0</v>
      </c>
      <c r="AF137" s="3" t="s">
        <v>30</v>
      </c>
      <c r="AG137" s="3" t="s">
        <v>0</v>
      </c>
    </row>
    <row r="138" spans="2:33" ht="120" x14ac:dyDescent="0.2">
      <c r="B138" s="3" t="s">
        <v>1015</v>
      </c>
      <c r="C138" s="57" t="s">
        <v>1016</v>
      </c>
      <c r="D138" s="52"/>
      <c r="E138" s="3" t="s">
        <v>366</v>
      </c>
      <c r="F138" s="3" t="s">
        <v>72</v>
      </c>
      <c r="G138" s="3" t="s">
        <v>72</v>
      </c>
      <c r="H138" s="3" t="s">
        <v>0</v>
      </c>
      <c r="I138" s="3" t="s">
        <v>0</v>
      </c>
      <c r="J138" s="3" t="s">
        <v>72</v>
      </c>
      <c r="K138" s="3" t="s">
        <v>72</v>
      </c>
      <c r="L138" s="3" t="s">
        <v>4851</v>
      </c>
      <c r="M138" s="3" t="s">
        <v>73</v>
      </c>
      <c r="N138" s="3" t="s">
        <v>73</v>
      </c>
      <c r="O138" s="3" t="s">
        <v>72</v>
      </c>
      <c r="P138" s="3" t="s">
        <v>4852</v>
      </c>
      <c r="Q138" s="3" t="s">
        <v>73</v>
      </c>
      <c r="R138" s="3" t="s">
        <v>0</v>
      </c>
      <c r="S138" s="3" t="s">
        <v>30</v>
      </c>
      <c r="T138" s="3" t="s">
        <v>30</v>
      </c>
      <c r="U138" s="3" t="s">
        <v>30</v>
      </c>
      <c r="V138" s="3" t="s">
        <v>30</v>
      </c>
      <c r="W138" s="3" t="s">
        <v>30</v>
      </c>
      <c r="X138" s="3" t="s">
        <v>72</v>
      </c>
      <c r="Y138" s="3" t="s">
        <v>73</v>
      </c>
      <c r="Z138" s="3" t="s">
        <v>73</v>
      </c>
      <c r="AA138" s="3" t="s">
        <v>73</v>
      </c>
      <c r="AB138" s="3" t="s">
        <v>73</v>
      </c>
      <c r="AC138" s="3" t="s">
        <v>72</v>
      </c>
      <c r="AD138" s="3" t="s">
        <v>4330</v>
      </c>
      <c r="AE138" s="3" t="s">
        <v>0</v>
      </c>
      <c r="AF138" s="3" t="s">
        <v>72</v>
      </c>
      <c r="AG138" s="3" t="s">
        <v>0</v>
      </c>
    </row>
    <row r="139" spans="2:33" ht="398" x14ac:dyDescent="0.2">
      <c r="B139" s="3" t="s">
        <v>6880</v>
      </c>
      <c r="C139" s="57" t="s">
        <v>442</v>
      </c>
      <c r="D139" s="52"/>
      <c r="E139" s="3" t="s">
        <v>119</v>
      </c>
      <c r="F139" s="3" t="s">
        <v>30</v>
      </c>
      <c r="G139" s="3" t="s">
        <v>30</v>
      </c>
      <c r="H139" s="3" t="s">
        <v>30</v>
      </c>
      <c r="I139" s="3" t="s">
        <v>0</v>
      </c>
      <c r="J139" s="3" t="s">
        <v>72</v>
      </c>
      <c r="K139" s="3" t="s">
        <v>30</v>
      </c>
      <c r="L139" s="3" t="s">
        <v>0</v>
      </c>
      <c r="M139" s="3" t="s">
        <v>73</v>
      </c>
      <c r="N139" s="3" t="s">
        <v>73</v>
      </c>
      <c r="O139" s="3" t="s">
        <v>72</v>
      </c>
      <c r="P139" s="3" t="s">
        <v>4853</v>
      </c>
      <c r="Q139" s="3" t="s">
        <v>73</v>
      </c>
      <c r="R139" s="3" t="s">
        <v>0</v>
      </c>
      <c r="S139" s="3" t="s">
        <v>30</v>
      </c>
      <c r="T139" s="3" t="s">
        <v>30</v>
      </c>
      <c r="U139" s="3" t="s">
        <v>30</v>
      </c>
      <c r="V139" s="3" t="s">
        <v>30</v>
      </c>
      <c r="W139" s="3"/>
      <c r="X139" s="3"/>
      <c r="Y139" s="3" t="s">
        <v>73</v>
      </c>
      <c r="Z139" s="3" t="s">
        <v>73</v>
      </c>
      <c r="AA139" s="3" t="s">
        <v>30</v>
      </c>
      <c r="AB139" s="3" t="s">
        <v>30</v>
      </c>
      <c r="AC139" s="3" t="s">
        <v>72</v>
      </c>
      <c r="AD139" s="3" t="s">
        <v>0</v>
      </c>
      <c r="AE139" s="3" t="s">
        <v>0</v>
      </c>
      <c r="AF139" s="3" t="s">
        <v>30</v>
      </c>
      <c r="AG139" s="3" t="s">
        <v>0</v>
      </c>
    </row>
    <row r="140" spans="2:33" x14ac:dyDescent="0.2">
      <c r="B140" s="3" t="s">
        <v>5063</v>
      </c>
      <c r="C140" s="57" t="s">
        <v>388</v>
      </c>
      <c r="D140" s="52"/>
      <c r="E140" s="3" t="s">
        <v>379</v>
      </c>
      <c r="F140" s="3" t="s">
        <v>30</v>
      </c>
      <c r="G140" s="3" t="s">
        <v>72</v>
      </c>
      <c r="H140" s="3" t="s">
        <v>0</v>
      </c>
      <c r="I140" s="3" t="s">
        <v>0</v>
      </c>
      <c r="J140" s="3" t="s">
        <v>30</v>
      </c>
      <c r="K140" s="3" t="s">
        <v>30</v>
      </c>
      <c r="L140" s="3" t="s">
        <v>0</v>
      </c>
      <c r="M140" s="3" t="s">
        <v>72</v>
      </c>
      <c r="N140" s="3" t="s">
        <v>30</v>
      </c>
      <c r="O140" s="3" t="s">
        <v>30</v>
      </c>
      <c r="P140" s="3" t="s">
        <v>4843</v>
      </c>
      <c r="Q140" s="3" t="s">
        <v>30</v>
      </c>
      <c r="R140" s="3" t="s">
        <v>0</v>
      </c>
      <c r="S140" s="3" t="s">
        <v>30</v>
      </c>
      <c r="T140" s="3" t="s">
        <v>30</v>
      </c>
      <c r="U140" s="3" t="s">
        <v>30</v>
      </c>
      <c r="V140" s="3" t="s">
        <v>30</v>
      </c>
      <c r="W140" s="3" t="s">
        <v>30</v>
      </c>
      <c r="X140" s="3" t="s">
        <v>30</v>
      </c>
      <c r="Y140" s="3" t="s">
        <v>73</v>
      </c>
      <c r="Z140" s="3" t="s">
        <v>30</v>
      </c>
      <c r="AA140" s="3" t="s">
        <v>73</v>
      </c>
      <c r="AB140" s="3" t="s">
        <v>30</v>
      </c>
      <c r="AC140" s="3" t="s">
        <v>30</v>
      </c>
      <c r="AD140" s="3" t="s">
        <v>0</v>
      </c>
      <c r="AE140" s="3" t="s">
        <v>0</v>
      </c>
      <c r="AF140" s="3" t="s">
        <v>30</v>
      </c>
      <c r="AG140" s="3" t="s">
        <v>0</v>
      </c>
    </row>
    <row r="141" spans="2:33" ht="90" x14ac:dyDescent="0.2">
      <c r="B141" s="3" t="s">
        <v>1017</v>
      </c>
      <c r="C141" s="57" t="s">
        <v>1018</v>
      </c>
      <c r="D141" s="52"/>
      <c r="E141" s="3" t="s">
        <v>1019</v>
      </c>
      <c r="F141" s="3" t="s">
        <v>30</v>
      </c>
      <c r="G141" s="3" t="s">
        <v>30</v>
      </c>
      <c r="H141" s="3" t="s">
        <v>30</v>
      </c>
      <c r="I141" s="3" t="s">
        <v>4854</v>
      </c>
      <c r="J141" s="3" t="s">
        <v>30</v>
      </c>
      <c r="K141" s="3" t="s">
        <v>30</v>
      </c>
      <c r="L141" s="3" t="s">
        <v>4855</v>
      </c>
      <c r="M141" s="3" t="s">
        <v>73</v>
      </c>
      <c r="N141" s="3" t="s">
        <v>73</v>
      </c>
      <c r="O141" s="3" t="s">
        <v>72</v>
      </c>
      <c r="P141" s="3" t="s">
        <v>4856</v>
      </c>
      <c r="Q141" s="3" t="s">
        <v>30</v>
      </c>
      <c r="R141" s="3" t="s">
        <v>4857</v>
      </c>
      <c r="S141" s="3" t="s">
        <v>30</v>
      </c>
      <c r="T141" s="3" t="s">
        <v>30</v>
      </c>
      <c r="U141" s="3" t="s">
        <v>30</v>
      </c>
      <c r="V141" s="3" t="s">
        <v>30</v>
      </c>
      <c r="W141" s="3" t="s">
        <v>30</v>
      </c>
      <c r="X141" s="3" t="s">
        <v>4622</v>
      </c>
      <c r="Y141" s="3" t="s">
        <v>73</v>
      </c>
      <c r="Z141" s="3" t="s">
        <v>73</v>
      </c>
      <c r="AA141" s="3" t="s">
        <v>73</v>
      </c>
      <c r="AB141" s="3" t="s">
        <v>30</v>
      </c>
      <c r="AC141" s="3" t="s">
        <v>72</v>
      </c>
      <c r="AD141" s="3" t="s">
        <v>4782</v>
      </c>
      <c r="AE141" s="3" t="s">
        <v>4858</v>
      </c>
      <c r="AF141" s="3" t="s">
        <v>30</v>
      </c>
      <c r="AG141" s="3" t="s">
        <v>4859</v>
      </c>
    </row>
    <row r="142" spans="2:33" x14ac:dyDescent="0.2">
      <c r="B142" s="3" t="s">
        <v>396</v>
      </c>
      <c r="C142" s="57" t="s">
        <v>397</v>
      </c>
      <c r="D142" s="52"/>
      <c r="E142" s="3" t="s">
        <v>379</v>
      </c>
      <c r="F142" s="3" t="s">
        <v>30</v>
      </c>
      <c r="G142" s="3" t="s">
        <v>30</v>
      </c>
      <c r="H142" s="3" t="s">
        <v>30</v>
      </c>
      <c r="I142" s="3" t="s">
        <v>0</v>
      </c>
      <c r="J142" s="3" t="s">
        <v>30</v>
      </c>
      <c r="K142" s="3" t="s">
        <v>30</v>
      </c>
      <c r="L142" s="3" t="s">
        <v>0</v>
      </c>
      <c r="M142" s="3" t="s">
        <v>73</v>
      </c>
      <c r="N142" s="3" t="s">
        <v>73</v>
      </c>
      <c r="O142" s="3" t="s">
        <v>30</v>
      </c>
      <c r="P142" s="3" t="s">
        <v>4860</v>
      </c>
      <c r="Q142" s="3" t="s">
        <v>30</v>
      </c>
      <c r="R142" s="3" t="s">
        <v>0</v>
      </c>
      <c r="S142" s="3" t="s">
        <v>30</v>
      </c>
      <c r="T142" s="3" t="s">
        <v>30</v>
      </c>
      <c r="U142" s="3" t="s">
        <v>30</v>
      </c>
      <c r="V142" s="3" t="s">
        <v>30</v>
      </c>
      <c r="W142" s="3" t="s">
        <v>30</v>
      </c>
      <c r="X142" s="3" t="s">
        <v>30</v>
      </c>
      <c r="Y142" s="3" t="s">
        <v>73</v>
      </c>
      <c r="Z142" s="3" t="s">
        <v>73</v>
      </c>
      <c r="AA142" s="3" t="s">
        <v>73</v>
      </c>
      <c r="AB142" s="3" t="s">
        <v>30</v>
      </c>
      <c r="AC142" s="3" t="s">
        <v>30</v>
      </c>
      <c r="AD142" s="3" t="s">
        <v>0</v>
      </c>
      <c r="AE142" s="3" t="s">
        <v>0</v>
      </c>
      <c r="AF142" s="3" t="s">
        <v>30</v>
      </c>
      <c r="AG142" s="3" t="s">
        <v>0</v>
      </c>
    </row>
    <row r="143" spans="2:33" ht="120" x14ac:dyDescent="0.2">
      <c r="B143" s="3" t="s">
        <v>760</v>
      </c>
      <c r="C143" s="57" t="s">
        <v>761</v>
      </c>
      <c r="D143" s="52"/>
      <c r="E143" s="3" t="s">
        <v>763</v>
      </c>
      <c r="F143" s="3" t="s">
        <v>30</v>
      </c>
      <c r="G143" s="3" t="s">
        <v>30</v>
      </c>
      <c r="H143" s="3" t="s">
        <v>30</v>
      </c>
      <c r="I143" s="3" t="s">
        <v>0</v>
      </c>
      <c r="J143" s="3" t="s">
        <v>30</v>
      </c>
      <c r="K143" s="3" t="s">
        <v>30</v>
      </c>
      <c r="L143" s="3" t="s">
        <v>0</v>
      </c>
      <c r="M143" s="3" t="s">
        <v>73</v>
      </c>
      <c r="N143" s="3" t="s">
        <v>30</v>
      </c>
      <c r="O143" s="3" t="s">
        <v>30</v>
      </c>
      <c r="P143" s="3" t="s">
        <v>4861</v>
      </c>
      <c r="Q143" s="3" t="s">
        <v>30</v>
      </c>
      <c r="R143" s="3" t="s">
        <v>4862</v>
      </c>
      <c r="S143" s="3" t="s">
        <v>73</v>
      </c>
      <c r="T143" s="3" t="s">
        <v>30</v>
      </c>
      <c r="U143" s="3" t="s">
        <v>72</v>
      </c>
      <c r="V143" s="3" t="s">
        <v>72</v>
      </c>
      <c r="W143" s="3" t="s">
        <v>72</v>
      </c>
      <c r="X143" s="3" t="s">
        <v>30</v>
      </c>
      <c r="Y143" s="3" t="s">
        <v>73</v>
      </c>
      <c r="Z143" s="3" t="s">
        <v>30</v>
      </c>
      <c r="AA143" s="3" t="s">
        <v>73</v>
      </c>
      <c r="AB143" s="3" t="s">
        <v>30</v>
      </c>
      <c r="AC143" s="3" t="s">
        <v>30</v>
      </c>
      <c r="AD143" s="3" t="s">
        <v>4863</v>
      </c>
      <c r="AE143" s="3" t="s">
        <v>0</v>
      </c>
      <c r="AF143" s="3" t="s">
        <v>30</v>
      </c>
      <c r="AG143" s="3" t="s">
        <v>4864</v>
      </c>
    </row>
    <row r="144" spans="2:33" ht="370" x14ac:dyDescent="0.2">
      <c r="B144" s="3" t="s">
        <v>1020</v>
      </c>
      <c r="C144" s="57" t="s">
        <v>1021</v>
      </c>
      <c r="D144" s="52"/>
      <c r="E144" s="3" t="s">
        <v>271</v>
      </c>
      <c r="F144" s="3" t="s">
        <v>30</v>
      </c>
      <c r="G144" s="3" t="s">
        <v>30</v>
      </c>
      <c r="H144" s="3" t="s">
        <v>30</v>
      </c>
      <c r="I144" s="3" t="s">
        <v>4865</v>
      </c>
      <c r="J144" s="3" t="s">
        <v>30</v>
      </c>
      <c r="K144" s="3" t="s">
        <v>30</v>
      </c>
      <c r="L144" s="3" t="s">
        <v>4865</v>
      </c>
      <c r="M144" s="3" t="s">
        <v>73</v>
      </c>
      <c r="N144" s="3" t="s">
        <v>73</v>
      </c>
      <c r="O144" s="3" t="s">
        <v>72</v>
      </c>
      <c r="P144" s="3" t="s">
        <v>4866</v>
      </c>
      <c r="Q144" s="3" t="s">
        <v>30</v>
      </c>
      <c r="R144" s="3" t="s">
        <v>4599</v>
      </c>
      <c r="S144" s="3" t="s">
        <v>30</v>
      </c>
      <c r="T144" s="3" t="s">
        <v>30</v>
      </c>
      <c r="U144" s="3" t="s">
        <v>72</v>
      </c>
      <c r="V144" s="3" t="s">
        <v>30</v>
      </c>
      <c r="W144" s="3" t="s">
        <v>73</v>
      </c>
      <c r="X144" s="3" t="s">
        <v>72</v>
      </c>
      <c r="Y144" s="3" t="s">
        <v>73</v>
      </c>
      <c r="Z144" s="3" t="s">
        <v>73</v>
      </c>
      <c r="AA144" s="3" t="s">
        <v>30</v>
      </c>
      <c r="AB144" s="3" t="s">
        <v>30</v>
      </c>
      <c r="AC144" s="3" t="s">
        <v>72</v>
      </c>
      <c r="AD144" s="3" t="s">
        <v>4594</v>
      </c>
      <c r="AE144" s="3" t="s">
        <v>4606</v>
      </c>
      <c r="AF144" s="3" t="s">
        <v>72</v>
      </c>
      <c r="AG144" s="3" t="s">
        <v>4607</v>
      </c>
    </row>
    <row r="145" spans="2:33" ht="45" x14ac:dyDescent="0.2">
      <c r="B145" s="3" t="s">
        <v>1024</v>
      </c>
      <c r="C145" s="57" t="s">
        <v>1025</v>
      </c>
      <c r="D145" s="52"/>
      <c r="E145" s="3" t="s">
        <v>366</v>
      </c>
      <c r="F145" s="3" t="s">
        <v>72</v>
      </c>
      <c r="G145" s="3" t="s">
        <v>72</v>
      </c>
      <c r="H145" s="3" t="s">
        <v>0</v>
      </c>
      <c r="I145" s="3" t="s">
        <v>0</v>
      </c>
      <c r="J145" s="3" t="s">
        <v>72</v>
      </c>
      <c r="K145" s="3" t="s">
        <v>72</v>
      </c>
      <c r="L145" s="3" t="s">
        <v>4867</v>
      </c>
      <c r="M145" s="3" t="s">
        <v>73</v>
      </c>
      <c r="N145" s="3" t="s">
        <v>73</v>
      </c>
      <c r="O145" s="3" t="s">
        <v>72</v>
      </c>
      <c r="P145" s="3" t="s">
        <v>4868</v>
      </c>
      <c r="Q145" s="3" t="s">
        <v>73</v>
      </c>
      <c r="R145" s="3" t="s">
        <v>0</v>
      </c>
      <c r="S145" s="3"/>
      <c r="T145" s="3"/>
      <c r="U145" s="3"/>
      <c r="V145" s="3"/>
      <c r="W145" s="3"/>
      <c r="X145" s="3"/>
      <c r="Y145" s="3" t="s">
        <v>73</v>
      </c>
      <c r="Z145" s="3" t="s">
        <v>73</v>
      </c>
      <c r="AA145" s="3" t="s">
        <v>73</v>
      </c>
      <c r="AB145" s="3" t="s">
        <v>73</v>
      </c>
      <c r="AC145" s="3" t="s">
        <v>72</v>
      </c>
      <c r="AD145" s="3" t="s">
        <v>0</v>
      </c>
      <c r="AE145" s="3" t="s">
        <v>0</v>
      </c>
      <c r="AF145" s="3" t="s">
        <v>72</v>
      </c>
      <c r="AG145" s="3" t="s">
        <v>0</v>
      </c>
    </row>
    <row r="146" spans="2:33" ht="210" x14ac:dyDescent="0.2">
      <c r="B146" s="3" t="s">
        <v>1027</v>
      </c>
      <c r="C146" s="57" t="s">
        <v>1028</v>
      </c>
      <c r="D146" s="52"/>
      <c r="E146" s="3" t="s">
        <v>1029</v>
      </c>
      <c r="F146" s="3" t="s">
        <v>72</v>
      </c>
      <c r="G146" s="3" t="s">
        <v>72</v>
      </c>
      <c r="H146" s="3" t="s">
        <v>72</v>
      </c>
      <c r="I146" s="3" t="s">
        <v>0</v>
      </c>
      <c r="J146" s="3" t="s">
        <v>72</v>
      </c>
      <c r="K146" s="3" t="s">
        <v>72</v>
      </c>
      <c r="L146" s="3" t="s">
        <v>0</v>
      </c>
      <c r="M146" s="3" t="s">
        <v>73</v>
      </c>
      <c r="N146" s="3" t="s">
        <v>73</v>
      </c>
      <c r="O146" s="3" t="s">
        <v>72</v>
      </c>
      <c r="P146" s="3" t="s">
        <v>4743</v>
      </c>
      <c r="Q146" s="3" t="s">
        <v>30</v>
      </c>
      <c r="R146" s="3" t="s">
        <v>4744</v>
      </c>
      <c r="S146" s="3" t="s">
        <v>73</v>
      </c>
      <c r="T146" s="3" t="s">
        <v>73</v>
      </c>
      <c r="U146" s="3" t="s">
        <v>73</v>
      </c>
      <c r="V146" s="3" t="s">
        <v>73</v>
      </c>
      <c r="W146" s="3" t="s">
        <v>73</v>
      </c>
      <c r="X146" s="3" t="s">
        <v>4622</v>
      </c>
      <c r="Y146" s="3" t="s">
        <v>73</v>
      </c>
      <c r="Z146" s="3" t="s">
        <v>73</v>
      </c>
      <c r="AA146" s="3" t="s">
        <v>30</v>
      </c>
      <c r="AB146" s="3" t="s">
        <v>30</v>
      </c>
      <c r="AC146" s="3" t="s">
        <v>30</v>
      </c>
      <c r="AD146" s="3" t="s">
        <v>0</v>
      </c>
      <c r="AE146" s="3" t="s">
        <v>0</v>
      </c>
      <c r="AF146" s="3" t="s">
        <v>30</v>
      </c>
      <c r="AG146" s="3" t="s">
        <v>0</v>
      </c>
    </row>
    <row r="147" spans="2:33" ht="165" x14ac:dyDescent="0.2">
      <c r="B147" s="3" t="s">
        <v>5065</v>
      </c>
      <c r="C147" s="57" t="s">
        <v>248</v>
      </c>
      <c r="D147" s="52"/>
      <c r="E147" s="3" t="s">
        <v>69</v>
      </c>
      <c r="F147" s="3" t="s">
        <v>30</v>
      </c>
      <c r="G147" s="3" t="s">
        <v>30</v>
      </c>
      <c r="H147" s="3" t="s">
        <v>30</v>
      </c>
      <c r="I147" s="3" t="s">
        <v>4869</v>
      </c>
      <c r="J147" s="3" t="s">
        <v>30</v>
      </c>
      <c r="K147" s="3" t="s">
        <v>30</v>
      </c>
      <c r="L147" s="3" t="s">
        <v>4869</v>
      </c>
      <c r="M147" s="3" t="s">
        <v>73</v>
      </c>
      <c r="N147" s="3" t="s">
        <v>73</v>
      </c>
      <c r="O147" s="3" t="s">
        <v>30</v>
      </c>
      <c r="P147" s="3" t="s">
        <v>4870</v>
      </c>
      <c r="Q147" s="3" t="s">
        <v>30</v>
      </c>
      <c r="R147" s="3" t="s">
        <v>0</v>
      </c>
      <c r="S147" s="3" t="s">
        <v>30</v>
      </c>
      <c r="T147" s="3" t="s">
        <v>30</v>
      </c>
      <c r="U147" s="3" t="s">
        <v>30</v>
      </c>
      <c r="V147" s="3" t="s">
        <v>30</v>
      </c>
      <c r="W147" s="3" t="s">
        <v>30</v>
      </c>
      <c r="X147" s="3" t="s">
        <v>30</v>
      </c>
      <c r="Y147" s="3" t="s">
        <v>73</v>
      </c>
      <c r="Z147" s="3" t="s">
        <v>73</v>
      </c>
      <c r="AA147" s="3" t="s">
        <v>30</v>
      </c>
      <c r="AB147" s="3" t="s">
        <v>30</v>
      </c>
      <c r="AC147" s="3" t="s">
        <v>30</v>
      </c>
      <c r="AD147" s="3" t="s">
        <v>4871</v>
      </c>
      <c r="AE147" s="3" t="s">
        <v>0</v>
      </c>
      <c r="AF147" s="3" t="s">
        <v>30</v>
      </c>
      <c r="AG147" s="3" t="s">
        <v>2297</v>
      </c>
    </row>
    <row r="148" spans="2:33" x14ac:dyDescent="0.2">
      <c r="B148" s="3" t="s">
        <v>1031</v>
      </c>
      <c r="C148" s="57" t="s">
        <v>1032</v>
      </c>
      <c r="D148" s="52"/>
      <c r="E148" s="3" t="s">
        <v>503</v>
      </c>
      <c r="F148" s="3" t="s">
        <v>30</v>
      </c>
      <c r="G148" s="3" t="s">
        <v>30</v>
      </c>
      <c r="H148" s="3" t="s">
        <v>30</v>
      </c>
      <c r="I148" s="3" t="s">
        <v>0</v>
      </c>
      <c r="J148" s="3" t="s">
        <v>30</v>
      </c>
      <c r="K148" s="3" t="s">
        <v>30</v>
      </c>
      <c r="L148" s="3" t="s">
        <v>0</v>
      </c>
      <c r="M148" s="3" t="s">
        <v>73</v>
      </c>
      <c r="N148" s="3" t="s">
        <v>73</v>
      </c>
      <c r="O148" s="3" t="s">
        <v>30</v>
      </c>
      <c r="P148" s="3" t="s">
        <v>4872</v>
      </c>
      <c r="Q148" s="3" t="s">
        <v>30</v>
      </c>
      <c r="R148" s="3" t="s">
        <v>0</v>
      </c>
      <c r="S148" s="3"/>
      <c r="T148" s="3"/>
      <c r="U148" s="3"/>
      <c r="V148" s="3"/>
      <c r="W148" s="3"/>
      <c r="X148" s="3"/>
      <c r="Y148" s="3" t="s">
        <v>73</v>
      </c>
      <c r="Z148" s="3" t="s">
        <v>73</v>
      </c>
      <c r="AA148" s="3" t="s">
        <v>30</v>
      </c>
      <c r="AB148" s="3" t="s">
        <v>30</v>
      </c>
      <c r="AC148" s="3" t="s">
        <v>30</v>
      </c>
      <c r="AD148" s="3" t="s">
        <v>0</v>
      </c>
      <c r="AE148" s="3" t="s">
        <v>0</v>
      </c>
      <c r="AF148" s="3" t="s">
        <v>30</v>
      </c>
      <c r="AG148" s="3" t="s">
        <v>0</v>
      </c>
    </row>
    <row r="149" spans="2:33" ht="45" x14ac:dyDescent="0.2">
      <c r="B149" s="3" t="s">
        <v>5066</v>
      </c>
      <c r="C149" s="57" t="s">
        <v>1033</v>
      </c>
      <c r="D149" s="52"/>
      <c r="E149" s="3" t="s">
        <v>1034</v>
      </c>
      <c r="F149" s="3" t="s">
        <v>72</v>
      </c>
      <c r="G149" s="3" t="s">
        <v>72</v>
      </c>
      <c r="H149" s="3" t="s">
        <v>0</v>
      </c>
      <c r="I149" s="3" t="s">
        <v>0</v>
      </c>
      <c r="J149" s="3" t="s">
        <v>72</v>
      </c>
      <c r="K149" s="3" t="s">
        <v>72</v>
      </c>
      <c r="L149" s="3" t="s">
        <v>0</v>
      </c>
      <c r="M149" s="3" t="s">
        <v>73</v>
      </c>
      <c r="N149" s="3" t="s">
        <v>73</v>
      </c>
      <c r="O149" s="3" t="s">
        <v>72</v>
      </c>
      <c r="P149" s="3" t="s">
        <v>4873</v>
      </c>
      <c r="Q149" s="3" t="s">
        <v>73</v>
      </c>
      <c r="R149" s="3" t="s">
        <v>0</v>
      </c>
      <c r="S149" s="3"/>
      <c r="T149" s="3"/>
      <c r="U149" s="3"/>
      <c r="V149" s="3"/>
      <c r="W149" s="3"/>
      <c r="X149" s="3"/>
      <c r="Y149" s="3" t="s">
        <v>73</v>
      </c>
      <c r="Z149" s="3" t="s">
        <v>73</v>
      </c>
      <c r="AA149" s="3" t="s">
        <v>73</v>
      </c>
      <c r="AB149" s="3" t="s">
        <v>73</v>
      </c>
      <c r="AC149" s="3" t="s">
        <v>30</v>
      </c>
      <c r="AD149" s="3" t="s">
        <v>0</v>
      </c>
      <c r="AE149" s="3" t="s">
        <v>0</v>
      </c>
      <c r="AF149" s="3" t="s">
        <v>72</v>
      </c>
      <c r="AG149" s="3" t="s">
        <v>0</v>
      </c>
    </row>
    <row r="150" spans="2:33" ht="30" x14ac:dyDescent="0.2">
      <c r="B150" s="3" t="s">
        <v>1035</v>
      </c>
      <c r="C150" s="57" t="s">
        <v>1036</v>
      </c>
      <c r="D150" s="52"/>
      <c r="E150" s="3" t="s">
        <v>1037</v>
      </c>
      <c r="F150" s="3" t="s">
        <v>30</v>
      </c>
      <c r="G150" s="3" t="s">
        <v>30</v>
      </c>
      <c r="H150" s="3" t="s">
        <v>30</v>
      </c>
      <c r="I150" s="3" t="s">
        <v>0</v>
      </c>
      <c r="J150" s="3" t="s">
        <v>30</v>
      </c>
      <c r="K150" s="3" t="s">
        <v>30</v>
      </c>
      <c r="L150" s="3" t="s">
        <v>0</v>
      </c>
      <c r="M150" s="3" t="s">
        <v>73</v>
      </c>
      <c r="N150" s="3" t="s">
        <v>73</v>
      </c>
      <c r="O150" s="3" t="s">
        <v>30</v>
      </c>
      <c r="P150" s="3" t="s">
        <v>4874</v>
      </c>
      <c r="Q150" s="3" t="s">
        <v>30</v>
      </c>
      <c r="R150" s="3" t="s">
        <v>0</v>
      </c>
      <c r="S150" s="3" t="s">
        <v>30</v>
      </c>
      <c r="T150" s="3" t="s">
        <v>30</v>
      </c>
      <c r="U150" s="3" t="s">
        <v>30</v>
      </c>
      <c r="V150" s="3" t="s">
        <v>30</v>
      </c>
      <c r="W150" s="3" t="s">
        <v>30</v>
      </c>
      <c r="X150" s="3" t="s">
        <v>30</v>
      </c>
      <c r="Y150" s="3" t="s">
        <v>73</v>
      </c>
      <c r="Z150" s="3" t="s">
        <v>73</v>
      </c>
      <c r="AA150" s="3" t="s">
        <v>73</v>
      </c>
      <c r="AB150" s="3" t="s">
        <v>73</v>
      </c>
      <c r="AC150" s="3" t="s">
        <v>72</v>
      </c>
      <c r="AD150" s="3" t="s">
        <v>0</v>
      </c>
      <c r="AE150" s="3" t="s">
        <v>0</v>
      </c>
      <c r="AF150" s="3" t="s">
        <v>30</v>
      </c>
      <c r="AG150" s="3" t="s">
        <v>0</v>
      </c>
    </row>
    <row r="151" spans="2:33" ht="30" x14ac:dyDescent="0.2">
      <c r="B151" s="3" t="s">
        <v>1039</v>
      </c>
      <c r="C151" s="57" t="s">
        <v>1040</v>
      </c>
      <c r="D151" s="52"/>
      <c r="E151" s="3" t="s">
        <v>379</v>
      </c>
      <c r="F151" s="3" t="s">
        <v>30</v>
      </c>
      <c r="G151" s="3" t="s">
        <v>30</v>
      </c>
      <c r="H151" s="3" t="s">
        <v>30</v>
      </c>
      <c r="I151" s="3" t="s">
        <v>0</v>
      </c>
      <c r="J151" s="3" t="s">
        <v>30</v>
      </c>
      <c r="K151" s="3" t="s">
        <v>30</v>
      </c>
      <c r="L151" s="3" t="s">
        <v>0</v>
      </c>
      <c r="M151" s="3" t="s">
        <v>73</v>
      </c>
      <c r="N151" s="3" t="s">
        <v>73</v>
      </c>
      <c r="O151" s="3" t="s">
        <v>30</v>
      </c>
      <c r="P151" s="3" t="s">
        <v>4875</v>
      </c>
      <c r="Q151" s="3" t="s">
        <v>30</v>
      </c>
      <c r="R151" s="3" t="s">
        <v>0</v>
      </c>
      <c r="S151" s="3" t="s">
        <v>30</v>
      </c>
      <c r="T151" s="3" t="s">
        <v>30</v>
      </c>
      <c r="U151" s="3" t="s">
        <v>30</v>
      </c>
      <c r="V151" s="3" t="s">
        <v>30</v>
      </c>
      <c r="W151" s="3" t="s">
        <v>30</v>
      </c>
      <c r="X151" s="3" t="s">
        <v>30</v>
      </c>
      <c r="Y151" s="3" t="s">
        <v>73</v>
      </c>
      <c r="Z151" s="3" t="s">
        <v>73</v>
      </c>
      <c r="AA151" s="3" t="s">
        <v>73</v>
      </c>
      <c r="AB151" s="3" t="s">
        <v>73</v>
      </c>
      <c r="AC151" s="3" t="s">
        <v>72</v>
      </c>
      <c r="AD151" s="3" t="s">
        <v>0</v>
      </c>
      <c r="AE151" s="3" t="s">
        <v>0</v>
      </c>
      <c r="AF151" s="3" t="s">
        <v>30</v>
      </c>
      <c r="AG151" s="3" t="s">
        <v>0</v>
      </c>
    </row>
    <row r="152" spans="2:33" ht="45" x14ac:dyDescent="0.2">
      <c r="B152" s="3" t="s">
        <v>458</v>
      </c>
      <c r="C152" s="57" t="s">
        <v>459</v>
      </c>
      <c r="D152" s="52"/>
      <c r="E152" s="3" t="s">
        <v>460</v>
      </c>
      <c r="F152" s="3" t="s">
        <v>72</v>
      </c>
      <c r="G152" s="3" t="s">
        <v>72</v>
      </c>
      <c r="H152" s="3" t="s">
        <v>0</v>
      </c>
      <c r="I152" s="3" t="s">
        <v>0</v>
      </c>
      <c r="J152" s="3" t="s">
        <v>72</v>
      </c>
      <c r="K152" s="3" t="s">
        <v>72</v>
      </c>
      <c r="L152" s="3" t="s">
        <v>4876</v>
      </c>
      <c r="M152" s="3" t="s">
        <v>73</v>
      </c>
      <c r="N152" s="3" t="s">
        <v>73</v>
      </c>
      <c r="O152" s="3" t="s">
        <v>72</v>
      </c>
      <c r="P152" s="3" t="s">
        <v>4728</v>
      </c>
      <c r="Q152" s="3" t="s">
        <v>73</v>
      </c>
      <c r="R152" s="3" t="s">
        <v>0</v>
      </c>
      <c r="S152" s="3" t="s">
        <v>73</v>
      </c>
      <c r="T152" s="3" t="s">
        <v>73</v>
      </c>
      <c r="U152" s="3" t="s">
        <v>73</v>
      </c>
      <c r="V152" s="3" t="s">
        <v>73</v>
      </c>
      <c r="W152" s="3" t="s">
        <v>73</v>
      </c>
      <c r="X152" s="3" t="s">
        <v>4622</v>
      </c>
      <c r="Y152" s="3" t="s">
        <v>73</v>
      </c>
      <c r="Z152" s="3" t="s">
        <v>73</v>
      </c>
      <c r="AA152" s="3" t="s">
        <v>73</v>
      </c>
      <c r="AB152" s="3" t="s">
        <v>73</v>
      </c>
      <c r="AC152" s="3" t="s">
        <v>72</v>
      </c>
      <c r="AD152" s="3" t="s">
        <v>0</v>
      </c>
      <c r="AE152" s="3" t="s">
        <v>0</v>
      </c>
      <c r="AF152" s="3" t="s">
        <v>30</v>
      </c>
      <c r="AG152" s="3" t="s">
        <v>0</v>
      </c>
    </row>
    <row r="153" spans="2:33" x14ac:dyDescent="0.2">
      <c r="B153" s="3" t="s">
        <v>126</v>
      </c>
      <c r="C153" s="57" t="s">
        <v>125</v>
      </c>
      <c r="D153" s="52"/>
      <c r="E153" s="3" t="s">
        <v>127</v>
      </c>
      <c r="F153" s="3" t="s">
        <v>30</v>
      </c>
      <c r="G153" s="3" t="s">
        <v>30</v>
      </c>
      <c r="H153" s="3" t="s">
        <v>0</v>
      </c>
      <c r="I153" s="3" t="s">
        <v>0</v>
      </c>
      <c r="J153" s="3" t="s">
        <v>30</v>
      </c>
      <c r="K153" s="3" t="s">
        <v>30</v>
      </c>
      <c r="L153" s="3" t="s">
        <v>0</v>
      </c>
      <c r="M153" s="3" t="s">
        <v>72</v>
      </c>
      <c r="N153" s="3" t="s">
        <v>30</v>
      </c>
      <c r="O153" s="3" t="s">
        <v>30</v>
      </c>
      <c r="P153" s="3" t="s">
        <v>4877</v>
      </c>
      <c r="Q153" s="3" t="s">
        <v>73</v>
      </c>
      <c r="R153" s="3" t="s">
        <v>0</v>
      </c>
      <c r="S153" s="3" t="s">
        <v>73</v>
      </c>
      <c r="T153" s="3" t="s">
        <v>73</v>
      </c>
      <c r="U153" s="3" t="s">
        <v>73</v>
      </c>
      <c r="V153" s="3" t="s">
        <v>73</v>
      </c>
      <c r="W153" s="3" t="s">
        <v>73</v>
      </c>
      <c r="X153" s="3" t="s">
        <v>4622</v>
      </c>
      <c r="Y153" s="3" t="s">
        <v>72</v>
      </c>
      <c r="Z153" s="3" t="s">
        <v>30</v>
      </c>
      <c r="AA153" s="3" t="s">
        <v>73</v>
      </c>
      <c r="AB153" s="3" t="s">
        <v>73</v>
      </c>
      <c r="AC153" s="3" t="s">
        <v>72</v>
      </c>
      <c r="AD153" s="3" t="s">
        <v>3846</v>
      </c>
      <c r="AE153" s="3" t="s">
        <v>0</v>
      </c>
      <c r="AF153" s="3" t="s">
        <v>72</v>
      </c>
      <c r="AG153" s="3" t="s">
        <v>0</v>
      </c>
    </row>
    <row r="154" spans="2:33" ht="30" x14ac:dyDescent="0.2">
      <c r="B154" s="3" t="s">
        <v>128</v>
      </c>
      <c r="C154" s="57" t="s">
        <v>129</v>
      </c>
      <c r="D154" s="52"/>
      <c r="E154" s="3" t="s">
        <v>349</v>
      </c>
      <c r="F154" s="3" t="s">
        <v>72</v>
      </c>
      <c r="G154" s="3" t="s">
        <v>72</v>
      </c>
      <c r="H154" s="3" t="s">
        <v>0</v>
      </c>
      <c r="I154" s="3" t="s">
        <v>0</v>
      </c>
      <c r="J154" s="3" t="s">
        <v>72</v>
      </c>
      <c r="K154" s="3" t="s">
        <v>72</v>
      </c>
      <c r="L154" s="3" t="s">
        <v>0</v>
      </c>
      <c r="M154" s="3" t="s">
        <v>73</v>
      </c>
      <c r="N154" s="3" t="s">
        <v>73</v>
      </c>
      <c r="O154" s="3" t="s">
        <v>72</v>
      </c>
      <c r="P154" s="3" t="s">
        <v>4798</v>
      </c>
      <c r="Q154" s="3" t="s">
        <v>72</v>
      </c>
      <c r="R154" s="3" t="s">
        <v>0</v>
      </c>
      <c r="S154" s="3"/>
      <c r="T154" s="3"/>
      <c r="U154" s="3"/>
      <c r="V154" s="3"/>
      <c r="W154" s="3"/>
      <c r="X154" s="3"/>
      <c r="Y154" s="3" t="s">
        <v>72</v>
      </c>
      <c r="Z154" s="3" t="s">
        <v>72</v>
      </c>
      <c r="AA154" s="3" t="s">
        <v>72</v>
      </c>
      <c r="AB154" s="3" t="s">
        <v>72</v>
      </c>
      <c r="AC154" s="3" t="s">
        <v>72</v>
      </c>
      <c r="AD154" s="3" t="s">
        <v>0</v>
      </c>
      <c r="AE154" s="3" t="s">
        <v>0</v>
      </c>
      <c r="AF154" s="3" t="s">
        <v>72</v>
      </c>
      <c r="AG154" s="3" t="s">
        <v>0</v>
      </c>
    </row>
    <row r="155" spans="2:33" ht="90" x14ac:dyDescent="0.2">
      <c r="B155" s="3" t="s">
        <v>169</v>
      </c>
      <c r="C155" s="57" t="s">
        <v>170</v>
      </c>
      <c r="D155" s="52"/>
      <c r="E155" s="3" t="s">
        <v>171</v>
      </c>
      <c r="F155" s="3" t="s">
        <v>30</v>
      </c>
      <c r="G155" s="3" t="s">
        <v>30</v>
      </c>
      <c r="H155" s="3" t="s">
        <v>30</v>
      </c>
      <c r="I155" s="3" t="s">
        <v>4878</v>
      </c>
      <c r="J155" s="3" t="s">
        <v>72</v>
      </c>
      <c r="K155" s="3" t="s">
        <v>30</v>
      </c>
      <c r="L155" s="3" t="s">
        <v>4879</v>
      </c>
      <c r="M155" s="3" t="s">
        <v>73</v>
      </c>
      <c r="N155" s="3" t="s">
        <v>73</v>
      </c>
      <c r="O155" s="3" t="s">
        <v>30</v>
      </c>
      <c r="P155" s="3" t="s">
        <v>4880</v>
      </c>
      <c r="Q155" s="3" t="s">
        <v>30</v>
      </c>
      <c r="R155" s="3" t="s">
        <v>0</v>
      </c>
      <c r="S155" s="3" t="s">
        <v>30</v>
      </c>
      <c r="T155" s="3" t="s">
        <v>30</v>
      </c>
      <c r="U155" s="3" t="s">
        <v>30</v>
      </c>
      <c r="V155" s="3" t="s">
        <v>73</v>
      </c>
      <c r="W155" s="3" t="s">
        <v>30</v>
      </c>
      <c r="X155" s="3" t="s">
        <v>30</v>
      </c>
      <c r="Y155" s="3" t="s">
        <v>73</v>
      </c>
      <c r="Z155" s="3" t="s">
        <v>73</v>
      </c>
      <c r="AA155" s="3" t="s">
        <v>72</v>
      </c>
      <c r="AB155" s="3" t="s">
        <v>72</v>
      </c>
      <c r="AC155" s="3" t="s">
        <v>72</v>
      </c>
      <c r="AD155" s="3" t="s">
        <v>4881</v>
      </c>
      <c r="AE155" s="3" t="s">
        <v>0</v>
      </c>
      <c r="AF155" s="3" t="s">
        <v>30</v>
      </c>
      <c r="AG155" s="3" t="s">
        <v>0</v>
      </c>
    </row>
    <row r="156" spans="2:33" ht="120" x14ac:dyDescent="0.2">
      <c r="B156" s="3" t="s">
        <v>600</v>
      </c>
      <c r="C156" s="57" t="s">
        <v>601</v>
      </c>
      <c r="D156" s="52"/>
      <c r="E156" s="3" t="s">
        <v>520</v>
      </c>
      <c r="F156" s="3" t="s">
        <v>30</v>
      </c>
      <c r="G156" s="3" t="s">
        <v>30</v>
      </c>
      <c r="H156" s="3" t="s">
        <v>30</v>
      </c>
      <c r="I156" s="3" t="s">
        <v>4882</v>
      </c>
      <c r="J156" s="3" t="s">
        <v>30</v>
      </c>
      <c r="K156" s="3" t="s">
        <v>30</v>
      </c>
      <c r="L156" s="3" t="s">
        <v>4883</v>
      </c>
      <c r="M156" s="3" t="s">
        <v>73</v>
      </c>
      <c r="N156" s="3" t="s">
        <v>73</v>
      </c>
      <c r="O156" s="3" t="s">
        <v>72</v>
      </c>
      <c r="P156" s="3" t="s">
        <v>4884</v>
      </c>
      <c r="Q156" s="3" t="s">
        <v>30</v>
      </c>
      <c r="R156" s="3" t="s">
        <v>4885</v>
      </c>
      <c r="S156" s="3"/>
      <c r="T156" s="3"/>
      <c r="U156" s="3"/>
      <c r="V156" s="3"/>
      <c r="W156" s="3"/>
      <c r="X156" s="3"/>
      <c r="Y156" s="3" t="s">
        <v>73</v>
      </c>
      <c r="Z156" s="3" t="s">
        <v>73</v>
      </c>
      <c r="AA156" s="3" t="s">
        <v>30</v>
      </c>
      <c r="AB156" s="3" t="s">
        <v>73</v>
      </c>
      <c r="AC156" s="3" t="s">
        <v>72</v>
      </c>
      <c r="AD156" s="3" t="s">
        <v>0</v>
      </c>
      <c r="AE156" s="3" t="s">
        <v>0</v>
      </c>
      <c r="AF156" s="3" t="s">
        <v>30</v>
      </c>
      <c r="AG156" s="3" t="s">
        <v>4886</v>
      </c>
    </row>
    <row r="157" spans="2:33" ht="135" x14ac:dyDescent="0.2">
      <c r="B157" s="3" t="s">
        <v>765</v>
      </c>
      <c r="C157" s="57" t="s">
        <v>766</v>
      </c>
      <c r="D157" s="52"/>
      <c r="E157" s="3" t="s">
        <v>767</v>
      </c>
      <c r="F157" s="3" t="s">
        <v>30</v>
      </c>
      <c r="G157" s="3" t="s">
        <v>30</v>
      </c>
      <c r="H157" s="3" t="s">
        <v>30</v>
      </c>
      <c r="I157" s="3" t="s">
        <v>4746</v>
      </c>
      <c r="J157" s="3" t="s">
        <v>30</v>
      </c>
      <c r="K157" s="3" t="s">
        <v>30</v>
      </c>
      <c r="L157" s="3" t="s">
        <v>4690</v>
      </c>
      <c r="M157" s="3" t="s">
        <v>73</v>
      </c>
      <c r="N157" s="3" t="s">
        <v>73</v>
      </c>
      <c r="O157" s="3" t="s">
        <v>30</v>
      </c>
      <c r="P157" s="3" t="s">
        <v>4691</v>
      </c>
      <c r="Q157" s="3" t="s">
        <v>73</v>
      </c>
      <c r="R157" s="3" t="s">
        <v>0</v>
      </c>
      <c r="S157" s="3" t="s">
        <v>30</v>
      </c>
      <c r="T157" s="3" t="s">
        <v>30</v>
      </c>
      <c r="U157" s="3" t="s">
        <v>30</v>
      </c>
      <c r="V157" s="3" t="s">
        <v>30</v>
      </c>
      <c r="W157" s="3" t="s">
        <v>30</v>
      </c>
      <c r="X157" s="3" t="s">
        <v>72</v>
      </c>
      <c r="Y157" s="3" t="s">
        <v>73</v>
      </c>
      <c r="Z157" s="3" t="s">
        <v>73</v>
      </c>
      <c r="AA157" s="3" t="s">
        <v>30</v>
      </c>
      <c r="AB157" s="3" t="s">
        <v>30</v>
      </c>
      <c r="AC157" s="3" t="s">
        <v>30</v>
      </c>
      <c r="AD157" s="3" t="s">
        <v>4692</v>
      </c>
      <c r="AE157" s="3" t="s">
        <v>0</v>
      </c>
      <c r="AF157" s="3" t="s">
        <v>30</v>
      </c>
      <c r="AG157" s="3" t="s">
        <v>2297</v>
      </c>
    </row>
    <row r="158" spans="2:33" ht="409.6" x14ac:dyDescent="0.2">
      <c r="B158" s="3" t="s">
        <v>604</v>
      </c>
      <c r="C158" s="57" t="s">
        <v>605</v>
      </c>
      <c r="D158" s="52"/>
      <c r="E158" s="3" t="s">
        <v>595</v>
      </c>
      <c r="F158" s="3" t="s">
        <v>30</v>
      </c>
      <c r="G158" s="3" t="s">
        <v>30</v>
      </c>
      <c r="H158" s="3" t="s">
        <v>30</v>
      </c>
      <c r="I158" s="3" t="s">
        <v>4668</v>
      </c>
      <c r="J158" s="3" t="s">
        <v>30</v>
      </c>
      <c r="K158" s="3" t="s">
        <v>30</v>
      </c>
      <c r="L158" s="3" t="s">
        <v>4669</v>
      </c>
      <c r="M158" s="3" t="s">
        <v>73</v>
      </c>
      <c r="N158" s="3" t="s">
        <v>73</v>
      </c>
      <c r="O158" s="3" t="s">
        <v>72</v>
      </c>
      <c r="P158" s="3" t="s">
        <v>4887</v>
      </c>
      <c r="Q158" s="3" t="s">
        <v>30</v>
      </c>
      <c r="R158" s="3" t="s">
        <v>4888</v>
      </c>
      <c r="S158" s="3"/>
      <c r="T158" s="3"/>
      <c r="U158" s="3"/>
      <c r="V158" s="3"/>
      <c r="W158" s="3"/>
      <c r="X158" s="3"/>
      <c r="Y158" s="3" t="s">
        <v>73</v>
      </c>
      <c r="Z158" s="3" t="s">
        <v>73</v>
      </c>
      <c r="AA158" s="3" t="s">
        <v>30</v>
      </c>
      <c r="AB158" s="3" t="s">
        <v>30</v>
      </c>
      <c r="AC158" s="3" t="s">
        <v>72</v>
      </c>
      <c r="AD158" s="3" t="s">
        <v>4672</v>
      </c>
      <c r="AE158" s="3" t="s">
        <v>4889</v>
      </c>
      <c r="AF158" s="3" t="s">
        <v>30</v>
      </c>
      <c r="AG158" s="3" t="s">
        <v>0</v>
      </c>
    </row>
    <row r="159" spans="2:33" ht="30" x14ac:dyDescent="0.2">
      <c r="B159" s="3" t="s">
        <v>5067</v>
      </c>
      <c r="C159" s="57" t="s">
        <v>1064</v>
      </c>
      <c r="D159" s="52"/>
      <c r="E159" s="3" t="s">
        <v>484</v>
      </c>
      <c r="F159" s="3" t="s">
        <v>72</v>
      </c>
      <c r="G159" s="3" t="s">
        <v>72</v>
      </c>
      <c r="H159" s="3" t="s">
        <v>0</v>
      </c>
      <c r="I159" s="3" t="s">
        <v>0</v>
      </c>
      <c r="J159" s="3" t="s">
        <v>30</v>
      </c>
      <c r="K159" s="3" t="s">
        <v>72</v>
      </c>
      <c r="L159" s="3" t="s">
        <v>4890</v>
      </c>
      <c r="M159" s="3" t="s">
        <v>73</v>
      </c>
      <c r="N159" s="3" t="s">
        <v>73</v>
      </c>
      <c r="O159" s="3" t="s">
        <v>72</v>
      </c>
      <c r="P159" s="3" t="s">
        <v>1561</v>
      </c>
      <c r="Q159" s="3" t="s">
        <v>73</v>
      </c>
      <c r="R159" s="3" t="s">
        <v>0</v>
      </c>
      <c r="S159" s="3"/>
      <c r="T159" s="3"/>
      <c r="U159" s="3"/>
      <c r="V159" s="3"/>
      <c r="W159" s="3"/>
      <c r="X159" s="3"/>
      <c r="Y159" s="3" t="s">
        <v>73</v>
      </c>
      <c r="Z159" s="3" t="s">
        <v>73</v>
      </c>
      <c r="AA159" s="3" t="s">
        <v>73</v>
      </c>
      <c r="AB159" s="3" t="s">
        <v>73</v>
      </c>
      <c r="AC159" s="3" t="s">
        <v>72</v>
      </c>
      <c r="AD159" s="3" t="s">
        <v>4891</v>
      </c>
      <c r="AE159" s="3" t="s">
        <v>0</v>
      </c>
      <c r="AF159" s="3" t="s">
        <v>30</v>
      </c>
      <c r="AG159" s="3" t="s">
        <v>0</v>
      </c>
    </row>
    <row r="160" spans="2:33" ht="195" x14ac:dyDescent="0.2">
      <c r="B160" s="3" t="s">
        <v>609</v>
      </c>
      <c r="C160" s="57" t="s">
        <v>610</v>
      </c>
      <c r="D160" s="52"/>
      <c r="E160" s="3" t="s">
        <v>582</v>
      </c>
      <c r="F160" s="3" t="s">
        <v>30</v>
      </c>
      <c r="G160" s="3" t="s">
        <v>30</v>
      </c>
      <c r="H160" s="3" t="s">
        <v>30</v>
      </c>
      <c r="I160" s="3" t="s">
        <v>4618</v>
      </c>
      <c r="J160" s="3" t="s">
        <v>30</v>
      </c>
      <c r="K160" s="3" t="s">
        <v>30</v>
      </c>
      <c r="L160" s="3" t="s">
        <v>4619</v>
      </c>
      <c r="M160" s="3" t="s">
        <v>73</v>
      </c>
      <c r="N160" s="3" t="s">
        <v>73</v>
      </c>
      <c r="O160" s="3" t="s">
        <v>30</v>
      </c>
      <c r="P160" s="3" t="s">
        <v>4892</v>
      </c>
      <c r="Q160" s="3" t="s">
        <v>30</v>
      </c>
      <c r="R160" s="3" t="s">
        <v>4621</v>
      </c>
      <c r="S160" s="3" t="s">
        <v>30</v>
      </c>
      <c r="T160" s="3" t="s">
        <v>30</v>
      </c>
      <c r="U160" s="3" t="s">
        <v>30</v>
      </c>
      <c r="V160" s="3" t="s">
        <v>30</v>
      </c>
      <c r="W160" s="3" t="s">
        <v>30</v>
      </c>
      <c r="X160" s="3" t="s">
        <v>4622</v>
      </c>
      <c r="Y160" s="3" t="s">
        <v>73</v>
      </c>
      <c r="Z160" s="3" t="s">
        <v>73</v>
      </c>
      <c r="AA160" s="3" t="s">
        <v>73</v>
      </c>
      <c r="AB160" s="3" t="s">
        <v>30</v>
      </c>
      <c r="AC160" s="3" t="s">
        <v>72</v>
      </c>
      <c r="AD160" s="3" t="s">
        <v>4623</v>
      </c>
      <c r="AE160" s="3" t="s">
        <v>0</v>
      </c>
      <c r="AF160" s="3" t="s">
        <v>30</v>
      </c>
      <c r="AG160" s="3" t="s">
        <v>0</v>
      </c>
    </row>
    <row r="161" spans="2:33" ht="180" x14ac:dyDescent="0.2">
      <c r="B161" s="3" t="s">
        <v>614</v>
      </c>
      <c r="C161" s="57" t="s">
        <v>615</v>
      </c>
      <c r="D161" s="52"/>
      <c r="E161" s="3" t="s">
        <v>582</v>
      </c>
      <c r="F161" s="3" t="s">
        <v>30</v>
      </c>
      <c r="G161" s="3" t="s">
        <v>30</v>
      </c>
      <c r="H161" s="3" t="s">
        <v>30</v>
      </c>
      <c r="I161" s="3" t="s">
        <v>4618</v>
      </c>
      <c r="J161" s="3" t="s">
        <v>30</v>
      </c>
      <c r="K161" s="3" t="s">
        <v>30</v>
      </c>
      <c r="L161" s="3" t="s">
        <v>4619</v>
      </c>
      <c r="M161" s="3" t="s">
        <v>73</v>
      </c>
      <c r="N161" s="3" t="s">
        <v>73</v>
      </c>
      <c r="O161" s="3" t="s">
        <v>30</v>
      </c>
      <c r="P161" s="3" t="s">
        <v>4893</v>
      </c>
      <c r="Q161" s="3" t="s">
        <v>30</v>
      </c>
      <c r="R161" s="3" t="s">
        <v>4793</v>
      </c>
      <c r="S161" s="3" t="s">
        <v>30</v>
      </c>
      <c r="T161" s="3" t="s">
        <v>30</v>
      </c>
      <c r="U161" s="3" t="s">
        <v>30</v>
      </c>
      <c r="V161" s="3" t="s">
        <v>30</v>
      </c>
      <c r="W161" s="3" t="s">
        <v>30</v>
      </c>
      <c r="X161" s="3" t="s">
        <v>4622</v>
      </c>
      <c r="Y161" s="3" t="s">
        <v>73</v>
      </c>
      <c r="Z161" s="3" t="s">
        <v>73</v>
      </c>
      <c r="AA161" s="3" t="s">
        <v>73</v>
      </c>
      <c r="AB161" s="3" t="s">
        <v>30</v>
      </c>
      <c r="AC161" s="3" t="s">
        <v>72</v>
      </c>
      <c r="AD161" s="3" t="s">
        <v>4797</v>
      </c>
      <c r="AE161" s="3" t="s">
        <v>0</v>
      </c>
      <c r="AF161" s="3" t="s">
        <v>30</v>
      </c>
      <c r="AG161" s="3" t="s">
        <v>0</v>
      </c>
    </row>
    <row r="162" spans="2:33" ht="135" x14ac:dyDescent="0.2">
      <c r="B162" s="3" t="s">
        <v>176</v>
      </c>
      <c r="C162" s="57" t="s">
        <v>177</v>
      </c>
      <c r="D162" s="52"/>
      <c r="E162" s="3" t="s">
        <v>155</v>
      </c>
      <c r="F162" s="3" t="s">
        <v>30</v>
      </c>
      <c r="G162" s="3" t="s">
        <v>30</v>
      </c>
      <c r="H162" s="3" t="s">
        <v>30</v>
      </c>
      <c r="I162" s="3" t="s">
        <v>4746</v>
      </c>
      <c r="J162" s="3" t="s">
        <v>30</v>
      </c>
      <c r="K162" s="3" t="s">
        <v>30</v>
      </c>
      <c r="L162" s="3" t="s">
        <v>4690</v>
      </c>
      <c r="M162" s="3" t="s">
        <v>73</v>
      </c>
      <c r="N162" s="3" t="s">
        <v>73</v>
      </c>
      <c r="O162" s="3" t="s">
        <v>30</v>
      </c>
      <c r="P162" s="3" t="s">
        <v>4894</v>
      </c>
      <c r="Q162" s="3" t="s">
        <v>73</v>
      </c>
      <c r="R162" s="3" t="s">
        <v>0</v>
      </c>
      <c r="S162" s="3" t="s">
        <v>30</v>
      </c>
      <c r="T162" s="3" t="s">
        <v>30</v>
      </c>
      <c r="U162" s="3" t="s">
        <v>30</v>
      </c>
      <c r="V162" s="3" t="s">
        <v>30</v>
      </c>
      <c r="W162" s="3" t="s">
        <v>30</v>
      </c>
      <c r="X162" s="3" t="s">
        <v>72</v>
      </c>
      <c r="Y162" s="3" t="s">
        <v>73</v>
      </c>
      <c r="Z162" s="3" t="s">
        <v>73</v>
      </c>
      <c r="AA162" s="3" t="s">
        <v>30</v>
      </c>
      <c r="AB162" s="3" t="s">
        <v>30</v>
      </c>
      <c r="AC162" s="3" t="s">
        <v>72</v>
      </c>
      <c r="AD162" s="3" t="s">
        <v>4692</v>
      </c>
      <c r="AE162" s="3" t="s">
        <v>0</v>
      </c>
      <c r="AF162" s="3" t="s">
        <v>30</v>
      </c>
      <c r="AG162" s="3" t="s">
        <v>2297</v>
      </c>
    </row>
  </sheetData>
  <mergeCells count="160">
    <mergeCell ref="C160:D160"/>
    <mergeCell ref="C161:D161"/>
    <mergeCell ref="C162:D162"/>
    <mergeCell ref="C155:D155"/>
    <mergeCell ref="C156:D156"/>
    <mergeCell ref="C157:D157"/>
    <mergeCell ref="C158:D158"/>
    <mergeCell ref="C159:D159"/>
    <mergeCell ref="C150:D150"/>
    <mergeCell ref="C151:D151"/>
    <mergeCell ref="C152:D152"/>
    <mergeCell ref="C153:D153"/>
    <mergeCell ref="C154:D154"/>
    <mergeCell ref="C146:D146"/>
    <mergeCell ref="C147:D147"/>
    <mergeCell ref="C148:D148"/>
    <mergeCell ref="C149:D149"/>
    <mergeCell ref="C141:D141"/>
    <mergeCell ref="C142:D142"/>
    <mergeCell ref="C143:D143"/>
    <mergeCell ref="C144:D144"/>
    <mergeCell ref="C145:D145"/>
    <mergeCell ref="C136:D136"/>
    <mergeCell ref="C137:D137"/>
    <mergeCell ref="C138:D138"/>
    <mergeCell ref="C139:D139"/>
    <mergeCell ref="C140:D140"/>
    <mergeCell ref="C131:D131"/>
    <mergeCell ref="C132:D132"/>
    <mergeCell ref="C134:D134"/>
    <mergeCell ref="C135:D135"/>
    <mergeCell ref="C133:D133"/>
    <mergeCell ref="C126:D126"/>
    <mergeCell ref="C127:D127"/>
    <mergeCell ref="C128:D128"/>
    <mergeCell ref="C129:D129"/>
    <mergeCell ref="C130:D130"/>
    <mergeCell ref="C122:D122"/>
    <mergeCell ref="C123:D123"/>
    <mergeCell ref="C124:D124"/>
    <mergeCell ref="C125:D125"/>
    <mergeCell ref="C117:D117"/>
    <mergeCell ref="C118:D118"/>
    <mergeCell ref="C119:D119"/>
    <mergeCell ref="C120:D120"/>
    <mergeCell ref="C121:D121"/>
    <mergeCell ref="C112:D112"/>
    <mergeCell ref="C113:D113"/>
    <mergeCell ref="C114:D114"/>
    <mergeCell ref="C115:D115"/>
    <mergeCell ref="C116:D116"/>
    <mergeCell ref="C107:D107"/>
    <mergeCell ref="C108:D108"/>
    <mergeCell ref="C109:D109"/>
    <mergeCell ref="C110:D110"/>
    <mergeCell ref="C111:D111"/>
    <mergeCell ref="C103:D103"/>
    <mergeCell ref="C104:D104"/>
    <mergeCell ref="C105:D105"/>
    <mergeCell ref="C106:D106"/>
    <mergeCell ref="C98:D98"/>
    <mergeCell ref="C99:D99"/>
    <mergeCell ref="C100:D100"/>
    <mergeCell ref="C101:D101"/>
    <mergeCell ref="C102:D102"/>
    <mergeCell ref="C93:D93"/>
    <mergeCell ref="C94:D94"/>
    <mergeCell ref="C95:D95"/>
    <mergeCell ref="C96:D96"/>
    <mergeCell ref="C97:D97"/>
    <mergeCell ref="C88:D88"/>
    <mergeCell ref="C89:D89"/>
    <mergeCell ref="C90:D90"/>
    <mergeCell ref="C91:D91"/>
    <mergeCell ref="C92:D92"/>
    <mergeCell ref="C84:D84"/>
    <mergeCell ref="C85:D85"/>
    <mergeCell ref="C86:D86"/>
    <mergeCell ref="C87:D87"/>
    <mergeCell ref="C79:D79"/>
    <mergeCell ref="C80:D80"/>
    <mergeCell ref="C81:D81"/>
    <mergeCell ref="C82:D82"/>
    <mergeCell ref="C83:D83"/>
    <mergeCell ref="C74:D74"/>
    <mergeCell ref="C75:D75"/>
    <mergeCell ref="C76:D76"/>
    <mergeCell ref="C77:D77"/>
    <mergeCell ref="C78:D78"/>
    <mergeCell ref="C69:D69"/>
    <mergeCell ref="C70:D70"/>
    <mergeCell ref="C71:D71"/>
    <mergeCell ref="C72:D72"/>
    <mergeCell ref="C73:D73"/>
    <mergeCell ref="C64:D64"/>
    <mergeCell ref="C65:D65"/>
    <mergeCell ref="C66:D66"/>
    <mergeCell ref="C67:D67"/>
    <mergeCell ref="C68:D68"/>
    <mergeCell ref="C59:D59"/>
    <mergeCell ref="C60:D60"/>
    <mergeCell ref="C61:D61"/>
    <mergeCell ref="C62:D62"/>
    <mergeCell ref="C63:D63"/>
    <mergeCell ref="C55:D55"/>
    <mergeCell ref="C56:D56"/>
    <mergeCell ref="C57:D57"/>
    <mergeCell ref="C58:D58"/>
    <mergeCell ref="C50:D50"/>
    <mergeCell ref="C51:D51"/>
    <mergeCell ref="C34:D34"/>
    <mergeCell ref="C35:D35"/>
    <mergeCell ref="C52:D52"/>
    <mergeCell ref="C53:D53"/>
    <mergeCell ref="C54:D54"/>
    <mergeCell ref="C45:D45"/>
    <mergeCell ref="C46:D46"/>
    <mergeCell ref="C47:D47"/>
    <mergeCell ref="C48:D48"/>
    <mergeCell ref="C49:D49"/>
    <mergeCell ref="C41:D41"/>
    <mergeCell ref="C42:D42"/>
    <mergeCell ref="C43:D43"/>
    <mergeCell ref="C26:D26"/>
    <mergeCell ref="C27:D27"/>
    <mergeCell ref="C44:D44"/>
    <mergeCell ref="C36:D36"/>
    <mergeCell ref="C37:D37"/>
    <mergeCell ref="C38:D38"/>
    <mergeCell ref="C39:D39"/>
    <mergeCell ref="C40:D40"/>
    <mergeCell ref="C18:D18"/>
    <mergeCell ref="C19:D19"/>
    <mergeCell ref="C20:D20"/>
    <mergeCell ref="C21:D21"/>
    <mergeCell ref="C22:D22"/>
    <mergeCell ref="C33:D33"/>
    <mergeCell ref="C29:D29"/>
    <mergeCell ref="C28:D28"/>
    <mergeCell ref="C30:D30"/>
    <mergeCell ref="C31:D31"/>
    <mergeCell ref="C32:D32"/>
    <mergeCell ref="C17:D17"/>
    <mergeCell ref="C8:D8"/>
    <mergeCell ref="C9:D9"/>
    <mergeCell ref="C10:D10"/>
    <mergeCell ref="C11:D11"/>
    <mergeCell ref="C12:D12"/>
    <mergeCell ref="C23:D23"/>
    <mergeCell ref="C24:D24"/>
    <mergeCell ref="C25:D25"/>
    <mergeCell ref="B3:K3"/>
    <mergeCell ref="C4:D4"/>
    <mergeCell ref="C5:D5"/>
    <mergeCell ref="C6:D6"/>
    <mergeCell ref="C7:D7"/>
    <mergeCell ref="C13:D13"/>
    <mergeCell ref="C14:D14"/>
    <mergeCell ref="C15:D15"/>
    <mergeCell ref="C16:D16"/>
  </mergeCells>
  <pageMargins left="0.196850393700787" right="0.196850393700787" top="0.196850393700787" bottom="0.196850393700787" header="0.196850393700787" footer="0.196850393700787"/>
  <pageSetup paperSize="9" orientation="landscape" horizontalDpi="300" verticalDpi="300"/>
  <headerFooter alignWithMargins="0"/>
  <pictur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Y361"/>
  <sheetViews>
    <sheetView showGridLines="0" workbookViewId="0">
      <selection activeCell="B2" sqref="B2:D2"/>
    </sheetView>
  </sheetViews>
  <sheetFormatPr baseColWidth="10" defaultColWidth="8.83203125" defaultRowHeight="15" x14ac:dyDescent="0.2"/>
  <cols>
    <col min="1" max="1" width="1" customWidth="1"/>
    <col min="2" max="2" width="16.6640625" customWidth="1"/>
    <col min="3" max="3" width="54" customWidth="1"/>
    <col min="4" max="5" width="13.5" customWidth="1"/>
    <col min="6" max="6" width="54" customWidth="1"/>
    <col min="7" max="7" width="13.5" customWidth="1"/>
    <col min="8" max="8" width="32.5" customWidth="1"/>
    <col min="9" max="11" width="21.5" customWidth="1"/>
    <col min="12" max="13" width="18.83203125" customWidth="1"/>
    <col min="14" max="20" width="13.5" customWidth="1"/>
    <col min="21" max="21" width="38.33203125" customWidth="1"/>
    <col min="22" max="22" width="25.5" customWidth="1"/>
    <col min="23" max="23" width="13.5" customWidth="1"/>
    <col min="24" max="24" width="18.83203125" customWidth="1"/>
    <col min="25" max="25" width="255" customWidth="1"/>
  </cols>
  <sheetData>
    <row r="1" spans="2:24" ht="5" customHeight="1" x14ac:dyDescent="0.2"/>
    <row r="2" spans="2:24" ht="24" x14ac:dyDescent="0.2">
      <c r="B2" s="53" t="s">
        <v>6954</v>
      </c>
      <c r="C2" s="54"/>
      <c r="D2" s="54"/>
      <c r="E2" s="1" t="s">
        <v>0</v>
      </c>
      <c r="F2" s="1" t="s">
        <v>0</v>
      </c>
      <c r="G2" s="1" t="s">
        <v>0</v>
      </c>
      <c r="H2" s="1" t="s">
        <v>0</v>
      </c>
      <c r="I2" s="1" t="s">
        <v>0</v>
      </c>
      <c r="J2" s="1"/>
      <c r="K2" s="1"/>
      <c r="L2" s="1" t="s">
        <v>0</v>
      </c>
      <c r="M2" s="1" t="s">
        <v>0</v>
      </c>
      <c r="N2" s="1" t="s">
        <v>0</v>
      </c>
      <c r="O2" s="1" t="s">
        <v>0</v>
      </c>
      <c r="P2" s="1" t="s">
        <v>0</v>
      </c>
      <c r="Q2" s="1" t="s">
        <v>0</v>
      </c>
      <c r="R2" s="1" t="s">
        <v>0</v>
      </c>
      <c r="S2" s="1" t="s">
        <v>0</v>
      </c>
      <c r="T2" s="1" t="s">
        <v>0</v>
      </c>
      <c r="U2" s="1" t="s">
        <v>0</v>
      </c>
      <c r="V2" s="1" t="s">
        <v>0</v>
      </c>
      <c r="W2" s="1" t="s">
        <v>0</v>
      </c>
      <c r="X2" s="1" t="s">
        <v>0</v>
      </c>
    </row>
    <row r="3" spans="2:24" ht="45" x14ac:dyDescent="0.2">
      <c r="B3" s="2" t="s">
        <v>1</v>
      </c>
      <c r="C3" s="2" t="s">
        <v>2</v>
      </c>
      <c r="D3" s="2" t="s">
        <v>3</v>
      </c>
      <c r="E3" s="2" t="s">
        <v>4</v>
      </c>
      <c r="F3" s="2" t="s">
        <v>5</v>
      </c>
      <c r="G3" s="2" t="s">
        <v>6</v>
      </c>
      <c r="H3" s="2" t="s">
        <v>7</v>
      </c>
      <c r="I3" s="2" t="s">
        <v>8</v>
      </c>
      <c r="J3" s="6" t="s">
        <v>4895</v>
      </c>
      <c r="K3" s="6" t="s">
        <v>4896</v>
      </c>
      <c r="L3" s="2" t="s">
        <v>9</v>
      </c>
      <c r="M3" s="2" t="s">
        <v>10</v>
      </c>
      <c r="N3" s="2" t="s">
        <v>11</v>
      </c>
      <c r="O3" s="2" t="s">
        <v>12</v>
      </c>
      <c r="P3" s="2" t="s">
        <v>13</v>
      </c>
      <c r="Q3" s="2" t="s">
        <v>14</v>
      </c>
      <c r="R3" s="2" t="s">
        <v>15</v>
      </c>
      <c r="S3" s="2" t="s">
        <v>16</v>
      </c>
      <c r="T3" s="2" t="s">
        <v>17</v>
      </c>
      <c r="U3" s="2" t="s">
        <v>18</v>
      </c>
      <c r="V3" s="2" t="s">
        <v>19</v>
      </c>
      <c r="W3" s="2" t="s">
        <v>20</v>
      </c>
      <c r="X3" s="2" t="s">
        <v>21</v>
      </c>
    </row>
    <row r="4" spans="2:24" ht="30" x14ac:dyDescent="0.2">
      <c r="B4" s="51" t="s">
        <v>22</v>
      </c>
      <c r="C4" s="51" t="s">
        <v>23</v>
      </c>
      <c r="D4" s="51" t="s">
        <v>24</v>
      </c>
      <c r="E4" s="3" t="s">
        <v>25</v>
      </c>
      <c r="F4" s="15" t="s">
        <v>26</v>
      </c>
      <c r="G4" s="3" t="s">
        <v>27</v>
      </c>
      <c r="H4" s="3" t="s">
        <v>28</v>
      </c>
      <c r="I4" s="3" t="s">
        <v>29</v>
      </c>
      <c r="J4" s="7" t="s">
        <v>30</v>
      </c>
      <c r="K4" s="7" t="s">
        <v>4897</v>
      </c>
      <c r="L4" s="3">
        <v>2024</v>
      </c>
      <c r="M4" s="3">
        <v>2025</v>
      </c>
      <c r="N4" s="3" t="s">
        <v>31</v>
      </c>
      <c r="O4" s="3"/>
      <c r="P4" s="3"/>
      <c r="Q4" s="3"/>
      <c r="R4" s="3" t="s">
        <v>31</v>
      </c>
      <c r="S4" s="3"/>
      <c r="T4" s="3"/>
      <c r="U4" s="3" t="s">
        <v>32</v>
      </c>
      <c r="V4" s="17" t="s">
        <v>33</v>
      </c>
      <c r="W4" s="3" t="s">
        <v>30</v>
      </c>
      <c r="X4" s="3" t="s">
        <v>34</v>
      </c>
    </row>
    <row r="5" spans="2:24" ht="30" x14ac:dyDescent="0.2">
      <c r="B5" s="52"/>
      <c r="C5" s="52"/>
      <c r="D5" s="52"/>
      <c r="E5" s="3" t="s">
        <v>35</v>
      </c>
      <c r="F5" s="15" t="s">
        <v>36</v>
      </c>
      <c r="G5" s="3" t="s">
        <v>37</v>
      </c>
      <c r="H5" s="3" t="s">
        <v>38</v>
      </c>
      <c r="I5" s="3" t="s">
        <v>24</v>
      </c>
      <c r="J5" s="7" t="s">
        <v>30</v>
      </c>
      <c r="K5" s="7" t="s">
        <v>4897</v>
      </c>
      <c r="L5" s="3">
        <v>2026</v>
      </c>
      <c r="M5" s="3">
        <v>2026</v>
      </c>
      <c r="N5" s="3" t="s">
        <v>39</v>
      </c>
      <c r="O5" s="18">
        <v>12.4</v>
      </c>
      <c r="P5" s="3" t="s">
        <v>40</v>
      </c>
      <c r="Q5" s="19">
        <v>10</v>
      </c>
      <c r="R5" s="3" t="s">
        <v>39</v>
      </c>
      <c r="S5" s="20">
        <v>0.08</v>
      </c>
      <c r="T5" s="3">
        <v>10</v>
      </c>
      <c r="U5" s="3" t="s">
        <v>41</v>
      </c>
      <c r="V5" s="17" t="s">
        <v>0</v>
      </c>
      <c r="W5" s="3" t="s">
        <v>30</v>
      </c>
      <c r="X5" s="3" t="s">
        <v>42</v>
      </c>
    </row>
    <row r="6" spans="2:24" x14ac:dyDescent="0.2">
      <c r="B6" s="51" t="s">
        <v>43</v>
      </c>
      <c r="C6" s="51" t="s">
        <v>44</v>
      </c>
      <c r="D6" s="51" t="s">
        <v>24</v>
      </c>
      <c r="E6" s="21" t="s">
        <v>5084</v>
      </c>
      <c r="F6" s="22" t="s">
        <v>46</v>
      </c>
      <c r="G6" s="21" t="s">
        <v>27</v>
      </c>
      <c r="H6" s="21" t="s">
        <v>28</v>
      </c>
      <c r="I6" s="21" t="s">
        <v>29</v>
      </c>
      <c r="J6" s="3" t="s">
        <v>72</v>
      </c>
      <c r="K6" s="3"/>
      <c r="L6" s="3">
        <v>2025</v>
      </c>
      <c r="M6" s="3">
        <v>2025</v>
      </c>
      <c r="N6" s="3" t="s">
        <v>31</v>
      </c>
      <c r="O6" s="3"/>
      <c r="P6" s="3"/>
      <c r="Q6" s="3"/>
      <c r="R6" s="3" t="s">
        <v>31</v>
      </c>
      <c r="S6" s="3"/>
      <c r="T6" s="3"/>
      <c r="U6" s="3" t="s">
        <v>32</v>
      </c>
      <c r="V6" s="17" t="s">
        <v>33</v>
      </c>
      <c r="W6" s="3" t="s">
        <v>30</v>
      </c>
      <c r="X6" s="3" t="s">
        <v>47</v>
      </c>
    </row>
    <row r="7" spans="2:24" x14ac:dyDescent="0.2">
      <c r="B7" s="54"/>
      <c r="C7" s="54"/>
      <c r="D7" s="54"/>
      <c r="E7" s="21" t="s">
        <v>5085</v>
      </c>
      <c r="F7" s="22" t="s">
        <v>49</v>
      </c>
      <c r="G7" s="21" t="s">
        <v>27</v>
      </c>
      <c r="H7" s="21" t="s">
        <v>28</v>
      </c>
      <c r="I7" s="21" t="s">
        <v>29</v>
      </c>
      <c r="J7" s="3" t="s">
        <v>72</v>
      </c>
      <c r="K7" s="3"/>
      <c r="L7" s="3">
        <v>2026</v>
      </c>
      <c r="M7" s="3">
        <v>2026</v>
      </c>
      <c r="N7" s="3" t="s">
        <v>31</v>
      </c>
      <c r="O7" s="3"/>
      <c r="P7" s="3"/>
      <c r="Q7" s="3"/>
      <c r="R7" s="3" t="s">
        <v>31</v>
      </c>
      <c r="S7" s="3"/>
      <c r="T7" s="3"/>
      <c r="U7" s="3" t="s">
        <v>32</v>
      </c>
      <c r="V7" s="17" t="s">
        <v>33</v>
      </c>
      <c r="W7" s="3" t="s">
        <v>30</v>
      </c>
      <c r="X7" s="3" t="s">
        <v>50</v>
      </c>
    </row>
    <row r="8" spans="2:24" ht="30" x14ac:dyDescent="0.2">
      <c r="B8" s="52"/>
      <c r="C8" s="52"/>
      <c r="D8" s="52"/>
      <c r="E8" s="3" t="s">
        <v>51</v>
      </c>
      <c r="F8" s="15" t="s">
        <v>52</v>
      </c>
      <c r="G8" s="3" t="s">
        <v>27</v>
      </c>
      <c r="H8" s="3" t="s">
        <v>53</v>
      </c>
      <c r="I8" s="3" t="s">
        <v>24</v>
      </c>
      <c r="J8" s="3" t="s">
        <v>72</v>
      </c>
      <c r="K8" s="7"/>
      <c r="L8" s="3">
        <v>2030</v>
      </c>
      <c r="M8" s="3">
        <v>2030</v>
      </c>
      <c r="N8" s="3" t="s">
        <v>39</v>
      </c>
      <c r="O8" s="18">
        <v>479</v>
      </c>
      <c r="P8" s="3" t="s">
        <v>54</v>
      </c>
      <c r="Q8" s="19">
        <v>0</v>
      </c>
      <c r="R8" s="3" t="s">
        <v>39</v>
      </c>
      <c r="S8" s="20">
        <v>34</v>
      </c>
      <c r="T8" s="3">
        <v>10</v>
      </c>
      <c r="U8" s="3" t="s">
        <v>55</v>
      </c>
      <c r="V8" s="17" t="s">
        <v>33</v>
      </c>
      <c r="W8" s="3" t="s">
        <v>30</v>
      </c>
      <c r="X8" s="3" t="s">
        <v>56</v>
      </c>
    </row>
    <row r="9" spans="2:24" ht="30" x14ac:dyDescent="0.2">
      <c r="B9" s="51" t="s">
        <v>57</v>
      </c>
      <c r="C9" s="51" t="s">
        <v>58</v>
      </c>
      <c r="D9" s="51" t="s">
        <v>59</v>
      </c>
      <c r="E9" s="3" t="s">
        <v>60</v>
      </c>
      <c r="F9" s="15" t="s">
        <v>61</v>
      </c>
      <c r="G9" s="3" t="s">
        <v>62</v>
      </c>
      <c r="H9" s="3" t="s">
        <v>63</v>
      </c>
      <c r="I9" s="3" t="s">
        <v>59</v>
      </c>
      <c r="J9" s="7" t="s">
        <v>30</v>
      </c>
      <c r="K9" s="7" t="s">
        <v>4898</v>
      </c>
      <c r="L9" s="3">
        <v>2023</v>
      </c>
      <c r="M9" s="3">
        <v>2023</v>
      </c>
      <c r="N9" s="3" t="s">
        <v>39</v>
      </c>
      <c r="O9" s="18">
        <v>4.7</v>
      </c>
      <c r="P9" s="3" t="s">
        <v>54</v>
      </c>
      <c r="Q9" s="19">
        <v>10</v>
      </c>
      <c r="R9" s="3" t="s">
        <v>39</v>
      </c>
      <c r="S9" s="20">
        <v>0.3</v>
      </c>
      <c r="T9" s="3">
        <v>10</v>
      </c>
      <c r="U9" s="3" t="s">
        <v>64</v>
      </c>
      <c r="V9" s="17" t="s">
        <v>33</v>
      </c>
      <c r="W9" s="3" t="s">
        <v>30</v>
      </c>
      <c r="X9" s="3" t="s">
        <v>65</v>
      </c>
    </row>
    <row r="10" spans="2:24" ht="30" x14ac:dyDescent="0.2">
      <c r="B10" s="52"/>
      <c r="C10" s="52"/>
      <c r="D10" s="52"/>
      <c r="E10" s="3" t="s">
        <v>66</v>
      </c>
      <c r="F10" s="15" t="s">
        <v>67</v>
      </c>
      <c r="G10" s="3" t="s">
        <v>68</v>
      </c>
      <c r="H10" s="3" t="s">
        <v>69</v>
      </c>
      <c r="I10" s="3" t="s">
        <v>59</v>
      </c>
      <c r="J10" s="7" t="s">
        <v>30</v>
      </c>
      <c r="K10" s="7" t="s">
        <v>4898</v>
      </c>
      <c r="L10" s="3">
        <v>2023</v>
      </c>
      <c r="M10" s="3">
        <v>2023</v>
      </c>
      <c r="N10" s="3" t="s">
        <v>39</v>
      </c>
      <c r="O10" s="18">
        <v>5.5</v>
      </c>
      <c r="P10" s="3" t="s">
        <v>70</v>
      </c>
      <c r="Q10" s="19">
        <v>10</v>
      </c>
      <c r="R10" s="3" t="s">
        <v>39</v>
      </c>
      <c r="S10" s="20">
        <v>0.04</v>
      </c>
      <c r="T10" s="3">
        <v>10</v>
      </c>
      <c r="U10" s="3" t="s">
        <v>71</v>
      </c>
      <c r="V10" s="17" t="s">
        <v>33</v>
      </c>
      <c r="W10" s="3" t="s">
        <v>72</v>
      </c>
      <c r="X10" s="3" t="s">
        <v>73</v>
      </c>
    </row>
    <row r="11" spans="2:24" ht="30" x14ac:dyDescent="0.2">
      <c r="B11" s="51" t="s">
        <v>74</v>
      </c>
      <c r="C11" s="51" t="s">
        <v>75</v>
      </c>
      <c r="D11" s="51" t="s">
        <v>24</v>
      </c>
      <c r="E11" s="3" t="s">
        <v>76</v>
      </c>
      <c r="F11" s="15" t="s">
        <v>77</v>
      </c>
      <c r="G11" s="3" t="s">
        <v>27</v>
      </c>
      <c r="H11" s="3" t="s">
        <v>28</v>
      </c>
      <c r="I11" s="3" t="s">
        <v>29</v>
      </c>
      <c r="J11" s="3" t="s">
        <v>72</v>
      </c>
      <c r="K11" s="3"/>
      <c r="L11" s="3">
        <v>2027</v>
      </c>
      <c r="M11" s="3">
        <v>2027</v>
      </c>
      <c r="N11" s="3" t="s">
        <v>31</v>
      </c>
      <c r="O11" s="3"/>
      <c r="P11" s="3"/>
      <c r="Q11" s="3"/>
      <c r="R11" s="3" t="s">
        <v>31</v>
      </c>
      <c r="S11" s="3"/>
      <c r="T11" s="3"/>
      <c r="U11" s="3" t="s">
        <v>78</v>
      </c>
      <c r="V11" s="17" t="s">
        <v>33</v>
      </c>
      <c r="W11" s="3" t="s">
        <v>30</v>
      </c>
      <c r="X11" s="3" t="s">
        <v>79</v>
      </c>
    </row>
    <row r="12" spans="2:24" ht="45" x14ac:dyDescent="0.2">
      <c r="B12" s="52"/>
      <c r="C12" s="52"/>
      <c r="D12" s="52"/>
      <c r="E12" s="3" t="s">
        <v>80</v>
      </c>
      <c r="F12" s="15" t="s">
        <v>81</v>
      </c>
      <c r="G12" s="3" t="s">
        <v>82</v>
      </c>
      <c r="H12" s="3" t="s">
        <v>83</v>
      </c>
      <c r="I12" s="3" t="s">
        <v>24</v>
      </c>
      <c r="J12" s="3" t="s">
        <v>72</v>
      </c>
      <c r="K12" s="3"/>
      <c r="L12" s="3">
        <v>2027</v>
      </c>
      <c r="M12" s="3">
        <v>2027</v>
      </c>
      <c r="N12" s="3" t="s">
        <v>39</v>
      </c>
      <c r="O12" s="18">
        <v>85</v>
      </c>
      <c r="P12" s="3" t="s">
        <v>54</v>
      </c>
      <c r="Q12" s="19">
        <v>5</v>
      </c>
      <c r="R12" s="3" t="s">
        <v>39</v>
      </c>
      <c r="S12" s="20">
        <v>1</v>
      </c>
      <c r="T12" s="3">
        <v>1</v>
      </c>
      <c r="U12" s="3" t="s">
        <v>84</v>
      </c>
      <c r="V12" s="17" t="s">
        <v>33</v>
      </c>
      <c r="W12" s="3" t="s">
        <v>30</v>
      </c>
      <c r="X12" s="3" t="s">
        <v>85</v>
      </c>
    </row>
    <row r="13" spans="2:24" x14ac:dyDescent="0.2">
      <c r="B13" s="51" t="s">
        <v>86</v>
      </c>
      <c r="C13" s="51" t="s">
        <v>87</v>
      </c>
      <c r="D13" s="51" t="s">
        <v>29</v>
      </c>
      <c r="E13" s="3" t="s">
        <v>88</v>
      </c>
      <c r="F13" s="15" t="s">
        <v>89</v>
      </c>
      <c r="G13" s="3" t="s">
        <v>27</v>
      </c>
      <c r="H13" s="3" t="s">
        <v>28</v>
      </c>
      <c r="I13" s="3" t="s">
        <v>29</v>
      </c>
      <c r="J13" s="3" t="s">
        <v>72</v>
      </c>
      <c r="K13" s="3"/>
      <c r="L13" s="3">
        <v>2024</v>
      </c>
      <c r="M13" s="3">
        <v>2024</v>
      </c>
      <c r="N13" s="3" t="s">
        <v>31</v>
      </c>
      <c r="O13" s="3"/>
      <c r="P13" s="3"/>
      <c r="Q13" s="3"/>
      <c r="R13" s="3" t="s">
        <v>31</v>
      </c>
      <c r="S13" s="3"/>
      <c r="T13" s="3"/>
      <c r="U13" s="3" t="s">
        <v>90</v>
      </c>
      <c r="V13" s="17" t="s">
        <v>33</v>
      </c>
      <c r="W13" s="3" t="s">
        <v>30</v>
      </c>
      <c r="X13" s="3" t="s">
        <v>91</v>
      </c>
    </row>
    <row r="14" spans="2:24" ht="60" x14ac:dyDescent="0.2">
      <c r="B14" s="52"/>
      <c r="C14" s="52"/>
      <c r="D14" s="52"/>
      <c r="E14" s="3" t="s">
        <v>92</v>
      </c>
      <c r="F14" s="15" t="s">
        <v>93</v>
      </c>
      <c r="G14" s="3" t="s">
        <v>82</v>
      </c>
      <c r="H14" s="3" t="s">
        <v>83</v>
      </c>
      <c r="I14" s="3" t="s">
        <v>29</v>
      </c>
      <c r="J14" s="3" t="s">
        <v>72</v>
      </c>
      <c r="K14" s="3"/>
      <c r="L14" s="3">
        <v>2025</v>
      </c>
      <c r="M14" s="3">
        <v>2025</v>
      </c>
      <c r="N14" s="3" t="s">
        <v>39</v>
      </c>
      <c r="O14" s="18">
        <v>97</v>
      </c>
      <c r="P14" s="3" t="s">
        <v>94</v>
      </c>
      <c r="Q14" s="19">
        <v>5</v>
      </c>
      <c r="R14" s="3" t="s">
        <v>39</v>
      </c>
      <c r="S14" s="20">
        <v>1</v>
      </c>
      <c r="T14" s="3">
        <v>1</v>
      </c>
      <c r="U14" s="3" t="s">
        <v>84</v>
      </c>
      <c r="V14" s="17" t="s">
        <v>33</v>
      </c>
      <c r="W14" s="3" t="s">
        <v>30</v>
      </c>
      <c r="X14" s="3" t="s">
        <v>95</v>
      </c>
    </row>
    <row r="15" spans="2:24" x14ac:dyDescent="0.2">
      <c r="B15" s="51" t="s">
        <v>96</v>
      </c>
      <c r="C15" s="51" t="s">
        <v>97</v>
      </c>
      <c r="D15" s="51" t="s">
        <v>24</v>
      </c>
      <c r="E15" s="3" t="s">
        <v>98</v>
      </c>
      <c r="F15" s="15" t="s">
        <v>99</v>
      </c>
      <c r="G15" s="3" t="s">
        <v>27</v>
      </c>
      <c r="H15" s="3" t="s">
        <v>28</v>
      </c>
      <c r="I15" s="3" t="s">
        <v>24</v>
      </c>
      <c r="J15" s="3" t="s">
        <v>72</v>
      </c>
      <c r="K15" s="3"/>
      <c r="L15" s="3">
        <v>2027</v>
      </c>
      <c r="M15" s="3">
        <v>2027</v>
      </c>
      <c r="N15" s="3" t="s">
        <v>31</v>
      </c>
      <c r="O15" s="3"/>
      <c r="P15" s="3"/>
      <c r="Q15" s="3"/>
      <c r="R15" s="3" t="s">
        <v>31</v>
      </c>
      <c r="S15" s="3"/>
      <c r="T15" s="3"/>
      <c r="U15" s="3" t="s">
        <v>90</v>
      </c>
      <c r="V15" s="17" t="s">
        <v>33</v>
      </c>
      <c r="W15" s="3" t="s">
        <v>30</v>
      </c>
      <c r="X15" s="3" t="s">
        <v>100</v>
      </c>
    </row>
    <row r="16" spans="2:24" ht="105" x14ac:dyDescent="0.2">
      <c r="B16" s="52"/>
      <c r="C16" s="52"/>
      <c r="D16" s="52"/>
      <c r="E16" s="3" t="s">
        <v>101</v>
      </c>
      <c r="F16" s="15" t="s">
        <v>102</v>
      </c>
      <c r="G16" s="3" t="s">
        <v>82</v>
      </c>
      <c r="H16" s="3" t="s">
        <v>83</v>
      </c>
      <c r="I16" s="3" t="s">
        <v>24</v>
      </c>
      <c r="J16" s="3" t="s">
        <v>72</v>
      </c>
      <c r="K16" s="3"/>
      <c r="L16" s="3">
        <v>2028</v>
      </c>
      <c r="M16" s="3">
        <v>2028</v>
      </c>
      <c r="N16" s="3" t="s">
        <v>39</v>
      </c>
      <c r="O16" s="18">
        <v>33</v>
      </c>
      <c r="P16" s="3" t="s">
        <v>54</v>
      </c>
      <c r="Q16" s="19">
        <v>5</v>
      </c>
      <c r="R16" s="3" t="s">
        <v>39</v>
      </c>
      <c r="S16" s="20">
        <v>1</v>
      </c>
      <c r="T16" s="3">
        <v>1</v>
      </c>
      <c r="U16" s="3" t="s">
        <v>84</v>
      </c>
      <c r="V16" s="17" t="s">
        <v>33</v>
      </c>
      <c r="W16" s="3" t="s">
        <v>30</v>
      </c>
      <c r="X16" s="3" t="s">
        <v>103</v>
      </c>
    </row>
    <row r="17" spans="2:24" ht="30" x14ac:dyDescent="0.2">
      <c r="B17" s="51" t="s">
        <v>104</v>
      </c>
      <c r="C17" s="51" t="s">
        <v>105</v>
      </c>
      <c r="D17" s="51" t="s">
        <v>29</v>
      </c>
      <c r="E17" s="3" t="s">
        <v>106</v>
      </c>
      <c r="F17" s="15" t="s">
        <v>107</v>
      </c>
      <c r="G17" s="3" t="s">
        <v>108</v>
      </c>
      <c r="H17" s="3" t="s">
        <v>109</v>
      </c>
      <c r="I17" s="3" t="s">
        <v>59</v>
      </c>
      <c r="J17" s="3" t="s">
        <v>72</v>
      </c>
      <c r="K17" s="3"/>
      <c r="L17" s="3">
        <v>2022</v>
      </c>
      <c r="M17" s="3">
        <v>2025</v>
      </c>
      <c r="N17" s="3" t="s">
        <v>39</v>
      </c>
      <c r="O17" s="18">
        <v>0.6</v>
      </c>
      <c r="P17" s="3" t="s">
        <v>110</v>
      </c>
      <c r="Q17" s="19">
        <v>25</v>
      </c>
      <c r="R17" s="3" t="s">
        <v>39</v>
      </c>
      <c r="S17" s="20">
        <v>0</v>
      </c>
      <c r="T17" s="3">
        <v>25</v>
      </c>
      <c r="U17" s="3" t="s">
        <v>111</v>
      </c>
      <c r="V17" s="17" t="s">
        <v>0</v>
      </c>
      <c r="W17" s="3" t="s">
        <v>30</v>
      </c>
      <c r="X17" s="3" t="s">
        <v>112</v>
      </c>
    </row>
    <row r="18" spans="2:24" ht="30" x14ac:dyDescent="0.2">
      <c r="B18" s="52"/>
      <c r="C18" s="52"/>
      <c r="D18" s="52"/>
      <c r="E18" s="3" t="s">
        <v>113</v>
      </c>
      <c r="F18" s="15" t="s">
        <v>114</v>
      </c>
      <c r="G18" s="3" t="s">
        <v>115</v>
      </c>
      <c r="H18" s="3" t="s">
        <v>349</v>
      </c>
      <c r="I18" s="3" t="s">
        <v>29</v>
      </c>
      <c r="J18" s="3" t="s">
        <v>72</v>
      </c>
      <c r="K18" s="3"/>
      <c r="L18" s="3">
        <v>2023</v>
      </c>
      <c r="M18" s="3">
        <v>2026</v>
      </c>
      <c r="N18" s="3" t="s">
        <v>39</v>
      </c>
      <c r="O18" s="18">
        <v>28</v>
      </c>
      <c r="P18" s="3" t="s">
        <v>54</v>
      </c>
      <c r="Q18" s="19">
        <v>30</v>
      </c>
      <c r="R18" s="3" t="s">
        <v>39</v>
      </c>
      <c r="S18" s="20">
        <v>0.2</v>
      </c>
      <c r="T18" s="3">
        <v>30</v>
      </c>
      <c r="U18" s="3"/>
      <c r="V18" s="17" t="s">
        <v>0</v>
      </c>
      <c r="W18" s="3" t="s">
        <v>30</v>
      </c>
      <c r="X18" s="3" t="s">
        <v>117</v>
      </c>
    </row>
    <row r="19" spans="2:24" x14ac:dyDescent="0.2">
      <c r="B19" s="51" t="s">
        <v>124</v>
      </c>
      <c r="C19" s="51" t="s">
        <v>125</v>
      </c>
      <c r="D19" s="51" t="s">
        <v>29</v>
      </c>
      <c r="E19" s="3" t="s">
        <v>126</v>
      </c>
      <c r="F19" s="15" t="s">
        <v>125</v>
      </c>
      <c r="G19" s="3" t="s">
        <v>115</v>
      </c>
      <c r="H19" s="3" t="s">
        <v>127</v>
      </c>
      <c r="I19" s="3" t="s">
        <v>29</v>
      </c>
      <c r="J19" s="3" t="s">
        <v>72</v>
      </c>
      <c r="K19" s="3"/>
      <c r="L19" s="3">
        <v>2026</v>
      </c>
      <c r="M19" s="3">
        <v>2026</v>
      </c>
      <c r="N19" s="3" t="s">
        <v>31</v>
      </c>
      <c r="O19" s="3"/>
      <c r="P19" s="3"/>
      <c r="Q19" s="3"/>
      <c r="R19" s="3" t="s">
        <v>31</v>
      </c>
      <c r="S19" s="3"/>
      <c r="T19" s="3"/>
      <c r="U19" s="3"/>
      <c r="V19" s="17" t="s">
        <v>33</v>
      </c>
      <c r="W19" s="3" t="s">
        <v>72</v>
      </c>
      <c r="X19" s="3" t="s">
        <v>73</v>
      </c>
    </row>
    <row r="20" spans="2:24" ht="30" x14ac:dyDescent="0.2">
      <c r="B20" s="52"/>
      <c r="C20" s="52"/>
      <c r="D20" s="52"/>
      <c r="E20" s="3" t="s">
        <v>128</v>
      </c>
      <c r="F20" s="15" t="s">
        <v>129</v>
      </c>
      <c r="G20" s="3" t="s">
        <v>115</v>
      </c>
      <c r="H20" s="3" t="s">
        <v>349</v>
      </c>
      <c r="I20" s="3" t="s">
        <v>29</v>
      </c>
      <c r="J20" s="3" t="s">
        <v>72</v>
      </c>
      <c r="K20" s="3"/>
      <c r="L20" s="3">
        <v>2023</v>
      </c>
      <c r="M20" s="3">
        <v>2023</v>
      </c>
      <c r="N20" s="3" t="s">
        <v>39</v>
      </c>
      <c r="O20" s="18">
        <v>87.3</v>
      </c>
      <c r="P20" s="3" t="s">
        <v>130</v>
      </c>
      <c r="Q20" s="19">
        <v>25</v>
      </c>
      <c r="R20" s="3" t="s">
        <v>39</v>
      </c>
      <c r="S20" s="20">
        <v>1.1299999999999999</v>
      </c>
      <c r="T20" s="3">
        <v>30</v>
      </c>
      <c r="U20" s="3"/>
      <c r="V20" s="17" t="s">
        <v>33</v>
      </c>
      <c r="W20" s="3" t="s">
        <v>30</v>
      </c>
      <c r="X20" s="3" t="s">
        <v>131</v>
      </c>
    </row>
    <row r="21" spans="2:24" ht="75" x14ac:dyDescent="0.2">
      <c r="B21" s="51" t="s">
        <v>132</v>
      </c>
      <c r="C21" s="51" t="s">
        <v>133</v>
      </c>
      <c r="D21" s="51" t="s">
        <v>59</v>
      </c>
      <c r="E21" s="3" t="s">
        <v>134</v>
      </c>
      <c r="F21" s="15" t="s">
        <v>135</v>
      </c>
      <c r="G21" s="3" t="s">
        <v>115</v>
      </c>
      <c r="H21" s="3" t="s">
        <v>136</v>
      </c>
      <c r="I21" s="3" t="s">
        <v>59</v>
      </c>
      <c r="J21" s="3" t="s">
        <v>72</v>
      </c>
      <c r="K21" s="3"/>
      <c r="L21" s="3">
        <v>2023</v>
      </c>
      <c r="M21" s="3">
        <v>2023</v>
      </c>
      <c r="N21" s="3" t="s">
        <v>39</v>
      </c>
      <c r="O21" s="18">
        <v>91.6</v>
      </c>
      <c r="P21" s="3" t="s">
        <v>0</v>
      </c>
      <c r="Q21" s="19">
        <v>10</v>
      </c>
      <c r="R21" s="3" t="s">
        <v>39</v>
      </c>
      <c r="S21" s="20">
        <v>1.4</v>
      </c>
      <c r="T21" s="3">
        <v>10</v>
      </c>
      <c r="U21" s="3" t="s">
        <v>137</v>
      </c>
      <c r="V21" s="17"/>
      <c r="W21" s="3" t="s">
        <v>30</v>
      </c>
      <c r="X21" s="7" t="s">
        <v>4947</v>
      </c>
    </row>
    <row r="22" spans="2:24" ht="75" x14ac:dyDescent="0.2">
      <c r="B22" s="52"/>
      <c r="C22" s="52"/>
      <c r="D22" s="52"/>
      <c r="E22" s="3" t="s">
        <v>139</v>
      </c>
      <c r="F22" s="15" t="s">
        <v>140</v>
      </c>
      <c r="G22" s="3" t="s">
        <v>115</v>
      </c>
      <c r="H22" s="3" t="s">
        <v>6914</v>
      </c>
      <c r="I22" s="3" t="s">
        <v>59</v>
      </c>
      <c r="J22" s="3" t="s">
        <v>72</v>
      </c>
      <c r="K22" s="3"/>
      <c r="L22" s="3">
        <v>2019</v>
      </c>
      <c r="M22" s="3">
        <v>2025</v>
      </c>
      <c r="N22" s="3" t="s">
        <v>39</v>
      </c>
      <c r="O22" s="18">
        <v>2620</v>
      </c>
      <c r="P22" s="3" t="s">
        <v>0</v>
      </c>
      <c r="Q22" s="19">
        <v>10</v>
      </c>
      <c r="R22" s="3" t="s">
        <v>39</v>
      </c>
      <c r="S22" s="20">
        <v>40.1</v>
      </c>
      <c r="T22" s="3">
        <v>10</v>
      </c>
      <c r="U22" s="3" t="s">
        <v>142</v>
      </c>
      <c r="V22" s="17" t="s">
        <v>33</v>
      </c>
      <c r="W22" s="3" t="s">
        <v>30</v>
      </c>
      <c r="X22" s="3" t="s">
        <v>143</v>
      </c>
    </row>
    <row r="23" spans="2:24" ht="30" x14ac:dyDescent="0.2">
      <c r="B23" s="51" t="s">
        <v>144</v>
      </c>
      <c r="C23" s="51" t="s">
        <v>145</v>
      </c>
      <c r="D23" s="51" t="s">
        <v>29</v>
      </c>
      <c r="E23" s="3" t="s">
        <v>146</v>
      </c>
      <c r="F23" s="15" t="s">
        <v>147</v>
      </c>
      <c r="G23" s="3" t="s">
        <v>148</v>
      </c>
      <c r="H23" s="3" t="s">
        <v>149</v>
      </c>
      <c r="I23" s="3" t="s">
        <v>29</v>
      </c>
      <c r="J23" s="3" t="s">
        <v>72</v>
      </c>
      <c r="K23" s="3"/>
      <c r="L23" s="3">
        <v>2025</v>
      </c>
      <c r="M23" s="3">
        <v>2030</v>
      </c>
      <c r="N23" s="3" t="s">
        <v>39</v>
      </c>
      <c r="O23" s="18">
        <v>146.1</v>
      </c>
      <c r="P23" s="3" t="s">
        <v>54</v>
      </c>
      <c r="Q23" s="19">
        <v>25</v>
      </c>
      <c r="R23" s="3" t="s">
        <v>39</v>
      </c>
      <c r="S23" s="20">
        <v>7</v>
      </c>
      <c r="T23" s="3">
        <v>25</v>
      </c>
      <c r="U23" s="3" t="s">
        <v>150</v>
      </c>
      <c r="V23" s="17" t="s">
        <v>33</v>
      </c>
      <c r="W23" s="3" t="s">
        <v>30</v>
      </c>
      <c r="X23" s="3" t="s">
        <v>151</v>
      </c>
    </row>
    <row r="24" spans="2:24" ht="30" x14ac:dyDescent="0.2">
      <c r="B24" s="54"/>
      <c r="C24" s="54"/>
      <c r="D24" s="54"/>
      <c r="E24" s="3" t="s">
        <v>152</v>
      </c>
      <c r="F24" s="15" t="s">
        <v>153</v>
      </c>
      <c r="G24" s="3" t="s">
        <v>154</v>
      </c>
      <c r="H24" s="3" t="s">
        <v>155</v>
      </c>
      <c r="I24" s="3" t="s">
        <v>29</v>
      </c>
      <c r="J24" s="3" t="s">
        <v>72</v>
      </c>
      <c r="K24" s="3"/>
      <c r="L24" s="3">
        <v>2025</v>
      </c>
      <c r="M24" s="3">
        <v>2030</v>
      </c>
      <c r="N24" s="3" t="s">
        <v>39</v>
      </c>
      <c r="O24" s="18">
        <v>1297</v>
      </c>
      <c r="P24" s="3" t="s">
        <v>54</v>
      </c>
      <c r="Q24" s="19">
        <v>25</v>
      </c>
      <c r="R24" s="3" t="s">
        <v>39</v>
      </c>
      <c r="S24" s="20">
        <v>18.100000000000001</v>
      </c>
      <c r="T24" s="3">
        <v>25</v>
      </c>
      <c r="U24" s="3" t="s">
        <v>156</v>
      </c>
      <c r="V24" s="17" t="s">
        <v>33</v>
      </c>
      <c r="W24" s="3" t="s">
        <v>30</v>
      </c>
      <c r="X24" s="3" t="s">
        <v>157</v>
      </c>
    </row>
    <row r="25" spans="2:24" ht="30" x14ac:dyDescent="0.2">
      <c r="B25" s="52"/>
      <c r="C25" s="52"/>
      <c r="D25" s="52"/>
      <c r="E25" s="7" t="s">
        <v>4976</v>
      </c>
      <c r="F25" s="15" t="s">
        <v>158</v>
      </c>
      <c r="G25" s="3" t="s">
        <v>159</v>
      </c>
      <c r="H25" s="3" t="s">
        <v>160</v>
      </c>
      <c r="I25" s="3" t="s">
        <v>29</v>
      </c>
      <c r="J25" s="3" t="s">
        <v>72</v>
      </c>
      <c r="K25" s="3"/>
      <c r="L25" s="3">
        <v>2025</v>
      </c>
      <c r="M25" s="3">
        <v>2030</v>
      </c>
      <c r="N25" s="3" t="s">
        <v>39</v>
      </c>
      <c r="O25" s="18">
        <v>530.9</v>
      </c>
      <c r="P25" s="3" t="s">
        <v>54</v>
      </c>
      <c r="Q25" s="19">
        <v>25</v>
      </c>
      <c r="R25" s="3" t="s">
        <v>39</v>
      </c>
      <c r="S25" s="20">
        <v>8.3000000000000007</v>
      </c>
      <c r="T25" s="3">
        <v>25</v>
      </c>
      <c r="U25" s="3" t="s">
        <v>161</v>
      </c>
      <c r="V25" s="17" t="s">
        <v>33</v>
      </c>
      <c r="W25" s="3" t="s">
        <v>30</v>
      </c>
      <c r="X25" s="3" t="s">
        <v>162</v>
      </c>
    </row>
    <row r="26" spans="2:24" ht="30" x14ac:dyDescent="0.2">
      <c r="B26" s="51" t="s">
        <v>163</v>
      </c>
      <c r="C26" s="51" t="s">
        <v>164</v>
      </c>
      <c r="D26" s="51" t="s">
        <v>24</v>
      </c>
      <c r="E26" s="3" t="s">
        <v>165</v>
      </c>
      <c r="F26" s="15" t="s">
        <v>166</v>
      </c>
      <c r="G26" s="3" t="s">
        <v>159</v>
      </c>
      <c r="H26" s="3" t="s">
        <v>160</v>
      </c>
      <c r="I26" s="3" t="s">
        <v>24</v>
      </c>
      <c r="J26" s="7" t="s">
        <v>30</v>
      </c>
      <c r="K26" s="7" t="s">
        <v>4899</v>
      </c>
      <c r="L26" s="3">
        <v>2027</v>
      </c>
      <c r="M26" s="3">
        <v>2027</v>
      </c>
      <c r="N26" s="3" t="s">
        <v>39</v>
      </c>
      <c r="O26" s="18">
        <v>299.2</v>
      </c>
      <c r="P26" s="3" t="s">
        <v>54</v>
      </c>
      <c r="Q26" s="19">
        <v>25</v>
      </c>
      <c r="R26" s="3" t="s">
        <v>39</v>
      </c>
      <c r="S26" s="20">
        <v>16.7</v>
      </c>
      <c r="T26" s="3">
        <v>25</v>
      </c>
      <c r="U26" s="3" t="s">
        <v>167</v>
      </c>
      <c r="V26" s="17" t="s">
        <v>0</v>
      </c>
      <c r="W26" s="3" t="s">
        <v>30</v>
      </c>
      <c r="X26" s="3" t="s">
        <v>168</v>
      </c>
    </row>
    <row r="27" spans="2:24" ht="45" x14ac:dyDescent="0.2">
      <c r="B27" s="52"/>
      <c r="C27" s="52"/>
      <c r="D27" s="52"/>
      <c r="E27" s="3" t="s">
        <v>169</v>
      </c>
      <c r="F27" s="15" t="s">
        <v>170</v>
      </c>
      <c r="G27" s="3" t="s">
        <v>148</v>
      </c>
      <c r="H27" s="3" t="s">
        <v>171</v>
      </c>
      <c r="I27" s="3" t="s">
        <v>24</v>
      </c>
      <c r="J27" s="3" t="s">
        <v>72</v>
      </c>
      <c r="K27" s="3"/>
      <c r="L27" s="3">
        <v>2025</v>
      </c>
      <c r="M27" s="3">
        <v>2025</v>
      </c>
      <c r="N27" s="3" t="s">
        <v>31</v>
      </c>
      <c r="O27" s="3"/>
      <c r="P27" s="3"/>
      <c r="Q27" s="3"/>
      <c r="R27" s="3" t="s">
        <v>31</v>
      </c>
      <c r="S27" s="3"/>
      <c r="T27" s="3"/>
      <c r="U27" s="3" t="s">
        <v>172</v>
      </c>
      <c r="V27" s="17" t="s">
        <v>33</v>
      </c>
      <c r="W27" s="3" t="s">
        <v>30</v>
      </c>
      <c r="X27" s="3" t="s">
        <v>173</v>
      </c>
    </row>
    <row r="28" spans="2:24" ht="30" x14ac:dyDescent="0.2">
      <c r="B28" s="51" t="s">
        <v>174</v>
      </c>
      <c r="C28" s="51" t="s">
        <v>175</v>
      </c>
      <c r="D28" s="51" t="s">
        <v>24</v>
      </c>
      <c r="E28" s="3" t="s">
        <v>176</v>
      </c>
      <c r="F28" s="15" t="s">
        <v>177</v>
      </c>
      <c r="G28" s="3" t="s">
        <v>154</v>
      </c>
      <c r="H28" s="3" t="s">
        <v>155</v>
      </c>
      <c r="I28" s="3" t="s">
        <v>29</v>
      </c>
      <c r="J28" s="7" t="s">
        <v>30</v>
      </c>
      <c r="K28" s="7" t="s">
        <v>4900</v>
      </c>
      <c r="L28" s="3">
        <v>2024</v>
      </c>
      <c r="M28" s="3">
        <v>2024</v>
      </c>
      <c r="N28" s="3" t="s">
        <v>39</v>
      </c>
      <c r="O28" s="18">
        <v>68.8</v>
      </c>
      <c r="P28" s="3" t="s">
        <v>178</v>
      </c>
      <c r="Q28" s="19">
        <v>10</v>
      </c>
      <c r="R28" s="3" t="s">
        <v>39</v>
      </c>
      <c r="S28" s="20">
        <v>7.85</v>
      </c>
      <c r="T28" s="3">
        <v>15</v>
      </c>
      <c r="U28" s="3" t="s">
        <v>179</v>
      </c>
      <c r="V28" s="17" t="s">
        <v>0</v>
      </c>
      <c r="W28" s="3" t="s">
        <v>30</v>
      </c>
      <c r="X28" s="3" t="s">
        <v>180</v>
      </c>
    </row>
    <row r="29" spans="2:24" ht="30" x14ac:dyDescent="0.2">
      <c r="B29" s="51"/>
      <c r="C29" s="51"/>
      <c r="D29" s="51"/>
      <c r="E29" s="3" t="s">
        <v>878</v>
      </c>
      <c r="F29" s="15" t="s">
        <v>879</v>
      </c>
      <c r="G29" s="3" t="s">
        <v>154</v>
      </c>
      <c r="H29" s="3" t="s">
        <v>155</v>
      </c>
      <c r="I29" s="3" t="s">
        <v>24</v>
      </c>
      <c r="J29" s="3" t="s">
        <v>72</v>
      </c>
      <c r="K29" s="3"/>
      <c r="L29" s="3">
        <v>2032</v>
      </c>
      <c r="M29" s="3">
        <v>2032</v>
      </c>
      <c r="N29" s="3" t="s">
        <v>39</v>
      </c>
      <c r="O29" s="18">
        <v>378.6</v>
      </c>
      <c r="P29" s="3" t="s">
        <v>54</v>
      </c>
      <c r="Q29" s="19">
        <v>30</v>
      </c>
      <c r="R29" s="3" t="s">
        <v>39</v>
      </c>
      <c r="S29" s="20">
        <v>5.7</v>
      </c>
      <c r="T29" s="3">
        <v>30</v>
      </c>
      <c r="U29" s="3" t="s">
        <v>179</v>
      </c>
      <c r="V29" s="17" t="s">
        <v>0</v>
      </c>
      <c r="W29" s="3" t="s">
        <v>72</v>
      </c>
      <c r="X29" s="3" t="s">
        <v>73</v>
      </c>
    </row>
    <row r="30" spans="2:24" ht="45" x14ac:dyDescent="0.2">
      <c r="B30" s="52"/>
      <c r="C30" s="52"/>
      <c r="D30" s="52"/>
      <c r="E30" s="3" t="s">
        <v>181</v>
      </c>
      <c r="F30" s="15" t="s">
        <v>182</v>
      </c>
      <c r="G30" s="3" t="s">
        <v>159</v>
      </c>
      <c r="H30" s="3" t="s">
        <v>160</v>
      </c>
      <c r="I30" s="3" t="s">
        <v>24</v>
      </c>
      <c r="J30" s="7" t="s">
        <v>30</v>
      </c>
      <c r="K30" s="7" t="s">
        <v>4900</v>
      </c>
      <c r="L30" s="3">
        <v>2027</v>
      </c>
      <c r="M30" s="3">
        <v>2027</v>
      </c>
      <c r="N30" s="3" t="s">
        <v>39</v>
      </c>
      <c r="O30" s="18">
        <v>144.80000000000001</v>
      </c>
      <c r="P30" s="3" t="s">
        <v>54</v>
      </c>
      <c r="Q30" s="19">
        <v>25</v>
      </c>
      <c r="R30" s="3" t="s">
        <v>39</v>
      </c>
      <c r="S30" s="20">
        <v>4</v>
      </c>
      <c r="T30" s="3">
        <v>20</v>
      </c>
      <c r="U30" s="3" t="s">
        <v>167</v>
      </c>
      <c r="V30" s="17" t="s">
        <v>33</v>
      </c>
      <c r="W30" s="3" t="s">
        <v>30</v>
      </c>
      <c r="X30" s="3" t="s">
        <v>183</v>
      </c>
    </row>
    <row r="31" spans="2:24" x14ac:dyDescent="0.2">
      <c r="B31" s="51" t="s">
        <v>187</v>
      </c>
      <c r="C31" s="51" t="s">
        <v>188</v>
      </c>
      <c r="D31" s="51" t="s">
        <v>24</v>
      </c>
      <c r="E31" s="3" t="s">
        <v>5057</v>
      </c>
      <c r="F31" s="15" t="s">
        <v>188</v>
      </c>
      <c r="G31" s="3" t="s">
        <v>184</v>
      </c>
      <c r="H31" s="3" t="s">
        <v>189</v>
      </c>
      <c r="I31" s="3" t="s">
        <v>29</v>
      </c>
      <c r="J31" s="3" t="s">
        <v>72</v>
      </c>
      <c r="K31" s="3"/>
      <c r="L31" s="3">
        <v>2026</v>
      </c>
      <c r="M31" s="3">
        <v>2026</v>
      </c>
      <c r="N31" s="3" t="s">
        <v>31</v>
      </c>
      <c r="O31" s="3"/>
      <c r="P31" s="3"/>
      <c r="Q31" s="3"/>
      <c r="R31" s="3" t="s">
        <v>31</v>
      </c>
      <c r="S31" s="3"/>
      <c r="T31" s="3"/>
      <c r="U31" s="3" t="s">
        <v>190</v>
      </c>
      <c r="V31" s="17" t="s">
        <v>33</v>
      </c>
      <c r="W31" s="3" t="s">
        <v>30</v>
      </c>
      <c r="X31" s="3" t="s">
        <v>191</v>
      </c>
    </row>
    <row r="32" spans="2:24" ht="75" x14ac:dyDescent="0.2">
      <c r="B32" s="52"/>
      <c r="C32" s="52"/>
      <c r="D32" s="52"/>
      <c r="E32" s="3" t="s">
        <v>5058</v>
      </c>
      <c r="F32" s="15" t="s">
        <v>192</v>
      </c>
      <c r="G32" s="3" t="s">
        <v>184</v>
      </c>
      <c r="H32" s="3" t="s">
        <v>185</v>
      </c>
      <c r="I32" s="3" t="s">
        <v>29</v>
      </c>
      <c r="J32" s="3" t="s">
        <v>72</v>
      </c>
      <c r="K32" s="3"/>
      <c r="L32" s="3">
        <v>2027</v>
      </c>
      <c r="M32" s="3">
        <v>2027</v>
      </c>
      <c r="N32" s="3" t="s">
        <v>39</v>
      </c>
      <c r="O32" s="18">
        <v>500</v>
      </c>
      <c r="P32" s="3" t="s">
        <v>54</v>
      </c>
      <c r="Q32" s="19">
        <v>30</v>
      </c>
      <c r="R32" s="3" t="s">
        <v>39</v>
      </c>
      <c r="S32" s="20">
        <v>1.35</v>
      </c>
      <c r="T32" s="3">
        <v>30</v>
      </c>
      <c r="U32" s="3" t="s">
        <v>186</v>
      </c>
      <c r="V32" s="17" t="s">
        <v>33</v>
      </c>
      <c r="W32" s="3" t="s">
        <v>30</v>
      </c>
      <c r="X32" s="3" t="s">
        <v>193</v>
      </c>
    </row>
    <row r="33" spans="2:24" x14ac:dyDescent="0.2">
      <c r="B33" s="51" t="s">
        <v>194</v>
      </c>
      <c r="C33" s="51" t="s">
        <v>195</v>
      </c>
      <c r="D33" s="51" t="s">
        <v>29</v>
      </c>
      <c r="E33" s="3" t="s">
        <v>196</v>
      </c>
      <c r="F33" s="15" t="s">
        <v>197</v>
      </c>
      <c r="G33" s="3" t="s">
        <v>108</v>
      </c>
      <c r="H33" s="3" t="s">
        <v>198</v>
      </c>
      <c r="I33" s="3" t="s">
        <v>59</v>
      </c>
      <c r="J33" s="3" t="s">
        <v>72</v>
      </c>
      <c r="K33" s="3"/>
      <c r="L33" s="3">
        <v>2024</v>
      </c>
      <c r="M33" s="3">
        <v>2024</v>
      </c>
      <c r="N33" s="3" t="s">
        <v>31</v>
      </c>
      <c r="O33" s="3"/>
      <c r="P33" s="3"/>
      <c r="Q33" s="3"/>
      <c r="R33" s="3" t="s">
        <v>31</v>
      </c>
      <c r="S33" s="3"/>
      <c r="T33" s="3"/>
      <c r="U33" s="3" t="s">
        <v>0</v>
      </c>
      <c r="V33" s="17" t="s">
        <v>33</v>
      </c>
      <c r="W33" s="3" t="s">
        <v>30</v>
      </c>
      <c r="X33" s="3" t="s">
        <v>199</v>
      </c>
    </row>
    <row r="34" spans="2:24" x14ac:dyDescent="0.2">
      <c r="B34" s="52"/>
      <c r="C34" s="52"/>
      <c r="D34" s="52"/>
      <c r="E34" s="3" t="s">
        <v>200</v>
      </c>
      <c r="F34" s="15" t="s">
        <v>201</v>
      </c>
      <c r="G34" s="3" t="s">
        <v>108</v>
      </c>
      <c r="H34" s="3" t="s">
        <v>198</v>
      </c>
      <c r="I34" s="3" t="s">
        <v>29</v>
      </c>
      <c r="J34" s="3" t="s">
        <v>72</v>
      </c>
      <c r="K34" s="3"/>
      <c r="L34" s="3">
        <v>2026</v>
      </c>
      <c r="M34" s="3">
        <v>2026</v>
      </c>
      <c r="N34" s="3" t="s">
        <v>31</v>
      </c>
      <c r="O34" s="3"/>
      <c r="P34" s="3"/>
      <c r="Q34" s="3"/>
      <c r="R34" s="3" t="s">
        <v>31</v>
      </c>
      <c r="S34" s="3"/>
      <c r="T34" s="3"/>
      <c r="U34" s="3"/>
      <c r="V34" s="17" t="s">
        <v>33</v>
      </c>
      <c r="W34" s="3" t="s">
        <v>30</v>
      </c>
      <c r="X34" s="3" t="s">
        <v>199</v>
      </c>
    </row>
    <row r="35" spans="2:24" x14ac:dyDescent="0.2">
      <c r="B35" s="51" t="s">
        <v>202</v>
      </c>
      <c r="C35" s="51" t="s">
        <v>203</v>
      </c>
      <c r="D35" s="51" t="s">
        <v>29</v>
      </c>
      <c r="E35" s="3" t="s">
        <v>204</v>
      </c>
      <c r="F35" s="15" t="s">
        <v>205</v>
      </c>
      <c r="G35" s="3" t="s">
        <v>206</v>
      </c>
      <c r="H35" s="3" t="s">
        <v>207</v>
      </c>
      <c r="I35" s="3" t="s">
        <v>29</v>
      </c>
      <c r="J35" s="3" t="s">
        <v>72</v>
      </c>
      <c r="K35" s="3"/>
      <c r="L35" s="3">
        <v>2023</v>
      </c>
      <c r="M35" s="3">
        <v>2023</v>
      </c>
      <c r="N35" s="3" t="s">
        <v>31</v>
      </c>
      <c r="O35" s="3"/>
      <c r="P35" s="3"/>
      <c r="Q35" s="3"/>
      <c r="R35" s="3" t="s">
        <v>31</v>
      </c>
      <c r="S35" s="3"/>
      <c r="T35" s="3"/>
      <c r="U35" s="3" t="s">
        <v>208</v>
      </c>
      <c r="V35" s="17" t="s">
        <v>33</v>
      </c>
      <c r="W35" s="3" t="s">
        <v>72</v>
      </c>
      <c r="X35" s="3" t="s">
        <v>73</v>
      </c>
    </row>
    <row r="36" spans="2:24" ht="30" x14ac:dyDescent="0.2">
      <c r="B36" s="52"/>
      <c r="C36" s="52"/>
      <c r="D36" s="52"/>
      <c r="E36" s="3" t="s">
        <v>209</v>
      </c>
      <c r="F36" s="15" t="s">
        <v>210</v>
      </c>
      <c r="G36" s="3" t="s">
        <v>206</v>
      </c>
      <c r="H36" s="3" t="s">
        <v>207</v>
      </c>
      <c r="I36" s="3" t="s">
        <v>29</v>
      </c>
      <c r="J36" s="3" t="s">
        <v>72</v>
      </c>
      <c r="K36" s="3"/>
      <c r="L36" s="3">
        <v>2023</v>
      </c>
      <c r="M36" s="3">
        <v>2023</v>
      </c>
      <c r="N36" s="3" t="s">
        <v>31</v>
      </c>
      <c r="O36" s="3"/>
      <c r="P36" s="3"/>
      <c r="Q36" s="3"/>
      <c r="R36" s="3" t="s">
        <v>31</v>
      </c>
      <c r="S36" s="3"/>
      <c r="T36" s="3"/>
      <c r="U36" s="3" t="s">
        <v>208</v>
      </c>
      <c r="V36" s="17" t="s">
        <v>33</v>
      </c>
      <c r="W36" s="3" t="s">
        <v>72</v>
      </c>
      <c r="X36" s="3" t="s">
        <v>73</v>
      </c>
    </row>
    <row r="37" spans="2:24" ht="30" x14ac:dyDescent="0.2">
      <c r="B37" s="51" t="s">
        <v>211</v>
      </c>
      <c r="C37" s="51" t="s">
        <v>212</v>
      </c>
      <c r="D37" s="51" t="s">
        <v>24</v>
      </c>
      <c r="E37" s="3" t="s">
        <v>213</v>
      </c>
      <c r="F37" s="15" t="s">
        <v>214</v>
      </c>
      <c r="G37" s="3" t="s">
        <v>37</v>
      </c>
      <c r="H37" s="3" t="s">
        <v>38</v>
      </c>
      <c r="I37" s="3" t="s">
        <v>24</v>
      </c>
      <c r="J37" s="3" t="s">
        <v>72</v>
      </c>
      <c r="K37" s="3"/>
      <c r="L37" s="3">
        <v>2025</v>
      </c>
      <c r="M37" s="3">
        <v>2035</v>
      </c>
      <c r="N37" s="3" t="s">
        <v>39</v>
      </c>
      <c r="O37" s="18">
        <v>91</v>
      </c>
      <c r="P37" s="3" t="s">
        <v>215</v>
      </c>
      <c r="Q37" s="19">
        <v>10</v>
      </c>
      <c r="R37" s="3" t="s">
        <v>39</v>
      </c>
      <c r="S37" s="20">
        <v>3.93</v>
      </c>
      <c r="T37" s="3">
        <v>10</v>
      </c>
      <c r="U37" s="3" t="s">
        <v>41</v>
      </c>
      <c r="V37" s="17" t="s">
        <v>0</v>
      </c>
      <c r="W37" s="3" t="s">
        <v>30</v>
      </c>
      <c r="X37" s="3" t="s">
        <v>216</v>
      </c>
    </row>
    <row r="38" spans="2:24" ht="30" x14ac:dyDescent="0.2">
      <c r="B38" s="52"/>
      <c r="C38" s="52"/>
      <c r="D38" s="52"/>
      <c r="E38" s="3" t="s">
        <v>217</v>
      </c>
      <c r="F38" s="15" t="s">
        <v>218</v>
      </c>
      <c r="G38" s="3" t="s">
        <v>159</v>
      </c>
      <c r="H38" s="3" t="s">
        <v>160</v>
      </c>
      <c r="I38" s="3" t="s">
        <v>24</v>
      </c>
      <c r="J38" s="3" t="s">
        <v>72</v>
      </c>
      <c r="K38" s="3"/>
      <c r="L38" s="3" t="s">
        <v>219</v>
      </c>
      <c r="M38" s="3" t="s">
        <v>219</v>
      </c>
      <c r="N38" s="3" t="s">
        <v>39</v>
      </c>
      <c r="O38" s="18">
        <v>350</v>
      </c>
      <c r="P38" s="3" t="s">
        <v>54</v>
      </c>
      <c r="Q38" s="19">
        <v>30</v>
      </c>
      <c r="R38" s="3" t="s">
        <v>39</v>
      </c>
      <c r="S38" s="20">
        <v>15</v>
      </c>
      <c r="T38" s="3">
        <v>15</v>
      </c>
      <c r="U38" s="3" t="s">
        <v>167</v>
      </c>
      <c r="V38" s="17" t="s">
        <v>33</v>
      </c>
      <c r="W38" s="3" t="s">
        <v>30</v>
      </c>
      <c r="X38" s="3" t="s">
        <v>220</v>
      </c>
    </row>
    <row r="39" spans="2:24" ht="30" x14ac:dyDescent="0.2">
      <c r="B39" s="51" t="s">
        <v>221</v>
      </c>
      <c r="C39" s="51" t="s">
        <v>222</v>
      </c>
      <c r="D39" s="51" t="s">
        <v>24</v>
      </c>
      <c r="E39" s="3" t="s">
        <v>223</v>
      </c>
      <c r="F39" s="15" t="s">
        <v>224</v>
      </c>
      <c r="G39" s="3" t="s">
        <v>37</v>
      </c>
      <c r="H39" s="3" t="s">
        <v>38</v>
      </c>
      <c r="I39" s="3" t="s">
        <v>24</v>
      </c>
      <c r="J39" s="3" t="s">
        <v>72</v>
      </c>
      <c r="K39" s="3"/>
      <c r="L39" s="3">
        <v>2026</v>
      </c>
      <c r="M39" s="3">
        <v>2026</v>
      </c>
      <c r="N39" s="3" t="s">
        <v>39</v>
      </c>
      <c r="O39" s="18">
        <v>6</v>
      </c>
      <c r="P39" s="3" t="s">
        <v>54</v>
      </c>
      <c r="Q39" s="19">
        <v>10</v>
      </c>
      <c r="R39" s="3" t="s">
        <v>39</v>
      </c>
      <c r="S39" s="20">
        <v>0.03</v>
      </c>
      <c r="T39" s="3">
        <v>10</v>
      </c>
      <c r="U39" s="3" t="s">
        <v>41</v>
      </c>
      <c r="V39" s="17" t="s">
        <v>0</v>
      </c>
      <c r="W39" s="3" t="s">
        <v>30</v>
      </c>
      <c r="X39" s="3" t="s">
        <v>225</v>
      </c>
    </row>
    <row r="40" spans="2:24" ht="45" x14ac:dyDescent="0.2">
      <c r="B40" s="52"/>
      <c r="C40" s="52"/>
      <c r="D40" s="52"/>
      <c r="E40" s="3" t="s">
        <v>226</v>
      </c>
      <c r="F40" s="15" t="s">
        <v>227</v>
      </c>
      <c r="G40" s="3" t="s">
        <v>228</v>
      </c>
      <c r="H40" s="3" t="s">
        <v>229</v>
      </c>
      <c r="I40" s="3" t="s">
        <v>24</v>
      </c>
      <c r="J40" s="3" t="s">
        <v>72</v>
      </c>
      <c r="K40" s="3"/>
      <c r="L40" s="3">
        <v>2026</v>
      </c>
      <c r="M40" s="3">
        <v>2026</v>
      </c>
      <c r="N40" s="3" t="s">
        <v>39</v>
      </c>
      <c r="O40" s="18">
        <v>118</v>
      </c>
      <c r="P40" s="3" t="s">
        <v>54</v>
      </c>
      <c r="Q40" s="19">
        <v>25</v>
      </c>
      <c r="R40" s="3" t="s">
        <v>39</v>
      </c>
      <c r="S40" s="20">
        <v>5</v>
      </c>
      <c r="T40" s="3">
        <v>50</v>
      </c>
      <c r="U40" s="3" t="s">
        <v>230</v>
      </c>
      <c r="V40" s="17" t="s">
        <v>0</v>
      </c>
      <c r="W40" s="3" t="s">
        <v>30</v>
      </c>
      <c r="X40" s="3" t="s">
        <v>231</v>
      </c>
    </row>
    <row r="41" spans="2:24" x14ac:dyDescent="0.2">
      <c r="B41" s="51" t="s">
        <v>232</v>
      </c>
      <c r="C41" s="51" t="s">
        <v>233</v>
      </c>
      <c r="D41" s="51" t="s">
        <v>29</v>
      </c>
      <c r="E41" s="3" t="s">
        <v>6776</v>
      </c>
      <c r="F41" s="15" t="s">
        <v>235</v>
      </c>
      <c r="G41" s="3" t="s">
        <v>148</v>
      </c>
      <c r="H41" s="3" t="s">
        <v>236</v>
      </c>
      <c r="I41" s="3" t="s">
        <v>29</v>
      </c>
      <c r="J41" s="3" t="s">
        <v>72</v>
      </c>
      <c r="K41" s="3"/>
      <c r="L41" s="3">
        <v>2024</v>
      </c>
      <c r="M41" s="3">
        <v>2024</v>
      </c>
      <c r="N41" s="3" t="s">
        <v>31</v>
      </c>
      <c r="O41" s="3"/>
      <c r="P41" s="3"/>
      <c r="Q41" s="3"/>
      <c r="R41" s="3" t="s">
        <v>31</v>
      </c>
      <c r="S41" s="3"/>
      <c r="T41" s="3"/>
      <c r="U41" s="3" t="s">
        <v>237</v>
      </c>
      <c r="V41" s="17" t="s">
        <v>33</v>
      </c>
      <c r="W41" s="3" t="s">
        <v>30</v>
      </c>
      <c r="X41" s="3" t="s">
        <v>238</v>
      </c>
    </row>
    <row r="42" spans="2:24" x14ac:dyDescent="0.2">
      <c r="B42" s="52"/>
      <c r="C42" s="52"/>
      <c r="D42" s="52"/>
      <c r="E42" s="3" t="s">
        <v>239</v>
      </c>
      <c r="F42" s="15" t="s">
        <v>240</v>
      </c>
      <c r="G42" s="3" t="s">
        <v>148</v>
      </c>
      <c r="H42" s="3" t="s">
        <v>236</v>
      </c>
      <c r="I42" s="3" t="s">
        <v>29</v>
      </c>
      <c r="J42" s="3" t="s">
        <v>72</v>
      </c>
      <c r="K42" s="3"/>
      <c r="L42" s="3">
        <v>2025</v>
      </c>
      <c r="M42" s="3">
        <v>2025</v>
      </c>
      <c r="N42" s="3" t="s">
        <v>31</v>
      </c>
      <c r="O42" s="3"/>
      <c r="P42" s="3"/>
      <c r="Q42" s="3"/>
      <c r="R42" s="3" t="s">
        <v>31</v>
      </c>
      <c r="S42" s="3"/>
      <c r="T42" s="3"/>
      <c r="U42" s="3" t="s">
        <v>237</v>
      </c>
      <c r="V42" s="17" t="s">
        <v>33</v>
      </c>
      <c r="W42" s="3" t="s">
        <v>30</v>
      </c>
      <c r="X42" s="3" t="s">
        <v>238</v>
      </c>
    </row>
    <row r="43" spans="2:24" ht="45" x14ac:dyDescent="0.2">
      <c r="B43" s="51" t="s">
        <v>241</v>
      </c>
      <c r="C43" s="51" t="s">
        <v>242</v>
      </c>
      <c r="D43" s="51" t="s">
        <v>24</v>
      </c>
      <c r="E43" s="3" t="s">
        <v>243</v>
      </c>
      <c r="F43" s="15" t="s">
        <v>244</v>
      </c>
      <c r="G43" s="3" t="s">
        <v>68</v>
      </c>
      <c r="H43" s="3" t="s">
        <v>245</v>
      </c>
      <c r="I43" s="3" t="s">
        <v>29</v>
      </c>
      <c r="J43" s="3" t="s">
        <v>72</v>
      </c>
      <c r="K43" s="3"/>
      <c r="L43" s="3">
        <v>2023</v>
      </c>
      <c r="M43" s="3">
        <v>2023</v>
      </c>
      <c r="N43" s="3" t="s">
        <v>39</v>
      </c>
      <c r="O43" s="18">
        <v>110</v>
      </c>
      <c r="P43" s="3" t="s">
        <v>246</v>
      </c>
      <c r="Q43" s="19">
        <v>10</v>
      </c>
      <c r="R43" s="3" t="s">
        <v>39</v>
      </c>
      <c r="S43" s="20">
        <v>3</v>
      </c>
      <c r="T43" s="3">
        <v>15</v>
      </c>
      <c r="U43" s="3" t="s">
        <v>247</v>
      </c>
      <c r="V43" s="17" t="s">
        <v>33</v>
      </c>
      <c r="W43" s="3" t="s">
        <v>72</v>
      </c>
      <c r="X43" s="3" t="s">
        <v>73</v>
      </c>
    </row>
    <row r="44" spans="2:24" ht="30" x14ac:dyDescent="0.2">
      <c r="B44" s="52"/>
      <c r="C44" s="52"/>
      <c r="D44" s="52"/>
      <c r="E44" s="3" t="s">
        <v>5065</v>
      </c>
      <c r="F44" s="15" t="s">
        <v>248</v>
      </c>
      <c r="G44" s="3" t="s">
        <v>68</v>
      </c>
      <c r="H44" s="3" t="s">
        <v>69</v>
      </c>
      <c r="I44" s="3" t="s">
        <v>29</v>
      </c>
      <c r="J44" s="3" t="s">
        <v>72</v>
      </c>
      <c r="K44" s="3"/>
      <c r="L44" s="3">
        <v>2024</v>
      </c>
      <c r="M44" s="3">
        <v>2024</v>
      </c>
      <c r="N44" s="3" t="s">
        <v>39</v>
      </c>
      <c r="O44" s="18">
        <v>26</v>
      </c>
      <c r="P44" s="3" t="s">
        <v>54</v>
      </c>
      <c r="Q44" s="19">
        <v>15</v>
      </c>
      <c r="R44" s="3" t="s">
        <v>39</v>
      </c>
      <c r="S44" s="20">
        <v>0.46</v>
      </c>
      <c r="T44" s="3">
        <v>15</v>
      </c>
      <c r="U44" s="3" t="s">
        <v>71</v>
      </c>
      <c r="V44" s="17" t="s">
        <v>33</v>
      </c>
      <c r="W44" s="3" t="s">
        <v>72</v>
      </c>
      <c r="X44" s="3" t="s">
        <v>73</v>
      </c>
    </row>
    <row r="45" spans="2:24" x14ac:dyDescent="0.2">
      <c r="B45" s="51" t="s">
        <v>249</v>
      </c>
      <c r="C45" s="51" t="s">
        <v>250</v>
      </c>
      <c r="D45" s="51" t="s">
        <v>24</v>
      </c>
      <c r="E45" s="3" t="s">
        <v>251</v>
      </c>
      <c r="F45" s="15" t="s">
        <v>252</v>
      </c>
      <c r="G45" s="3" t="s">
        <v>184</v>
      </c>
      <c r="H45" s="3" t="s">
        <v>253</v>
      </c>
      <c r="I45" s="3" t="s">
        <v>24</v>
      </c>
      <c r="J45" s="3" t="s">
        <v>72</v>
      </c>
      <c r="K45" s="3"/>
      <c r="L45" s="3">
        <v>2023</v>
      </c>
      <c r="M45" s="3">
        <v>2023</v>
      </c>
      <c r="N45" s="3" t="s">
        <v>31</v>
      </c>
      <c r="O45" s="3"/>
      <c r="P45" s="3"/>
      <c r="Q45" s="3"/>
      <c r="R45" s="3" t="s">
        <v>31</v>
      </c>
      <c r="S45" s="3"/>
      <c r="T45" s="3"/>
      <c r="U45" s="3"/>
      <c r="V45" s="17" t="s">
        <v>0</v>
      </c>
      <c r="W45" s="3" t="s">
        <v>72</v>
      </c>
      <c r="X45" s="3" t="s">
        <v>73</v>
      </c>
    </row>
    <row r="46" spans="2:24" x14ac:dyDescent="0.2">
      <c r="B46" s="52"/>
      <c r="C46" s="52"/>
      <c r="D46" s="52"/>
      <c r="E46" s="3" t="s">
        <v>254</v>
      </c>
      <c r="F46" s="15" t="s">
        <v>255</v>
      </c>
      <c r="G46" s="3" t="s">
        <v>184</v>
      </c>
      <c r="H46" s="3" t="s">
        <v>253</v>
      </c>
      <c r="I46" s="3" t="s">
        <v>24</v>
      </c>
      <c r="J46" s="3" t="s">
        <v>72</v>
      </c>
      <c r="K46" s="3"/>
      <c r="L46" s="3">
        <v>2030</v>
      </c>
      <c r="M46" s="3">
        <v>2030</v>
      </c>
      <c r="N46" s="3" t="s">
        <v>31</v>
      </c>
      <c r="O46" s="3"/>
      <c r="P46" s="3"/>
      <c r="Q46" s="3"/>
      <c r="R46" s="3" t="s">
        <v>31</v>
      </c>
      <c r="S46" s="3"/>
      <c r="T46" s="3"/>
      <c r="U46" s="3" t="s">
        <v>256</v>
      </c>
      <c r="V46" s="17" t="s">
        <v>0</v>
      </c>
      <c r="W46" s="3" t="s">
        <v>72</v>
      </c>
      <c r="X46" s="3" t="s">
        <v>73</v>
      </c>
    </row>
    <row r="47" spans="2:24" ht="30" x14ac:dyDescent="0.2">
      <c r="B47" s="51" t="s">
        <v>257</v>
      </c>
      <c r="C47" s="51" t="s">
        <v>258</v>
      </c>
      <c r="D47" s="51" t="s">
        <v>24</v>
      </c>
      <c r="E47" s="3" t="s">
        <v>259</v>
      </c>
      <c r="F47" s="23" t="s">
        <v>260</v>
      </c>
      <c r="G47" s="3" t="s">
        <v>184</v>
      </c>
      <c r="H47" s="3" t="s">
        <v>185</v>
      </c>
      <c r="I47" s="3" t="s">
        <v>24</v>
      </c>
      <c r="J47" s="3" t="s">
        <v>72</v>
      </c>
      <c r="K47" s="3"/>
      <c r="L47" s="3">
        <v>2026</v>
      </c>
      <c r="M47" s="3">
        <v>2026</v>
      </c>
      <c r="N47" s="3" t="s">
        <v>39</v>
      </c>
      <c r="O47" s="18">
        <v>30</v>
      </c>
      <c r="P47" s="3" t="s">
        <v>54</v>
      </c>
      <c r="Q47" s="19">
        <v>30</v>
      </c>
      <c r="R47" s="3" t="s">
        <v>39</v>
      </c>
      <c r="S47" s="20">
        <v>1.1000000000000001</v>
      </c>
      <c r="T47" s="3">
        <v>20</v>
      </c>
      <c r="U47" s="3"/>
      <c r="V47" s="17" t="s">
        <v>33</v>
      </c>
      <c r="W47" s="3" t="s">
        <v>72</v>
      </c>
      <c r="X47" s="3" t="s">
        <v>73</v>
      </c>
    </row>
    <row r="48" spans="2:24" x14ac:dyDescent="0.2">
      <c r="B48" s="52"/>
      <c r="C48" s="52"/>
      <c r="D48" s="52"/>
      <c r="E48" s="3" t="s">
        <v>261</v>
      </c>
      <c r="F48" s="15" t="s">
        <v>262</v>
      </c>
      <c r="G48" s="3" t="s">
        <v>115</v>
      </c>
      <c r="H48" s="3" t="s">
        <v>2621</v>
      </c>
      <c r="I48" s="3" t="s">
        <v>24</v>
      </c>
      <c r="J48" s="3" t="s">
        <v>72</v>
      </c>
      <c r="K48" s="3"/>
      <c r="L48" s="3">
        <v>2026</v>
      </c>
      <c r="M48" s="3">
        <v>2026</v>
      </c>
      <c r="N48" s="3" t="s">
        <v>31</v>
      </c>
      <c r="O48" s="3"/>
      <c r="P48" s="3"/>
      <c r="Q48" s="3"/>
      <c r="R48" s="3" t="s">
        <v>31</v>
      </c>
      <c r="S48" s="3"/>
      <c r="T48" s="3"/>
      <c r="U48" s="3" t="s">
        <v>264</v>
      </c>
      <c r="V48" s="17" t="s">
        <v>33</v>
      </c>
      <c r="W48" s="3" t="s">
        <v>72</v>
      </c>
      <c r="X48" s="3" t="s">
        <v>73</v>
      </c>
    </row>
    <row r="49" spans="2:24" ht="30" x14ac:dyDescent="0.2">
      <c r="B49" s="51" t="s">
        <v>265</v>
      </c>
      <c r="C49" s="51" t="s">
        <v>266</v>
      </c>
      <c r="D49" s="51" t="s">
        <v>24</v>
      </c>
      <c r="E49" s="3" t="s">
        <v>267</v>
      </c>
      <c r="F49" s="15" t="s">
        <v>268</v>
      </c>
      <c r="G49" s="3" t="s">
        <v>159</v>
      </c>
      <c r="H49" s="3" t="s">
        <v>160</v>
      </c>
      <c r="I49" s="3" t="s">
        <v>24</v>
      </c>
      <c r="J49" s="3" t="s">
        <v>72</v>
      </c>
      <c r="K49" s="3"/>
      <c r="L49" s="3">
        <v>2040</v>
      </c>
      <c r="M49" s="3">
        <v>2040</v>
      </c>
      <c r="N49" s="3" t="s">
        <v>39</v>
      </c>
      <c r="O49" s="18">
        <v>201.4</v>
      </c>
      <c r="P49" s="3" t="s">
        <v>54</v>
      </c>
      <c r="Q49" s="19">
        <v>30</v>
      </c>
      <c r="R49" s="3" t="s">
        <v>39</v>
      </c>
      <c r="S49" s="20">
        <v>15</v>
      </c>
      <c r="T49" s="3">
        <v>30</v>
      </c>
      <c r="U49" s="3"/>
      <c r="V49" s="17" t="s">
        <v>0</v>
      </c>
      <c r="W49" s="3" t="s">
        <v>72</v>
      </c>
      <c r="X49" s="3" t="s">
        <v>73</v>
      </c>
    </row>
    <row r="50" spans="2:24" x14ac:dyDescent="0.2">
      <c r="B50" s="52"/>
      <c r="C50" s="52"/>
      <c r="D50" s="52"/>
      <c r="E50" s="3" t="s">
        <v>269</v>
      </c>
      <c r="F50" s="15" t="s">
        <v>270</v>
      </c>
      <c r="G50" s="3" t="s">
        <v>27</v>
      </c>
      <c r="H50" s="3" t="s">
        <v>271</v>
      </c>
      <c r="I50" s="3" t="s">
        <v>24</v>
      </c>
      <c r="J50" s="3" t="s">
        <v>72</v>
      </c>
      <c r="K50" s="3"/>
      <c r="L50" s="3">
        <v>2040</v>
      </c>
      <c r="M50" s="3">
        <v>2040</v>
      </c>
      <c r="N50" s="3" t="s">
        <v>31</v>
      </c>
      <c r="O50" s="3"/>
      <c r="P50" s="3"/>
      <c r="Q50" s="3"/>
      <c r="R50" s="3" t="s">
        <v>31</v>
      </c>
      <c r="S50" s="3"/>
      <c r="T50" s="3"/>
      <c r="U50" s="3" t="s">
        <v>272</v>
      </c>
      <c r="V50" s="17" t="s">
        <v>0</v>
      </c>
      <c r="W50" s="3" t="s">
        <v>72</v>
      </c>
      <c r="X50" s="3" t="s">
        <v>73</v>
      </c>
    </row>
    <row r="51" spans="2:24" ht="30" x14ac:dyDescent="0.2">
      <c r="B51" s="51" t="s">
        <v>273</v>
      </c>
      <c r="C51" s="51" t="s">
        <v>274</v>
      </c>
      <c r="D51" s="51" t="s">
        <v>24</v>
      </c>
      <c r="E51" s="3" t="s">
        <v>275</v>
      </c>
      <c r="F51" s="15" t="s">
        <v>276</v>
      </c>
      <c r="G51" s="3" t="s">
        <v>228</v>
      </c>
      <c r="H51" s="3" t="s">
        <v>229</v>
      </c>
      <c r="I51" s="3" t="s">
        <v>24</v>
      </c>
      <c r="J51" s="3" t="s">
        <v>72</v>
      </c>
      <c r="K51" s="3"/>
      <c r="L51" s="3">
        <v>2028</v>
      </c>
      <c r="M51" s="3">
        <v>2028</v>
      </c>
      <c r="N51" s="3" t="s">
        <v>39</v>
      </c>
      <c r="O51" s="18">
        <v>186</v>
      </c>
      <c r="P51" s="3" t="s">
        <v>54</v>
      </c>
      <c r="Q51" s="19">
        <v>25</v>
      </c>
      <c r="R51" s="3" t="s">
        <v>39</v>
      </c>
      <c r="S51" s="20">
        <v>2</v>
      </c>
      <c r="T51" s="3">
        <v>50</v>
      </c>
      <c r="U51" s="3" t="s">
        <v>230</v>
      </c>
      <c r="V51" s="17" t="s">
        <v>33</v>
      </c>
      <c r="W51" s="3" t="s">
        <v>30</v>
      </c>
      <c r="X51" s="3" t="s">
        <v>277</v>
      </c>
    </row>
    <row r="52" spans="2:24" ht="30" x14ac:dyDescent="0.2">
      <c r="B52" s="52"/>
      <c r="C52" s="52"/>
      <c r="D52" s="52"/>
      <c r="E52" s="3" t="s">
        <v>278</v>
      </c>
      <c r="F52" s="15" t="s">
        <v>279</v>
      </c>
      <c r="G52" s="3" t="s">
        <v>280</v>
      </c>
      <c r="H52" s="3" t="s">
        <v>281</v>
      </c>
      <c r="I52" s="3" t="s">
        <v>24</v>
      </c>
      <c r="J52" s="3" t="s">
        <v>72</v>
      </c>
      <c r="K52" s="3"/>
      <c r="L52" s="3">
        <v>2028</v>
      </c>
      <c r="M52" s="3">
        <v>2028</v>
      </c>
      <c r="N52" s="3" t="s">
        <v>39</v>
      </c>
      <c r="O52" s="18">
        <v>33.5</v>
      </c>
      <c r="P52" s="3" t="s">
        <v>0</v>
      </c>
      <c r="Q52" s="19">
        <v>25</v>
      </c>
      <c r="R52" s="3" t="s">
        <v>39</v>
      </c>
      <c r="S52" s="20">
        <v>0.31</v>
      </c>
      <c r="T52" s="3">
        <v>25</v>
      </c>
      <c r="U52" s="3" t="s">
        <v>282</v>
      </c>
      <c r="V52" s="17" t="s">
        <v>33</v>
      </c>
      <c r="W52" s="3" t="s">
        <v>30</v>
      </c>
      <c r="X52" s="3" t="s">
        <v>283</v>
      </c>
    </row>
    <row r="53" spans="2:24" ht="30" x14ac:dyDescent="0.2">
      <c r="B53" s="51" t="s">
        <v>284</v>
      </c>
      <c r="C53" s="51" t="s">
        <v>285</v>
      </c>
      <c r="D53" s="51" t="s">
        <v>24</v>
      </c>
      <c r="E53" s="3" t="s">
        <v>286</v>
      </c>
      <c r="F53" s="15" t="s">
        <v>287</v>
      </c>
      <c r="G53" s="3" t="s">
        <v>148</v>
      </c>
      <c r="H53" s="3" t="s">
        <v>288</v>
      </c>
      <c r="I53" s="3" t="s">
        <v>24</v>
      </c>
      <c r="J53" s="3" t="s">
        <v>72</v>
      </c>
      <c r="K53" s="3"/>
      <c r="L53" s="3">
        <v>2040</v>
      </c>
      <c r="M53" s="3">
        <v>2040</v>
      </c>
      <c r="N53" s="3" t="s">
        <v>39</v>
      </c>
      <c r="O53" s="18">
        <v>1</v>
      </c>
      <c r="P53" s="3" t="s">
        <v>0</v>
      </c>
      <c r="Q53" s="19">
        <v>30</v>
      </c>
      <c r="R53" s="3" t="s">
        <v>39</v>
      </c>
      <c r="S53" s="20">
        <v>1</v>
      </c>
      <c r="T53" s="3">
        <v>30</v>
      </c>
      <c r="U53" s="3" t="s">
        <v>172</v>
      </c>
      <c r="V53" s="17" t="s">
        <v>0</v>
      </c>
      <c r="W53" s="3" t="s">
        <v>30</v>
      </c>
      <c r="X53" s="3" t="s">
        <v>289</v>
      </c>
    </row>
    <row r="54" spans="2:24" ht="30" x14ac:dyDescent="0.2">
      <c r="B54" s="52"/>
      <c r="C54" s="52"/>
      <c r="D54" s="52"/>
      <c r="E54" s="3" t="s">
        <v>290</v>
      </c>
      <c r="F54" s="15" t="s">
        <v>291</v>
      </c>
      <c r="G54" s="3" t="s">
        <v>159</v>
      </c>
      <c r="H54" s="3" t="s">
        <v>160</v>
      </c>
      <c r="I54" s="3" t="s">
        <v>24</v>
      </c>
      <c r="J54" s="3" t="s">
        <v>72</v>
      </c>
      <c r="K54" s="3"/>
      <c r="L54" s="3">
        <v>2040</v>
      </c>
      <c r="M54" s="3">
        <v>2040</v>
      </c>
      <c r="N54" s="3" t="s">
        <v>39</v>
      </c>
      <c r="O54" s="18">
        <v>365</v>
      </c>
      <c r="P54" s="3" t="s">
        <v>54</v>
      </c>
      <c r="Q54" s="19">
        <v>30</v>
      </c>
      <c r="R54" s="3" t="s">
        <v>39</v>
      </c>
      <c r="S54" s="20">
        <v>20</v>
      </c>
      <c r="T54" s="3">
        <v>30</v>
      </c>
      <c r="U54" s="3" t="s">
        <v>167</v>
      </c>
      <c r="V54" s="17" t="s">
        <v>0</v>
      </c>
      <c r="W54" s="3" t="s">
        <v>30</v>
      </c>
      <c r="X54" s="3" t="s">
        <v>292</v>
      </c>
    </row>
    <row r="55" spans="2:24" ht="30" x14ac:dyDescent="0.2">
      <c r="B55" s="51" t="s">
        <v>5265</v>
      </c>
      <c r="C55" s="51" t="s">
        <v>5266</v>
      </c>
      <c r="D55" s="51" t="s">
        <v>24</v>
      </c>
      <c r="E55" s="3" t="s">
        <v>1044</v>
      </c>
      <c r="F55" s="15" t="s">
        <v>1045</v>
      </c>
      <c r="G55" s="3" t="s">
        <v>378</v>
      </c>
      <c r="H55" s="3" t="s">
        <v>379</v>
      </c>
      <c r="I55" s="3" t="s">
        <v>24</v>
      </c>
      <c r="J55" s="3" t="s">
        <v>72</v>
      </c>
      <c r="K55" s="3"/>
      <c r="L55" s="3">
        <v>2029</v>
      </c>
      <c r="M55" s="3">
        <v>2029</v>
      </c>
      <c r="N55" s="3" t="s">
        <v>39</v>
      </c>
      <c r="O55" s="18">
        <v>3200</v>
      </c>
      <c r="P55" s="3" t="s">
        <v>54</v>
      </c>
      <c r="Q55" s="19">
        <v>30</v>
      </c>
      <c r="R55" s="3" t="s">
        <v>39</v>
      </c>
      <c r="S55" s="20">
        <v>58</v>
      </c>
      <c r="T55" s="3">
        <v>30</v>
      </c>
      <c r="U55" s="3" t="s">
        <v>380</v>
      </c>
      <c r="V55" s="17" t="s">
        <v>0</v>
      </c>
      <c r="W55" s="3" t="s">
        <v>30</v>
      </c>
      <c r="X55" s="3" t="s">
        <v>5267</v>
      </c>
    </row>
    <row r="56" spans="2:24" x14ac:dyDescent="0.2">
      <c r="B56" s="52"/>
      <c r="C56" s="52"/>
      <c r="D56" s="52"/>
      <c r="E56" s="3" t="s">
        <v>959</v>
      </c>
      <c r="F56" s="15" t="s">
        <v>960</v>
      </c>
      <c r="G56" s="3" t="s">
        <v>228</v>
      </c>
      <c r="H56" s="3" t="s">
        <v>393</v>
      </c>
      <c r="I56" s="3" t="s">
        <v>24</v>
      </c>
      <c r="J56" s="3" t="s">
        <v>72</v>
      </c>
      <c r="K56" s="3"/>
      <c r="L56" s="3">
        <v>2029</v>
      </c>
      <c r="M56" s="3">
        <v>2029</v>
      </c>
      <c r="N56" s="3" t="s">
        <v>31</v>
      </c>
      <c r="O56" s="3"/>
      <c r="P56" s="3"/>
      <c r="Q56" s="3"/>
      <c r="R56" s="3" t="s">
        <v>31</v>
      </c>
      <c r="S56" s="3"/>
      <c r="T56" s="3"/>
      <c r="U56" s="3"/>
      <c r="V56" s="17" t="s">
        <v>0</v>
      </c>
      <c r="W56" s="3" t="s">
        <v>72</v>
      </c>
      <c r="X56" s="3" t="s">
        <v>73</v>
      </c>
    </row>
    <row r="57" spans="2:24" ht="30" x14ac:dyDescent="0.2">
      <c r="B57" s="51" t="s">
        <v>293</v>
      </c>
      <c r="C57" s="51" t="s">
        <v>294</v>
      </c>
      <c r="D57" s="51" t="s">
        <v>24</v>
      </c>
      <c r="E57" s="3" t="s">
        <v>295</v>
      </c>
      <c r="F57" s="15" t="s">
        <v>5257</v>
      </c>
      <c r="G57" s="3" t="s">
        <v>115</v>
      </c>
      <c r="H57" s="3" t="s">
        <v>296</v>
      </c>
      <c r="I57" s="3" t="s">
        <v>24</v>
      </c>
      <c r="J57" s="3" t="s">
        <v>72</v>
      </c>
      <c r="K57" s="3"/>
      <c r="L57" s="3">
        <v>2030</v>
      </c>
      <c r="M57" s="3">
        <v>2030</v>
      </c>
      <c r="N57" s="3" t="s">
        <v>39</v>
      </c>
      <c r="O57" s="18">
        <v>910</v>
      </c>
      <c r="P57" s="3" t="s">
        <v>54</v>
      </c>
      <c r="Q57" s="19">
        <v>50</v>
      </c>
      <c r="R57" s="3" t="s">
        <v>39</v>
      </c>
      <c r="S57" s="20">
        <v>66</v>
      </c>
      <c r="T57" s="3">
        <v>50</v>
      </c>
      <c r="U57" s="3" t="s">
        <v>297</v>
      </c>
      <c r="V57" s="17" t="s">
        <v>33</v>
      </c>
      <c r="W57" s="3" t="s">
        <v>72</v>
      </c>
      <c r="X57" s="3" t="s">
        <v>73</v>
      </c>
    </row>
    <row r="58" spans="2:24" ht="30" x14ac:dyDescent="0.2">
      <c r="B58" s="54"/>
      <c r="C58" s="54"/>
      <c r="D58" s="54"/>
      <c r="E58" s="3" t="s">
        <v>298</v>
      </c>
      <c r="F58" s="15" t="s">
        <v>299</v>
      </c>
      <c r="G58" s="3" t="s">
        <v>115</v>
      </c>
      <c r="H58" s="3" t="s">
        <v>296</v>
      </c>
      <c r="I58" s="3" t="s">
        <v>24</v>
      </c>
      <c r="J58" s="3" t="s">
        <v>72</v>
      </c>
      <c r="K58" s="3"/>
      <c r="L58" s="3">
        <v>2027</v>
      </c>
      <c r="M58" s="3">
        <v>2030</v>
      </c>
      <c r="N58" s="3" t="s">
        <v>39</v>
      </c>
      <c r="O58" s="18">
        <v>1400</v>
      </c>
      <c r="P58" s="3" t="s">
        <v>54</v>
      </c>
      <c r="Q58" s="19">
        <v>50</v>
      </c>
      <c r="R58" s="3" t="s">
        <v>39</v>
      </c>
      <c r="S58" s="20">
        <v>380</v>
      </c>
      <c r="T58" s="3">
        <v>50</v>
      </c>
      <c r="U58" s="3" t="s">
        <v>300</v>
      </c>
      <c r="V58" s="17" t="s">
        <v>33</v>
      </c>
      <c r="W58" s="3" t="s">
        <v>72</v>
      </c>
      <c r="X58" s="3" t="s">
        <v>73</v>
      </c>
    </row>
    <row r="59" spans="2:24" x14ac:dyDescent="0.2">
      <c r="B59" s="52"/>
      <c r="C59" s="52"/>
      <c r="D59" s="52"/>
      <c r="E59" s="3" t="s">
        <v>301</v>
      </c>
      <c r="F59" s="15" t="s">
        <v>302</v>
      </c>
      <c r="G59" s="3" t="s">
        <v>115</v>
      </c>
      <c r="H59" s="3" t="s">
        <v>303</v>
      </c>
      <c r="I59" s="3" t="s">
        <v>24</v>
      </c>
      <c r="J59" s="3" t="s">
        <v>72</v>
      </c>
      <c r="K59" s="3"/>
      <c r="L59" s="3">
        <v>2028</v>
      </c>
      <c r="M59" s="3">
        <v>2028</v>
      </c>
      <c r="N59" s="3" t="s">
        <v>31</v>
      </c>
      <c r="O59" s="3"/>
      <c r="P59" s="3"/>
      <c r="Q59" s="3"/>
      <c r="R59" s="3" t="s">
        <v>31</v>
      </c>
      <c r="S59" s="3"/>
      <c r="T59" s="3"/>
      <c r="U59" s="3"/>
      <c r="V59" s="17" t="s">
        <v>0</v>
      </c>
      <c r="W59" s="3" t="s">
        <v>72</v>
      </c>
      <c r="X59" s="3" t="s">
        <v>73</v>
      </c>
    </row>
    <row r="60" spans="2:24" ht="30" x14ac:dyDescent="0.2">
      <c r="B60" s="51" t="s">
        <v>304</v>
      </c>
      <c r="C60" s="51" t="s">
        <v>305</v>
      </c>
      <c r="D60" s="51" t="s">
        <v>24</v>
      </c>
      <c r="E60" s="3" t="s">
        <v>306</v>
      </c>
      <c r="F60" s="15" t="s">
        <v>307</v>
      </c>
      <c r="G60" s="3" t="s">
        <v>115</v>
      </c>
      <c r="H60" s="3" t="s">
        <v>308</v>
      </c>
      <c r="I60" s="3" t="s">
        <v>24</v>
      </c>
      <c r="J60" s="3" t="s">
        <v>72</v>
      </c>
      <c r="K60" s="3"/>
      <c r="L60" s="3">
        <v>2025</v>
      </c>
      <c r="M60" s="3">
        <v>2025</v>
      </c>
      <c r="N60" s="3" t="s">
        <v>39</v>
      </c>
      <c r="O60" s="18">
        <v>23.5</v>
      </c>
      <c r="P60" s="3" t="s">
        <v>0</v>
      </c>
      <c r="Q60" s="19">
        <v>30</v>
      </c>
      <c r="R60" s="3" t="s">
        <v>31</v>
      </c>
      <c r="S60" s="3"/>
      <c r="T60" s="3"/>
      <c r="U60" s="3" t="s">
        <v>309</v>
      </c>
      <c r="V60" s="17" t="s">
        <v>0</v>
      </c>
      <c r="W60" s="3" t="s">
        <v>30</v>
      </c>
      <c r="X60" s="3" t="s">
        <v>6917</v>
      </c>
    </row>
    <row r="61" spans="2:24" ht="30" x14ac:dyDescent="0.2">
      <c r="B61" s="52"/>
      <c r="C61" s="52"/>
      <c r="D61" s="52"/>
      <c r="E61" s="3" t="s">
        <v>310</v>
      </c>
      <c r="F61" s="15" t="s">
        <v>305</v>
      </c>
      <c r="G61" s="3" t="s">
        <v>115</v>
      </c>
      <c r="H61" s="3" t="s">
        <v>311</v>
      </c>
      <c r="I61" s="3" t="s">
        <v>24</v>
      </c>
      <c r="J61" s="3" t="s">
        <v>72</v>
      </c>
      <c r="K61" s="3"/>
      <c r="L61" s="3">
        <v>2030</v>
      </c>
      <c r="M61" s="3">
        <v>2030</v>
      </c>
      <c r="N61" s="3" t="s">
        <v>39</v>
      </c>
      <c r="O61" s="18">
        <v>300.5</v>
      </c>
      <c r="P61" s="3" t="s">
        <v>54</v>
      </c>
      <c r="Q61" s="19">
        <v>30</v>
      </c>
      <c r="R61" s="3" t="s">
        <v>39</v>
      </c>
      <c r="S61" s="20">
        <v>4.2</v>
      </c>
      <c r="T61" s="3">
        <v>30</v>
      </c>
      <c r="U61" s="3"/>
      <c r="V61" s="17" t="s">
        <v>33</v>
      </c>
      <c r="W61" s="3" t="s">
        <v>72</v>
      </c>
      <c r="X61" s="3" t="s">
        <v>73</v>
      </c>
    </row>
    <row r="62" spans="2:24" x14ac:dyDescent="0.2">
      <c r="B62" s="51" t="s">
        <v>313</v>
      </c>
      <c r="C62" s="51" t="s">
        <v>314</v>
      </c>
      <c r="D62" s="51" t="s">
        <v>29</v>
      </c>
      <c r="E62" s="3" t="s">
        <v>6777</v>
      </c>
      <c r="F62" s="15" t="s">
        <v>315</v>
      </c>
      <c r="G62" s="3" t="s">
        <v>148</v>
      </c>
      <c r="H62" s="3" t="s">
        <v>236</v>
      </c>
      <c r="I62" s="3" t="s">
        <v>29</v>
      </c>
      <c r="J62" s="3" t="s">
        <v>72</v>
      </c>
      <c r="K62" s="3"/>
      <c r="L62" s="3">
        <v>2024</v>
      </c>
      <c r="M62" s="3">
        <v>2024</v>
      </c>
      <c r="N62" s="3" t="s">
        <v>31</v>
      </c>
      <c r="O62" s="3"/>
      <c r="P62" s="3"/>
      <c r="Q62" s="3"/>
      <c r="R62" s="3" t="s">
        <v>31</v>
      </c>
      <c r="S62" s="3"/>
      <c r="T62" s="3"/>
      <c r="U62" s="3" t="s">
        <v>237</v>
      </c>
      <c r="V62" s="17" t="s">
        <v>0</v>
      </c>
      <c r="W62" s="3" t="s">
        <v>30</v>
      </c>
      <c r="X62" s="3" t="s">
        <v>238</v>
      </c>
    </row>
    <row r="63" spans="2:24" x14ac:dyDescent="0.2">
      <c r="B63" s="52"/>
      <c r="C63" s="52"/>
      <c r="D63" s="52"/>
      <c r="E63" s="3" t="s">
        <v>6778</v>
      </c>
      <c r="F63" s="15" t="s">
        <v>317</v>
      </c>
      <c r="G63" s="3" t="s">
        <v>148</v>
      </c>
      <c r="H63" s="3" t="s">
        <v>236</v>
      </c>
      <c r="I63" s="3" t="s">
        <v>29</v>
      </c>
      <c r="J63" s="3" t="s">
        <v>72</v>
      </c>
      <c r="K63" s="3"/>
      <c r="L63" s="3">
        <v>2024</v>
      </c>
      <c r="M63" s="3">
        <v>2024</v>
      </c>
      <c r="N63" s="3" t="s">
        <v>31</v>
      </c>
      <c r="O63" s="3"/>
      <c r="P63" s="3"/>
      <c r="Q63" s="3"/>
      <c r="R63" s="3" t="s">
        <v>31</v>
      </c>
      <c r="S63" s="3"/>
      <c r="T63" s="3"/>
      <c r="U63" s="3" t="s">
        <v>237</v>
      </c>
      <c r="V63" s="17" t="s">
        <v>0</v>
      </c>
      <c r="W63" s="3" t="s">
        <v>30</v>
      </c>
      <c r="X63" s="3" t="s">
        <v>318</v>
      </c>
    </row>
    <row r="64" spans="2:24" ht="45" x14ac:dyDescent="0.2">
      <c r="B64" s="51" t="s">
        <v>5259</v>
      </c>
      <c r="C64" s="51" t="s">
        <v>5261</v>
      </c>
      <c r="D64" s="51" t="s">
        <v>5260</v>
      </c>
      <c r="E64" s="3" t="s">
        <v>880</v>
      </c>
      <c r="F64" s="15" t="s">
        <v>5262</v>
      </c>
      <c r="G64" s="3" t="s">
        <v>115</v>
      </c>
      <c r="H64" s="3" t="s">
        <v>881</v>
      </c>
      <c r="I64" s="3" t="s">
        <v>24</v>
      </c>
      <c r="J64" s="3" t="s">
        <v>72</v>
      </c>
      <c r="K64" s="3"/>
      <c r="L64" s="3">
        <v>2027</v>
      </c>
      <c r="M64" s="3">
        <v>2030</v>
      </c>
      <c r="N64" s="3" t="s">
        <v>39</v>
      </c>
      <c r="O64" s="3">
        <v>164</v>
      </c>
      <c r="P64" s="3" t="s">
        <v>54</v>
      </c>
      <c r="Q64" s="3">
        <v>30</v>
      </c>
      <c r="R64" s="3" t="s">
        <v>39</v>
      </c>
      <c r="S64" s="3">
        <v>0.71</v>
      </c>
      <c r="T64" s="3">
        <v>30</v>
      </c>
      <c r="U64" s="3" t="s">
        <v>5263</v>
      </c>
      <c r="V64" s="17" t="s">
        <v>0</v>
      </c>
      <c r="W64" s="3" t="s">
        <v>30</v>
      </c>
      <c r="X64" s="3" t="s">
        <v>5264</v>
      </c>
    </row>
    <row r="65" spans="2:24" x14ac:dyDescent="0.2">
      <c r="B65" s="52"/>
      <c r="C65" s="52"/>
      <c r="D65" s="52"/>
      <c r="E65" s="3" t="s">
        <v>890</v>
      </c>
      <c r="F65" s="15" t="s">
        <v>891</v>
      </c>
      <c r="G65" s="3" t="s">
        <v>228</v>
      </c>
      <c r="H65" s="3" t="s">
        <v>229</v>
      </c>
      <c r="I65" s="3" t="s">
        <v>24</v>
      </c>
      <c r="J65" s="3" t="s">
        <v>72</v>
      </c>
      <c r="K65" s="3"/>
      <c r="L65" s="3">
        <v>2030</v>
      </c>
      <c r="M65" s="3">
        <v>2030</v>
      </c>
      <c r="N65" s="3" t="s">
        <v>31</v>
      </c>
      <c r="O65" s="3"/>
      <c r="P65" s="3"/>
      <c r="Q65" s="3"/>
      <c r="R65" s="3" t="s">
        <v>31</v>
      </c>
      <c r="S65" s="3"/>
      <c r="T65" s="3"/>
      <c r="U65" s="3" t="s">
        <v>230</v>
      </c>
      <c r="V65" s="17" t="s">
        <v>0</v>
      </c>
      <c r="W65" s="3" t="s">
        <v>72</v>
      </c>
      <c r="X65" s="3" t="s">
        <v>73</v>
      </c>
    </row>
    <row r="66" spans="2:24" ht="30" x14ac:dyDescent="0.2">
      <c r="B66" s="51" t="s">
        <v>319</v>
      </c>
      <c r="C66" s="51" t="s">
        <v>320</v>
      </c>
      <c r="D66" s="51" t="s">
        <v>29</v>
      </c>
      <c r="E66" s="3" t="s">
        <v>321</v>
      </c>
      <c r="F66" s="15" t="s">
        <v>322</v>
      </c>
      <c r="G66" s="3" t="s">
        <v>118</v>
      </c>
      <c r="H66" s="3" t="s">
        <v>119</v>
      </c>
      <c r="I66" s="3" t="s">
        <v>59</v>
      </c>
      <c r="J66" s="3" t="s">
        <v>72</v>
      </c>
      <c r="K66" s="3"/>
      <c r="L66" s="3">
        <v>2028</v>
      </c>
      <c r="M66" s="3">
        <v>2028</v>
      </c>
      <c r="N66" s="3" t="s">
        <v>39</v>
      </c>
      <c r="O66" s="18">
        <v>387</v>
      </c>
      <c r="P66" s="3" t="s">
        <v>130</v>
      </c>
      <c r="Q66" s="19">
        <v>30</v>
      </c>
      <c r="R66" s="3" t="s">
        <v>39</v>
      </c>
      <c r="S66" s="20">
        <v>8</v>
      </c>
      <c r="T66" s="3">
        <v>0</v>
      </c>
      <c r="U66" s="3" t="s">
        <v>123</v>
      </c>
      <c r="V66" s="17" t="s">
        <v>33</v>
      </c>
      <c r="W66" s="3" t="s">
        <v>30</v>
      </c>
      <c r="X66" s="3" t="s">
        <v>73</v>
      </c>
    </row>
    <row r="67" spans="2:24" ht="30" x14ac:dyDescent="0.2">
      <c r="B67" s="52"/>
      <c r="C67" s="52"/>
      <c r="D67" s="52"/>
      <c r="E67" s="3" t="s">
        <v>323</v>
      </c>
      <c r="F67" s="15" t="s">
        <v>320</v>
      </c>
      <c r="G67" s="3" t="s">
        <v>118</v>
      </c>
      <c r="H67" s="3" t="s">
        <v>119</v>
      </c>
      <c r="I67" s="3" t="s">
        <v>29</v>
      </c>
      <c r="J67" s="7" t="s">
        <v>30</v>
      </c>
      <c r="K67" s="7" t="s">
        <v>4901</v>
      </c>
      <c r="L67" s="3">
        <v>2027</v>
      </c>
      <c r="M67" s="3">
        <v>2027</v>
      </c>
      <c r="N67" s="3" t="s">
        <v>39</v>
      </c>
      <c r="O67" s="18">
        <v>988</v>
      </c>
      <c r="P67" s="3" t="s">
        <v>324</v>
      </c>
      <c r="Q67" s="19">
        <v>30</v>
      </c>
      <c r="R67" s="3" t="s">
        <v>39</v>
      </c>
      <c r="S67" s="20">
        <v>21.1</v>
      </c>
      <c r="T67" s="3">
        <v>30</v>
      </c>
      <c r="U67" s="3" t="s">
        <v>123</v>
      </c>
      <c r="V67" s="17" t="s">
        <v>33</v>
      </c>
      <c r="W67" s="3" t="s">
        <v>30</v>
      </c>
      <c r="X67" s="3" t="s">
        <v>73</v>
      </c>
    </row>
    <row r="68" spans="2:24" ht="30" x14ac:dyDescent="0.2">
      <c r="B68" s="51" t="s">
        <v>325</v>
      </c>
      <c r="C68" s="51" t="s">
        <v>326</v>
      </c>
      <c r="D68" s="51" t="s">
        <v>24</v>
      </c>
      <c r="E68" s="3" t="s">
        <v>327</v>
      </c>
      <c r="F68" s="15" t="s">
        <v>328</v>
      </c>
      <c r="G68" s="3" t="s">
        <v>68</v>
      </c>
      <c r="H68" s="3" t="s">
        <v>69</v>
      </c>
      <c r="I68" s="3" t="s">
        <v>24</v>
      </c>
      <c r="J68" s="3" t="s">
        <v>72</v>
      </c>
      <c r="K68" s="3"/>
      <c r="L68" s="3">
        <v>2032</v>
      </c>
      <c r="M68" s="3">
        <v>2032</v>
      </c>
      <c r="N68" s="3" t="s">
        <v>39</v>
      </c>
      <c r="O68" s="18">
        <v>300</v>
      </c>
      <c r="P68" s="3" t="s">
        <v>54</v>
      </c>
      <c r="Q68" s="19">
        <v>40</v>
      </c>
      <c r="R68" s="3" t="s">
        <v>39</v>
      </c>
      <c r="S68" s="20">
        <v>4.5</v>
      </c>
      <c r="T68" s="3">
        <v>30</v>
      </c>
      <c r="U68" s="3" t="s">
        <v>329</v>
      </c>
      <c r="V68" s="17" t="s">
        <v>0</v>
      </c>
      <c r="W68" s="3" t="s">
        <v>72</v>
      </c>
      <c r="X68" s="3" t="s">
        <v>73</v>
      </c>
    </row>
    <row r="69" spans="2:24" ht="30" x14ac:dyDescent="0.2">
      <c r="B69" s="52"/>
      <c r="C69" s="52"/>
      <c r="D69" s="52"/>
      <c r="E69" s="3" t="s">
        <v>330</v>
      </c>
      <c r="F69" s="15" t="s">
        <v>5258</v>
      </c>
      <c r="G69" s="3" t="s">
        <v>68</v>
      </c>
      <c r="H69" s="3" t="s">
        <v>69</v>
      </c>
      <c r="I69" s="3" t="s">
        <v>24</v>
      </c>
      <c r="J69" s="3" t="s">
        <v>72</v>
      </c>
      <c r="K69" s="3"/>
      <c r="L69" s="3">
        <v>2040</v>
      </c>
      <c r="M69" s="3">
        <v>2040</v>
      </c>
      <c r="N69" s="3" t="s">
        <v>39</v>
      </c>
      <c r="O69" s="18">
        <v>300</v>
      </c>
      <c r="P69" s="3" t="s">
        <v>54</v>
      </c>
      <c r="Q69" s="19">
        <v>30</v>
      </c>
      <c r="R69" s="3" t="s">
        <v>39</v>
      </c>
      <c r="S69" s="20">
        <v>20</v>
      </c>
      <c r="T69" s="3">
        <v>30</v>
      </c>
      <c r="U69" s="3" t="s">
        <v>331</v>
      </c>
      <c r="V69" s="17" t="s">
        <v>0</v>
      </c>
      <c r="W69" s="3" t="s">
        <v>72</v>
      </c>
      <c r="X69" s="3" t="s">
        <v>73</v>
      </c>
    </row>
    <row r="70" spans="2:24" ht="30" x14ac:dyDescent="0.2">
      <c r="B70" s="51" t="s">
        <v>332</v>
      </c>
      <c r="C70" s="51" t="s">
        <v>333</v>
      </c>
      <c r="D70" s="51" t="s">
        <v>24</v>
      </c>
      <c r="E70" s="3" t="s">
        <v>334</v>
      </c>
      <c r="F70" s="15" t="s">
        <v>335</v>
      </c>
      <c r="G70" s="3" t="s">
        <v>159</v>
      </c>
      <c r="H70" s="3" t="s">
        <v>160</v>
      </c>
      <c r="I70" s="3" t="s">
        <v>24</v>
      </c>
      <c r="J70" s="3" t="s">
        <v>72</v>
      </c>
      <c r="K70" s="3"/>
      <c r="L70" s="3">
        <v>2035</v>
      </c>
      <c r="M70" s="3">
        <v>2035</v>
      </c>
      <c r="N70" s="3" t="s">
        <v>39</v>
      </c>
      <c r="O70" s="18">
        <v>192.2</v>
      </c>
      <c r="P70" s="3" t="s">
        <v>54</v>
      </c>
      <c r="Q70" s="19">
        <v>25</v>
      </c>
      <c r="R70" s="3" t="s">
        <v>39</v>
      </c>
      <c r="S70" s="20">
        <v>15</v>
      </c>
      <c r="T70" s="3">
        <v>25</v>
      </c>
      <c r="U70" s="3" t="s">
        <v>167</v>
      </c>
      <c r="V70" s="17" t="s">
        <v>0</v>
      </c>
      <c r="W70" s="3" t="s">
        <v>72</v>
      </c>
      <c r="X70" s="3" t="s">
        <v>73</v>
      </c>
    </row>
    <row r="71" spans="2:24" ht="30" x14ac:dyDescent="0.2">
      <c r="B71" s="51"/>
      <c r="C71" s="51"/>
      <c r="D71" s="51"/>
      <c r="E71" s="3" t="s">
        <v>336</v>
      </c>
      <c r="F71" s="15" t="s">
        <v>337</v>
      </c>
      <c r="G71" s="3" t="s">
        <v>154</v>
      </c>
      <c r="H71" s="3" t="s">
        <v>155</v>
      </c>
      <c r="I71" s="3" t="s">
        <v>24</v>
      </c>
      <c r="J71" s="3" t="s">
        <v>72</v>
      </c>
      <c r="K71" s="3"/>
      <c r="L71" s="3">
        <v>2029</v>
      </c>
      <c r="M71" s="3">
        <v>2029</v>
      </c>
      <c r="N71" s="3" t="s">
        <v>39</v>
      </c>
      <c r="O71" s="18">
        <v>464.4</v>
      </c>
      <c r="P71" s="3" t="s">
        <v>54</v>
      </c>
      <c r="Q71" s="19">
        <v>30</v>
      </c>
      <c r="R71" s="3" t="s">
        <v>39</v>
      </c>
      <c r="S71" s="20">
        <v>7</v>
      </c>
      <c r="T71" s="3">
        <v>30</v>
      </c>
      <c r="U71" s="3" t="s">
        <v>179</v>
      </c>
      <c r="V71" s="17" t="s">
        <v>0</v>
      </c>
      <c r="W71" s="3" t="s">
        <v>72</v>
      </c>
      <c r="X71" s="3" t="s">
        <v>73</v>
      </c>
    </row>
    <row r="72" spans="2:24" ht="30" x14ac:dyDescent="0.2">
      <c r="B72" s="52"/>
      <c r="C72" s="52"/>
      <c r="D72" s="52"/>
      <c r="E72" s="3" t="s">
        <v>5217</v>
      </c>
      <c r="F72" s="15" t="s">
        <v>5218</v>
      </c>
      <c r="G72" s="3" t="s">
        <v>159</v>
      </c>
      <c r="H72" s="3" t="s">
        <v>160</v>
      </c>
      <c r="I72" s="3" t="s">
        <v>24</v>
      </c>
      <c r="J72" s="3" t="s">
        <v>72</v>
      </c>
      <c r="K72" s="3"/>
      <c r="L72" s="3">
        <v>2029</v>
      </c>
      <c r="M72" s="3">
        <v>2029</v>
      </c>
      <c r="N72" s="3" t="s">
        <v>39</v>
      </c>
      <c r="O72" s="18">
        <v>322</v>
      </c>
      <c r="P72" s="3" t="s">
        <v>54</v>
      </c>
      <c r="Q72" s="19">
        <v>30</v>
      </c>
      <c r="R72" s="3" t="s">
        <v>39</v>
      </c>
      <c r="S72" s="20">
        <v>15</v>
      </c>
      <c r="T72" s="3">
        <v>0</v>
      </c>
      <c r="U72" s="3" t="s">
        <v>167</v>
      </c>
      <c r="V72" s="17" t="s">
        <v>0</v>
      </c>
      <c r="W72" s="3" t="s">
        <v>72</v>
      </c>
      <c r="X72" s="3" t="s">
        <v>73</v>
      </c>
    </row>
    <row r="73" spans="2:24" ht="30" x14ac:dyDescent="0.2">
      <c r="B73" s="51" t="s">
        <v>338</v>
      </c>
      <c r="C73" s="51" t="s">
        <v>339</v>
      </c>
      <c r="D73" s="51" t="s">
        <v>24</v>
      </c>
      <c r="E73" s="3" t="s">
        <v>340</v>
      </c>
      <c r="F73" s="15" t="s">
        <v>341</v>
      </c>
      <c r="G73" s="3" t="s">
        <v>115</v>
      </c>
      <c r="H73" s="3" t="s">
        <v>349</v>
      </c>
      <c r="I73" s="3" t="s">
        <v>29</v>
      </c>
      <c r="J73" s="3" t="s">
        <v>72</v>
      </c>
      <c r="K73" s="3"/>
      <c r="L73" s="3">
        <v>2023</v>
      </c>
      <c r="M73" s="3">
        <v>2023</v>
      </c>
      <c r="N73" s="3" t="s">
        <v>39</v>
      </c>
      <c r="O73" s="18">
        <v>32</v>
      </c>
      <c r="P73" s="3" t="s">
        <v>54</v>
      </c>
      <c r="Q73" s="19">
        <v>50</v>
      </c>
      <c r="R73" s="3" t="s">
        <v>39</v>
      </c>
      <c r="S73" s="20">
        <v>1</v>
      </c>
      <c r="T73" s="3">
        <v>50</v>
      </c>
      <c r="U73" s="3"/>
      <c r="V73" s="17" t="s">
        <v>33</v>
      </c>
      <c r="W73" s="3" t="s">
        <v>30</v>
      </c>
      <c r="X73" s="3" t="s">
        <v>342</v>
      </c>
    </row>
    <row r="74" spans="2:24" x14ac:dyDescent="0.2">
      <c r="B74" s="52"/>
      <c r="C74" s="52"/>
      <c r="D74" s="52"/>
      <c r="E74" s="3" t="s">
        <v>5060</v>
      </c>
      <c r="F74" s="15" t="s">
        <v>343</v>
      </c>
      <c r="G74" s="3" t="s">
        <v>115</v>
      </c>
      <c r="H74" s="3" t="s">
        <v>344</v>
      </c>
      <c r="I74" s="3" t="s">
        <v>29</v>
      </c>
      <c r="J74" s="3" t="s">
        <v>72</v>
      </c>
      <c r="K74" s="3"/>
      <c r="L74" s="3">
        <v>2023</v>
      </c>
      <c r="M74" s="3">
        <v>2026</v>
      </c>
      <c r="N74" s="3" t="s">
        <v>31</v>
      </c>
      <c r="O74" s="3"/>
      <c r="P74" s="3"/>
      <c r="Q74" s="3"/>
      <c r="R74" s="3" t="s">
        <v>31</v>
      </c>
      <c r="S74" s="3"/>
      <c r="T74" s="3"/>
      <c r="U74" s="3"/>
      <c r="V74" s="17" t="s">
        <v>33</v>
      </c>
      <c r="W74" s="3" t="s">
        <v>30</v>
      </c>
      <c r="X74" s="3" t="s">
        <v>345</v>
      </c>
    </row>
    <row r="75" spans="2:24" ht="15" customHeight="1" x14ac:dyDescent="0.2">
      <c r="B75" s="55" t="s">
        <v>346</v>
      </c>
      <c r="C75" s="55" t="s">
        <v>347</v>
      </c>
      <c r="D75" s="55" t="s">
        <v>24</v>
      </c>
      <c r="E75" s="3" t="s">
        <v>5087</v>
      </c>
      <c r="F75" s="15" t="s">
        <v>5088</v>
      </c>
      <c r="G75" s="3" t="s">
        <v>115</v>
      </c>
      <c r="H75" s="3" t="s">
        <v>5089</v>
      </c>
      <c r="I75" s="3" t="s">
        <v>24</v>
      </c>
      <c r="J75" s="3" t="s">
        <v>72</v>
      </c>
      <c r="K75" s="3"/>
      <c r="L75" s="3">
        <v>2030</v>
      </c>
      <c r="M75" s="3">
        <v>2030</v>
      </c>
      <c r="N75" s="3" t="s">
        <v>31</v>
      </c>
      <c r="O75" s="3"/>
      <c r="P75" s="3"/>
      <c r="Q75" s="3"/>
      <c r="R75" s="3" t="s">
        <v>31</v>
      </c>
      <c r="S75" s="3"/>
      <c r="T75" s="3"/>
      <c r="U75" s="3" t="s">
        <v>5090</v>
      </c>
      <c r="V75" s="17" t="s">
        <v>33</v>
      </c>
      <c r="W75" s="3" t="s">
        <v>72</v>
      </c>
      <c r="X75" s="3" t="s">
        <v>73</v>
      </c>
    </row>
    <row r="76" spans="2:24" ht="45" x14ac:dyDescent="0.2">
      <c r="B76" s="56"/>
      <c r="C76" s="56"/>
      <c r="D76" s="56"/>
      <c r="E76" s="3" t="s">
        <v>348</v>
      </c>
      <c r="F76" s="15" t="s">
        <v>5268</v>
      </c>
      <c r="G76" s="3" t="s">
        <v>115</v>
      </c>
      <c r="H76" s="3" t="s">
        <v>349</v>
      </c>
      <c r="I76" s="3" t="s">
        <v>24</v>
      </c>
      <c r="J76" s="3" t="s">
        <v>72</v>
      </c>
      <c r="K76" s="3"/>
      <c r="L76" s="3">
        <v>2028</v>
      </c>
      <c r="M76" s="3">
        <v>2028</v>
      </c>
      <c r="N76" s="3" t="s">
        <v>39</v>
      </c>
      <c r="O76" s="18">
        <v>546</v>
      </c>
      <c r="P76" s="3" t="s">
        <v>0</v>
      </c>
      <c r="Q76" s="19">
        <v>50</v>
      </c>
      <c r="R76" s="3" t="s">
        <v>39</v>
      </c>
      <c r="S76" s="20">
        <v>3.6</v>
      </c>
      <c r="T76" s="3">
        <v>30</v>
      </c>
      <c r="U76" s="3"/>
      <c r="V76" s="17" t="s">
        <v>33</v>
      </c>
      <c r="W76" s="3" t="s">
        <v>30</v>
      </c>
      <c r="X76" s="3" t="s">
        <v>5270</v>
      </c>
    </row>
    <row r="77" spans="2:24" ht="45" x14ac:dyDescent="0.2">
      <c r="B77" s="51"/>
      <c r="C77" s="51"/>
      <c r="D77" s="51"/>
      <c r="E77" s="3" t="s">
        <v>350</v>
      </c>
      <c r="F77" s="15" t="s">
        <v>5269</v>
      </c>
      <c r="G77" s="3" t="s">
        <v>121</v>
      </c>
      <c r="H77" s="3" t="s">
        <v>352</v>
      </c>
      <c r="I77" s="3" t="s">
        <v>24</v>
      </c>
      <c r="J77" s="3" t="s">
        <v>72</v>
      </c>
      <c r="K77" s="3"/>
      <c r="L77" s="3">
        <v>2028</v>
      </c>
      <c r="M77" s="3">
        <v>2030</v>
      </c>
      <c r="N77" s="3" t="s">
        <v>39</v>
      </c>
      <c r="O77" s="18">
        <v>1546</v>
      </c>
      <c r="P77" s="3" t="s">
        <v>54</v>
      </c>
      <c r="Q77" s="19">
        <v>50</v>
      </c>
      <c r="R77" s="3" t="s">
        <v>39</v>
      </c>
      <c r="S77" s="20">
        <v>12</v>
      </c>
      <c r="T77" s="3">
        <v>20</v>
      </c>
      <c r="U77" s="3"/>
      <c r="V77" s="17" t="s">
        <v>33</v>
      </c>
      <c r="W77" s="3" t="s">
        <v>72</v>
      </c>
      <c r="X77" s="3" t="s">
        <v>73</v>
      </c>
    </row>
    <row r="78" spans="2:24" ht="15" customHeight="1" x14ac:dyDescent="0.2">
      <c r="B78" s="51" t="s">
        <v>353</v>
      </c>
      <c r="C78" s="51" t="s">
        <v>354</v>
      </c>
      <c r="D78" s="51" t="s">
        <v>24</v>
      </c>
      <c r="E78" s="3" t="s">
        <v>356</v>
      </c>
      <c r="F78" s="15" t="s">
        <v>357</v>
      </c>
      <c r="G78" s="3" t="s">
        <v>108</v>
      </c>
      <c r="H78" s="3" t="s">
        <v>358</v>
      </c>
      <c r="I78" s="3" t="s">
        <v>29</v>
      </c>
      <c r="J78" s="3" t="s">
        <v>72</v>
      </c>
      <c r="K78" s="3"/>
      <c r="L78" s="3">
        <v>2026</v>
      </c>
      <c r="M78" s="3">
        <v>2026</v>
      </c>
      <c r="N78" s="3" t="s">
        <v>31</v>
      </c>
      <c r="O78" s="3"/>
      <c r="P78" s="3"/>
      <c r="Q78" s="3"/>
      <c r="R78" s="3" t="s">
        <v>31</v>
      </c>
      <c r="S78" s="3"/>
      <c r="T78" s="3"/>
      <c r="U78" s="3"/>
      <c r="V78" s="17" t="s">
        <v>33</v>
      </c>
      <c r="W78" s="3" t="s">
        <v>72</v>
      </c>
      <c r="X78" s="3" t="s">
        <v>73</v>
      </c>
    </row>
    <row r="79" spans="2:24" ht="30" x14ac:dyDescent="0.2">
      <c r="B79" s="52"/>
      <c r="C79" s="52"/>
      <c r="D79" s="52"/>
      <c r="E79" s="3" t="s">
        <v>359</v>
      </c>
      <c r="F79" s="15" t="s">
        <v>360</v>
      </c>
      <c r="G79" s="3" t="s">
        <v>108</v>
      </c>
      <c r="H79" s="3" t="s">
        <v>355</v>
      </c>
      <c r="I79" s="3" t="s">
        <v>24</v>
      </c>
      <c r="J79" s="3" t="s">
        <v>72</v>
      </c>
      <c r="K79" s="3"/>
      <c r="L79" s="3">
        <v>2026</v>
      </c>
      <c r="M79" s="3">
        <v>2050</v>
      </c>
      <c r="N79" s="3" t="s">
        <v>39</v>
      </c>
      <c r="O79" s="18">
        <v>900</v>
      </c>
      <c r="P79" s="3" t="s">
        <v>54</v>
      </c>
      <c r="Q79" s="19">
        <v>40</v>
      </c>
      <c r="R79" s="3" t="s">
        <v>39</v>
      </c>
      <c r="S79" s="20">
        <v>9</v>
      </c>
      <c r="T79" s="3">
        <v>40</v>
      </c>
      <c r="U79" s="3"/>
      <c r="V79" s="17" t="s">
        <v>0</v>
      </c>
      <c r="W79" s="3" t="s">
        <v>72</v>
      </c>
      <c r="X79" s="3" t="s">
        <v>73</v>
      </c>
    </row>
    <row r="80" spans="2:24" ht="30" x14ac:dyDescent="0.2">
      <c r="B80" s="51" t="s">
        <v>361</v>
      </c>
      <c r="C80" s="51" t="s">
        <v>362</v>
      </c>
      <c r="D80" s="51" t="s">
        <v>24</v>
      </c>
      <c r="E80" s="3" t="s">
        <v>363</v>
      </c>
      <c r="F80" s="15" t="s">
        <v>364</v>
      </c>
      <c r="G80" s="3" t="s">
        <v>365</v>
      </c>
      <c r="H80" s="3" t="s">
        <v>366</v>
      </c>
      <c r="I80" s="3" t="s">
        <v>24</v>
      </c>
      <c r="J80" s="3" t="s">
        <v>72</v>
      </c>
      <c r="K80" s="3"/>
      <c r="L80" s="3">
        <v>2029</v>
      </c>
      <c r="M80" s="3">
        <v>2029</v>
      </c>
      <c r="N80" s="3" t="s">
        <v>39</v>
      </c>
      <c r="O80" s="18">
        <v>860</v>
      </c>
      <c r="P80" s="3" t="s">
        <v>54</v>
      </c>
      <c r="Q80" s="19">
        <v>20</v>
      </c>
      <c r="R80" s="3" t="s">
        <v>39</v>
      </c>
      <c r="S80" s="20">
        <v>5</v>
      </c>
      <c r="T80" s="3">
        <v>20</v>
      </c>
      <c r="U80" s="3" t="s">
        <v>367</v>
      </c>
      <c r="V80" s="17" t="s">
        <v>0</v>
      </c>
      <c r="W80" s="3" t="s">
        <v>72</v>
      </c>
      <c r="X80" s="3" t="s">
        <v>73</v>
      </c>
    </row>
    <row r="81" spans="2:24" ht="30" x14ac:dyDescent="0.2">
      <c r="B81" s="52"/>
      <c r="C81" s="52"/>
      <c r="D81" s="52"/>
      <c r="E81" s="3" t="s">
        <v>368</v>
      </c>
      <c r="F81" s="15" t="s">
        <v>369</v>
      </c>
      <c r="G81" s="3" t="s">
        <v>206</v>
      </c>
      <c r="H81" s="3" t="s">
        <v>370</v>
      </c>
      <c r="I81" s="3" t="s">
        <v>24</v>
      </c>
      <c r="J81" s="3" t="s">
        <v>72</v>
      </c>
      <c r="K81" s="3"/>
      <c r="L81" s="3">
        <v>2029</v>
      </c>
      <c r="M81" s="3">
        <v>2029</v>
      </c>
      <c r="N81" s="3" t="s">
        <v>39</v>
      </c>
      <c r="O81" s="18">
        <v>1321</v>
      </c>
      <c r="P81" s="3" t="s">
        <v>54</v>
      </c>
      <c r="Q81" s="19">
        <v>25</v>
      </c>
      <c r="R81" s="3" t="s">
        <v>39</v>
      </c>
      <c r="S81" s="20">
        <v>26</v>
      </c>
      <c r="T81" s="3">
        <v>25</v>
      </c>
      <c r="U81" s="3" t="s">
        <v>582</v>
      </c>
      <c r="V81" s="17" t="s">
        <v>0</v>
      </c>
      <c r="W81" s="3" t="s">
        <v>72</v>
      </c>
      <c r="X81" s="3" t="s">
        <v>73</v>
      </c>
    </row>
    <row r="82" spans="2:24" x14ac:dyDescent="0.2">
      <c r="B82" s="51" t="s">
        <v>6799</v>
      </c>
      <c r="C82" s="51" t="s">
        <v>6798</v>
      </c>
      <c r="D82" s="51" t="s">
        <v>24</v>
      </c>
      <c r="E82" s="3" t="s">
        <v>913</v>
      </c>
      <c r="F82" s="15" t="s">
        <v>914</v>
      </c>
      <c r="G82" s="3" t="s">
        <v>121</v>
      </c>
      <c r="H82" s="3" t="s">
        <v>915</v>
      </c>
      <c r="I82" s="3" t="s">
        <v>24</v>
      </c>
      <c r="J82" s="3" t="s">
        <v>72</v>
      </c>
      <c r="K82" s="3"/>
      <c r="L82" s="3">
        <v>2026</v>
      </c>
      <c r="M82" s="3">
        <v>2026</v>
      </c>
      <c r="N82" s="3" t="s">
        <v>31</v>
      </c>
      <c r="O82" s="3"/>
      <c r="P82" s="3"/>
      <c r="Q82" s="3"/>
      <c r="R82" s="3" t="s">
        <v>31</v>
      </c>
      <c r="S82" s="3"/>
      <c r="T82" s="3"/>
      <c r="U82" s="3" t="s">
        <v>916</v>
      </c>
      <c r="V82" s="17" t="s">
        <v>33</v>
      </c>
      <c r="W82" s="3" t="s">
        <v>72</v>
      </c>
      <c r="X82" s="3" t="s">
        <v>73</v>
      </c>
    </row>
    <row r="83" spans="2:24" ht="45" x14ac:dyDescent="0.2">
      <c r="B83" s="52"/>
      <c r="C83" s="52"/>
      <c r="D83" s="52"/>
      <c r="E83" s="3" t="s">
        <v>5310</v>
      </c>
      <c r="F83" s="15" t="s">
        <v>1049</v>
      </c>
      <c r="G83" s="3" t="s">
        <v>121</v>
      </c>
      <c r="H83" s="3" t="s">
        <v>1050</v>
      </c>
      <c r="I83" s="3" t="s">
        <v>29</v>
      </c>
      <c r="J83" s="3" t="s">
        <v>72</v>
      </c>
      <c r="K83" s="3"/>
      <c r="L83" s="3">
        <v>2026</v>
      </c>
      <c r="M83" s="3">
        <v>2026</v>
      </c>
      <c r="N83" s="3" t="s">
        <v>39</v>
      </c>
      <c r="O83" s="18">
        <v>100</v>
      </c>
      <c r="P83" s="3" t="s">
        <v>0</v>
      </c>
      <c r="Q83" s="19">
        <v>0</v>
      </c>
      <c r="R83" s="3" t="s">
        <v>39</v>
      </c>
      <c r="S83" s="20">
        <v>3</v>
      </c>
      <c r="T83" s="3">
        <v>0</v>
      </c>
      <c r="U83" s="3"/>
      <c r="V83" s="17" t="s">
        <v>33</v>
      </c>
      <c r="W83" s="3" t="s">
        <v>72</v>
      </c>
      <c r="X83" s="3" t="s">
        <v>73</v>
      </c>
    </row>
    <row r="84" spans="2:24" x14ac:dyDescent="0.2">
      <c r="B84" s="51" t="s">
        <v>374</v>
      </c>
      <c r="C84" s="51" t="s">
        <v>375</v>
      </c>
      <c r="D84" s="51" t="s">
        <v>24</v>
      </c>
      <c r="E84" s="3" t="s">
        <v>376</v>
      </c>
      <c r="F84" s="15" t="s">
        <v>377</v>
      </c>
      <c r="G84" s="3" t="s">
        <v>378</v>
      </c>
      <c r="H84" s="3" t="s">
        <v>379</v>
      </c>
      <c r="I84" s="3" t="s">
        <v>59</v>
      </c>
      <c r="J84" s="3" t="s">
        <v>72</v>
      </c>
      <c r="K84" s="3"/>
      <c r="L84" s="3">
        <v>2023</v>
      </c>
      <c r="M84" s="3">
        <v>2023</v>
      </c>
      <c r="N84" s="3" t="s">
        <v>31</v>
      </c>
      <c r="O84" s="3"/>
      <c r="P84" s="3"/>
      <c r="Q84" s="3"/>
      <c r="R84" s="3" t="s">
        <v>31</v>
      </c>
      <c r="S84" s="3"/>
      <c r="T84" s="3"/>
      <c r="U84" s="3" t="s">
        <v>380</v>
      </c>
      <c r="V84" s="17" t="s">
        <v>0</v>
      </c>
      <c r="W84" s="3" t="s">
        <v>72</v>
      </c>
      <c r="X84" s="3" t="s">
        <v>73</v>
      </c>
    </row>
    <row r="85" spans="2:24" x14ac:dyDescent="0.2">
      <c r="B85" s="54"/>
      <c r="C85" s="54"/>
      <c r="D85" s="54"/>
      <c r="E85" s="3" t="s">
        <v>381</v>
      </c>
      <c r="F85" s="15" t="s">
        <v>382</v>
      </c>
      <c r="G85" s="3" t="s">
        <v>378</v>
      </c>
      <c r="H85" s="3" t="s">
        <v>379</v>
      </c>
      <c r="I85" s="3" t="s">
        <v>59</v>
      </c>
      <c r="J85" s="3" t="s">
        <v>72</v>
      </c>
      <c r="K85" s="3"/>
      <c r="L85" s="3">
        <v>2023</v>
      </c>
      <c r="M85" s="3">
        <v>2023</v>
      </c>
      <c r="N85" s="3" t="s">
        <v>31</v>
      </c>
      <c r="O85" s="3"/>
      <c r="P85" s="3"/>
      <c r="Q85" s="3"/>
      <c r="R85" s="3" t="s">
        <v>31</v>
      </c>
      <c r="S85" s="3"/>
      <c r="T85" s="3"/>
      <c r="U85" s="3" t="s">
        <v>383</v>
      </c>
      <c r="V85" s="17" t="s">
        <v>0</v>
      </c>
      <c r="W85" s="3" t="s">
        <v>72</v>
      </c>
      <c r="X85" s="3" t="s">
        <v>73</v>
      </c>
    </row>
    <row r="86" spans="2:24" x14ac:dyDescent="0.2">
      <c r="B86" s="54"/>
      <c r="C86" s="54"/>
      <c r="D86" s="54"/>
      <c r="E86" s="3" t="s">
        <v>5062</v>
      </c>
      <c r="F86" s="15" t="s">
        <v>385</v>
      </c>
      <c r="G86" s="3" t="s">
        <v>378</v>
      </c>
      <c r="H86" s="3" t="s">
        <v>379</v>
      </c>
      <c r="I86" s="3" t="s">
        <v>29</v>
      </c>
      <c r="J86" s="3" t="s">
        <v>72</v>
      </c>
      <c r="K86" s="3"/>
      <c r="L86" s="3">
        <v>2024</v>
      </c>
      <c r="M86" s="3">
        <v>2024</v>
      </c>
      <c r="N86" s="3" t="s">
        <v>31</v>
      </c>
      <c r="O86" s="3"/>
      <c r="P86" s="3"/>
      <c r="Q86" s="3"/>
      <c r="R86" s="3" t="s">
        <v>31</v>
      </c>
      <c r="S86" s="20"/>
      <c r="T86" s="3"/>
      <c r="U86" s="3" t="s">
        <v>386</v>
      </c>
      <c r="V86" s="17" t="s">
        <v>0</v>
      </c>
      <c r="W86" s="3" t="s">
        <v>72</v>
      </c>
      <c r="X86" s="3" t="s">
        <v>73</v>
      </c>
    </row>
    <row r="87" spans="2:24" x14ac:dyDescent="0.2">
      <c r="B87" s="52"/>
      <c r="C87" s="52"/>
      <c r="D87" s="52"/>
      <c r="E87" s="3" t="s">
        <v>5063</v>
      </c>
      <c r="F87" s="15" t="s">
        <v>388</v>
      </c>
      <c r="G87" s="3" t="s">
        <v>378</v>
      </c>
      <c r="H87" s="3" t="s">
        <v>379</v>
      </c>
      <c r="I87" s="3" t="s">
        <v>29</v>
      </c>
      <c r="J87" s="3" t="s">
        <v>72</v>
      </c>
      <c r="K87" s="3"/>
      <c r="L87" s="3">
        <v>2024</v>
      </c>
      <c r="M87" s="3">
        <v>2024</v>
      </c>
      <c r="N87" s="3" t="s">
        <v>31</v>
      </c>
      <c r="O87" s="3"/>
      <c r="P87" s="3"/>
      <c r="Q87" s="3"/>
      <c r="R87" s="3" t="s">
        <v>31</v>
      </c>
      <c r="S87" s="3"/>
      <c r="T87" s="3"/>
      <c r="U87" s="3" t="s">
        <v>380</v>
      </c>
      <c r="V87" s="17" t="s">
        <v>0</v>
      </c>
      <c r="W87" s="3" t="s">
        <v>72</v>
      </c>
      <c r="X87" s="3" t="s">
        <v>73</v>
      </c>
    </row>
    <row r="88" spans="2:24" x14ac:dyDescent="0.2">
      <c r="B88" s="51" t="s">
        <v>389</v>
      </c>
      <c r="C88" s="51" t="s">
        <v>390</v>
      </c>
      <c r="D88" s="51" t="s">
        <v>24</v>
      </c>
      <c r="E88" s="3" t="s">
        <v>391</v>
      </c>
      <c r="F88" s="15" t="s">
        <v>392</v>
      </c>
      <c r="G88" s="3" t="s">
        <v>228</v>
      </c>
      <c r="H88" s="3" t="s">
        <v>393</v>
      </c>
      <c r="I88" s="3" t="s">
        <v>24</v>
      </c>
      <c r="J88" s="3" t="s">
        <v>72</v>
      </c>
      <c r="K88" s="3"/>
      <c r="L88" s="3">
        <v>2026</v>
      </c>
      <c r="M88" s="3">
        <v>2026</v>
      </c>
      <c r="N88" s="3" t="s">
        <v>31</v>
      </c>
      <c r="O88" s="3"/>
      <c r="P88" s="3"/>
      <c r="Q88" s="3"/>
      <c r="R88" s="3" t="s">
        <v>31</v>
      </c>
      <c r="S88" s="3"/>
      <c r="T88" s="3"/>
      <c r="U88" s="3" t="s">
        <v>394</v>
      </c>
      <c r="V88" s="17" t="s">
        <v>0</v>
      </c>
      <c r="W88" s="3" t="s">
        <v>30</v>
      </c>
      <c r="X88" s="3" t="s">
        <v>395</v>
      </c>
    </row>
    <row r="89" spans="2:24" x14ac:dyDescent="0.2">
      <c r="B89" s="52"/>
      <c r="C89" s="52"/>
      <c r="D89" s="52"/>
      <c r="E89" s="3" t="s">
        <v>396</v>
      </c>
      <c r="F89" s="15" t="s">
        <v>397</v>
      </c>
      <c r="G89" s="3" t="s">
        <v>378</v>
      </c>
      <c r="H89" s="3" t="s">
        <v>379</v>
      </c>
      <c r="I89" s="3" t="s">
        <v>24</v>
      </c>
      <c r="J89" s="3" t="s">
        <v>72</v>
      </c>
      <c r="K89" s="3"/>
      <c r="L89" s="3">
        <v>2029</v>
      </c>
      <c r="M89" s="3">
        <v>2029</v>
      </c>
      <c r="N89" s="3" t="s">
        <v>31</v>
      </c>
      <c r="O89" s="3"/>
      <c r="P89" s="3"/>
      <c r="Q89" s="3"/>
      <c r="R89" s="3" t="s">
        <v>31</v>
      </c>
      <c r="S89" s="3"/>
      <c r="T89" s="3"/>
      <c r="U89" s="3" t="s">
        <v>383</v>
      </c>
      <c r="V89" s="17" t="s">
        <v>0</v>
      </c>
      <c r="W89" s="3" t="s">
        <v>72</v>
      </c>
      <c r="X89" s="3" t="s">
        <v>73</v>
      </c>
    </row>
    <row r="90" spans="2:24" ht="30" x14ac:dyDescent="0.2">
      <c r="B90" s="51" t="s">
        <v>398</v>
      </c>
      <c r="C90" s="51" t="s">
        <v>399</v>
      </c>
      <c r="D90" s="51" t="s">
        <v>24</v>
      </c>
      <c r="E90" s="3" t="s">
        <v>400</v>
      </c>
      <c r="F90" s="15" t="s">
        <v>5271</v>
      </c>
      <c r="G90" s="3" t="s">
        <v>401</v>
      </c>
      <c r="H90" s="3" t="s">
        <v>402</v>
      </c>
      <c r="I90" s="3" t="s">
        <v>24</v>
      </c>
      <c r="J90" s="3" t="s">
        <v>72</v>
      </c>
      <c r="K90" s="3"/>
      <c r="L90" s="3">
        <v>2028</v>
      </c>
      <c r="M90" s="3">
        <v>2028</v>
      </c>
      <c r="N90" s="3" t="s">
        <v>39</v>
      </c>
      <c r="O90" s="18">
        <v>1652</v>
      </c>
      <c r="P90" s="3" t="s">
        <v>54</v>
      </c>
      <c r="Q90" s="19">
        <v>40</v>
      </c>
      <c r="R90" s="3" t="s">
        <v>39</v>
      </c>
      <c r="S90" s="20">
        <v>8.3000000000000007</v>
      </c>
      <c r="T90" s="3">
        <v>40</v>
      </c>
      <c r="U90" s="3" t="s">
        <v>5277</v>
      </c>
      <c r="V90" s="17" t="s">
        <v>33</v>
      </c>
      <c r="W90" s="3" t="s">
        <v>72</v>
      </c>
      <c r="X90" s="3" t="s">
        <v>73</v>
      </c>
    </row>
    <row r="91" spans="2:24" ht="30" x14ac:dyDescent="0.2">
      <c r="B91" s="51"/>
      <c r="C91" s="51"/>
      <c r="D91" s="51"/>
      <c r="E91" s="3" t="s">
        <v>404</v>
      </c>
      <c r="F91" s="15" t="s">
        <v>5272</v>
      </c>
      <c r="G91" s="3" t="s">
        <v>405</v>
      </c>
      <c r="H91" s="3" t="s">
        <v>5174</v>
      </c>
      <c r="I91" s="3" t="s">
        <v>24</v>
      </c>
      <c r="J91" s="3" t="s">
        <v>72</v>
      </c>
      <c r="K91" s="3"/>
      <c r="L91" s="3">
        <v>2028</v>
      </c>
      <c r="M91" s="3">
        <v>2028</v>
      </c>
      <c r="N91" s="3" t="s">
        <v>39</v>
      </c>
      <c r="O91" s="18">
        <v>1652</v>
      </c>
      <c r="P91" s="3" t="s">
        <v>54</v>
      </c>
      <c r="Q91" s="19">
        <v>40</v>
      </c>
      <c r="R91" s="3" t="s">
        <v>39</v>
      </c>
      <c r="S91" s="20">
        <v>8.3000000000000007</v>
      </c>
      <c r="T91" s="3">
        <v>40</v>
      </c>
      <c r="U91" s="3" t="s">
        <v>5278</v>
      </c>
      <c r="V91" s="17" t="s">
        <v>33</v>
      </c>
      <c r="W91" s="3" t="s">
        <v>72</v>
      </c>
      <c r="X91" s="3" t="s">
        <v>73</v>
      </c>
    </row>
    <row r="92" spans="2:24" ht="30" x14ac:dyDescent="0.2">
      <c r="B92" s="51"/>
      <c r="C92" s="51"/>
      <c r="D92" s="51"/>
      <c r="E92" s="3" t="s">
        <v>5273</v>
      </c>
      <c r="F92" s="15" t="s">
        <v>5274</v>
      </c>
      <c r="G92" s="3" t="s">
        <v>401</v>
      </c>
      <c r="H92" s="3" t="s">
        <v>402</v>
      </c>
      <c r="I92" s="3" t="s">
        <v>24</v>
      </c>
      <c r="J92" s="3" t="s">
        <v>72</v>
      </c>
      <c r="K92" s="3"/>
      <c r="L92" s="3">
        <v>2028</v>
      </c>
      <c r="M92" s="3">
        <v>2028</v>
      </c>
      <c r="N92" s="3" t="s">
        <v>39</v>
      </c>
      <c r="O92" s="18">
        <v>963</v>
      </c>
      <c r="P92" s="3" t="s">
        <v>54</v>
      </c>
      <c r="Q92" s="19">
        <v>40</v>
      </c>
      <c r="R92" s="3" t="s">
        <v>39</v>
      </c>
      <c r="S92" s="20">
        <v>23.5</v>
      </c>
      <c r="T92" s="3">
        <v>40</v>
      </c>
      <c r="U92" s="3" t="s">
        <v>5277</v>
      </c>
      <c r="V92" s="17" t="s">
        <v>33</v>
      </c>
      <c r="W92" s="3" t="s">
        <v>72</v>
      </c>
      <c r="X92" s="3" t="s">
        <v>73</v>
      </c>
    </row>
    <row r="93" spans="2:24" ht="30" x14ac:dyDescent="0.2">
      <c r="B93" s="52"/>
      <c r="C93" s="52"/>
      <c r="D93" s="52"/>
      <c r="E93" s="3" t="s">
        <v>5275</v>
      </c>
      <c r="F93" s="15" t="s">
        <v>5276</v>
      </c>
      <c r="G93" s="3" t="s">
        <v>405</v>
      </c>
      <c r="H93" s="3" t="s">
        <v>5174</v>
      </c>
      <c r="I93" s="3" t="s">
        <v>24</v>
      </c>
      <c r="J93" s="3" t="s">
        <v>72</v>
      </c>
      <c r="K93" s="3"/>
      <c r="L93" s="3">
        <v>2028</v>
      </c>
      <c r="M93" s="3">
        <v>2028</v>
      </c>
      <c r="N93" s="3" t="s">
        <v>39</v>
      </c>
      <c r="O93" s="18">
        <v>963</v>
      </c>
      <c r="P93" s="3" t="s">
        <v>54</v>
      </c>
      <c r="Q93" s="19">
        <v>40</v>
      </c>
      <c r="R93" s="3" t="s">
        <v>39</v>
      </c>
      <c r="S93" s="20">
        <v>23.5</v>
      </c>
      <c r="T93" s="3">
        <v>0</v>
      </c>
      <c r="U93" s="3" t="s">
        <v>5278</v>
      </c>
      <c r="V93" s="17" t="s">
        <v>33</v>
      </c>
      <c r="W93" s="3" t="s">
        <v>72</v>
      </c>
      <c r="X93" s="3" t="s">
        <v>73</v>
      </c>
    </row>
    <row r="94" spans="2:24" ht="30" x14ac:dyDescent="0.2">
      <c r="B94" s="51" t="s">
        <v>407</v>
      </c>
      <c r="C94" s="51" t="s">
        <v>408</v>
      </c>
      <c r="D94" s="51" t="s">
        <v>24</v>
      </c>
      <c r="E94" s="3" t="s">
        <v>409</v>
      </c>
      <c r="F94" s="15" t="s">
        <v>5281</v>
      </c>
      <c r="G94" s="3" t="s">
        <v>401</v>
      </c>
      <c r="H94" s="3" t="s">
        <v>402</v>
      </c>
      <c r="I94" s="3" t="s">
        <v>24</v>
      </c>
      <c r="J94" s="3" t="s">
        <v>72</v>
      </c>
      <c r="K94" s="3"/>
      <c r="L94" s="3">
        <v>2029</v>
      </c>
      <c r="M94" s="3">
        <v>2029</v>
      </c>
      <c r="N94" s="3" t="s">
        <v>39</v>
      </c>
      <c r="O94" s="18">
        <v>1890</v>
      </c>
      <c r="P94" s="3" t="s">
        <v>54</v>
      </c>
      <c r="Q94" s="19">
        <v>40</v>
      </c>
      <c r="R94" s="3" t="s">
        <v>39</v>
      </c>
      <c r="S94" s="20">
        <v>9.5</v>
      </c>
      <c r="T94" s="3">
        <v>40</v>
      </c>
      <c r="U94" s="3" t="s">
        <v>403</v>
      </c>
      <c r="V94" s="17" t="s">
        <v>0</v>
      </c>
      <c r="W94" s="3" t="s">
        <v>72</v>
      </c>
      <c r="X94" s="3" t="s">
        <v>73</v>
      </c>
    </row>
    <row r="95" spans="2:24" ht="30" x14ac:dyDescent="0.2">
      <c r="B95" s="56"/>
      <c r="C95" s="56"/>
      <c r="D95" s="56"/>
      <c r="E95" s="3" t="s">
        <v>5279</v>
      </c>
      <c r="F95" s="15" t="s">
        <v>5280</v>
      </c>
      <c r="G95" s="3" t="s">
        <v>401</v>
      </c>
      <c r="H95" s="3" t="s">
        <v>402</v>
      </c>
      <c r="I95" s="3" t="s">
        <v>24</v>
      </c>
      <c r="J95" s="3" t="s">
        <v>72</v>
      </c>
      <c r="K95" s="3"/>
      <c r="L95" s="3">
        <v>2029</v>
      </c>
      <c r="M95" s="3">
        <v>2029</v>
      </c>
      <c r="N95" s="3" t="s">
        <v>39</v>
      </c>
      <c r="O95" s="18">
        <v>1540</v>
      </c>
      <c r="P95" s="3" t="s">
        <v>54</v>
      </c>
      <c r="Q95" s="19">
        <v>40</v>
      </c>
      <c r="R95" s="3" t="s">
        <v>39</v>
      </c>
      <c r="S95" s="20">
        <v>84</v>
      </c>
      <c r="T95" s="3">
        <v>40</v>
      </c>
      <c r="U95" s="3" t="s">
        <v>403</v>
      </c>
      <c r="V95" s="17" t="s">
        <v>0</v>
      </c>
      <c r="W95" s="3" t="s">
        <v>72</v>
      </c>
      <c r="X95" s="3" t="s">
        <v>73</v>
      </c>
    </row>
    <row r="96" spans="2:24" ht="30" x14ac:dyDescent="0.2">
      <c r="B96" s="54"/>
      <c r="C96" s="54"/>
      <c r="D96" s="54"/>
      <c r="E96" s="3" t="s">
        <v>410</v>
      </c>
      <c r="F96" s="15" t="s">
        <v>411</v>
      </c>
      <c r="G96" s="3" t="s">
        <v>118</v>
      </c>
      <c r="H96" s="3" t="s">
        <v>119</v>
      </c>
      <c r="I96" s="3" t="s">
        <v>24</v>
      </c>
      <c r="J96" s="3" t="s">
        <v>72</v>
      </c>
      <c r="K96" s="3"/>
      <c r="L96" s="3">
        <v>2035</v>
      </c>
      <c r="M96" s="3">
        <v>2035</v>
      </c>
      <c r="N96" s="3" t="s">
        <v>39</v>
      </c>
      <c r="O96" s="18">
        <v>345</v>
      </c>
      <c r="P96" s="3" t="s">
        <v>412</v>
      </c>
      <c r="Q96" s="19">
        <v>50</v>
      </c>
      <c r="R96" s="3" t="s">
        <v>39</v>
      </c>
      <c r="S96" s="20">
        <v>40</v>
      </c>
      <c r="T96" s="3">
        <v>90</v>
      </c>
      <c r="U96" s="3"/>
      <c r="V96" s="17" t="s">
        <v>0</v>
      </c>
      <c r="W96" s="3" t="s">
        <v>72</v>
      </c>
      <c r="X96" s="3" t="s">
        <v>73</v>
      </c>
    </row>
    <row r="97" spans="2:24" ht="30" x14ac:dyDescent="0.2">
      <c r="B97" s="54"/>
      <c r="C97" s="54"/>
      <c r="D97" s="54"/>
      <c r="E97" s="3" t="s">
        <v>413</v>
      </c>
      <c r="F97" s="15" t="s">
        <v>414</v>
      </c>
      <c r="G97" s="3" t="s">
        <v>415</v>
      </c>
      <c r="H97" s="3" t="s">
        <v>416</v>
      </c>
      <c r="I97" s="3" t="s">
        <v>24</v>
      </c>
      <c r="J97" s="3" t="s">
        <v>72</v>
      </c>
      <c r="K97" s="3"/>
      <c r="L97" s="3">
        <v>2029</v>
      </c>
      <c r="M97" s="3">
        <v>2029</v>
      </c>
      <c r="N97" s="3" t="s">
        <v>39</v>
      </c>
      <c r="O97" s="18">
        <v>800</v>
      </c>
      <c r="P97" s="3" t="s">
        <v>54</v>
      </c>
      <c r="Q97" s="19">
        <v>40</v>
      </c>
      <c r="R97" s="3" t="s">
        <v>39</v>
      </c>
      <c r="S97" s="20">
        <v>8</v>
      </c>
      <c r="T97" s="3">
        <v>40</v>
      </c>
      <c r="U97" s="3" t="s">
        <v>417</v>
      </c>
      <c r="V97" s="17" t="s">
        <v>0</v>
      </c>
      <c r="W97" s="3" t="s">
        <v>72</v>
      </c>
      <c r="X97" s="3" t="s">
        <v>73</v>
      </c>
    </row>
    <row r="98" spans="2:24" ht="30" x14ac:dyDescent="0.2">
      <c r="B98" s="54"/>
      <c r="C98" s="54"/>
      <c r="D98" s="54"/>
      <c r="E98" s="3" t="s">
        <v>418</v>
      </c>
      <c r="F98" s="15" t="s">
        <v>419</v>
      </c>
      <c r="G98" s="3" t="s">
        <v>118</v>
      </c>
      <c r="H98" s="3" t="s">
        <v>119</v>
      </c>
      <c r="I98" s="3" t="s">
        <v>24</v>
      </c>
      <c r="J98" s="3" t="s">
        <v>72</v>
      </c>
      <c r="K98" s="3"/>
      <c r="L98" s="3">
        <v>2029</v>
      </c>
      <c r="M98" s="3">
        <v>2029</v>
      </c>
      <c r="N98" s="3" t="s">
        <v>39</v>
      </c>
      <c r="O98" s="18">
        <v>2454</v>
      </c>
      <c r="P98" s="3" t="s">
        <v>246</v>
      </c>
      <c r="Q98" s="19">
        <v>40</v>
      </c>
      <c r="R98" s="3" t="s">
        <v>39</v>
      </c>
      <c r="S98" s="20">
        <v>49</v>
      </c>
      <c r="T98" s="3">
        <v>40</v>
      </c>
      <c r="U98" s="3"/>
      <c r="V98" s="17" t="s">
        <v>0</v>
      </c>
      <c r="W98" s="3" t="s">
        <v>72</v>
      </c>
      <c r="X98" s="3" t="s">
        <v>73</v>
      </c>
    </row>
    <row r="99" spans="2:24" ht="30" x14ac:dyDescent="0.2">
      <c r="B99" s="54"/>
      <c r="C99" s="54"/>
      <c r="D99" s="54"/>
      <c r="E99" s="3" t="s">
        <v>420</v>
      </c>
      <c r="F99" s="15" t="s">
        <v>421</v>
      </c>
      <c r="G99" s="3" t="s">
        <v>62</v>
      </c>
      <c r="H99" s="3" t="s">
        <v>63</v>
      </c>
      <c r="I99" s="3" t="s">
        <v>24</v>
      </c>
      <c r="J99" s="3" t="s">
        <v>72</v>
      </c>
      <c r="K99" s="3"/>
      <c r="L99" s="3">
        <v>2029</v>
      </c>
      <c r="M99" s="3">
        <v>2029</v>
      </c>
      <c r="N99" s="3" t="s">
        <v>39</v>
      </c>
      <c r="O99" s="18">
        <v>840</v>
      </c>
      <c r="P99" s="3" t="s">
        <v>54</v>
      </c>
      <c r="Q99" s="19">
        <v>40</v>
      </c>
      <c r="R99" s="3" t="s">
        <v>39</v>
      </c>
      <c r="S99" s="20">
        <v>21.8</v>
      </c>
      <c r="T99" s="3">
        <v>40</v>
      </c>
      <c r="U99" s="3" t="s">
        <v>64</v>
      </c>
      <c r="V99" s="17" t="s">
        <v>0</v>
      </c>
      <c r="W99" s="3" t="s">
        <v>72</v>
      </c>
      <c r="X99" s="3" t="s">
        <v>73</v>
      </c>
    </row>
    <row r="100" spans="2:24" ht="30" x14ac:dyDescent="0.2">
      <c r="B100" s="54"/>
      <c r="C100" s="54"/>
      <c r="D100" s="54"/>
      <c r="E100" s="3" t="s">
        <v>422</v>
      </c>
      <c r="F100" s="15" t="s">
        <v>423</v>
      </c>
      <c r="G100" s="3" t="s">
        <v>68</v>
      </c>
      <c r="H100" s="3" t="s">
        <v>69</v>
      </c>
      <c r="I100" s="3" t="s">
        <v>24</v>
      </c>
      <c r="J100" s="3" t="s">
        <v>72</v>
      </c>
      <c r="K100" s="3"/>
      <c r="L100" s="3">
        <v>2029</v>
      </c>
      <c r="M100" s="3">
        <v>2029</v>
      </c>
      <c r="N100" s="3" t="s">
        <v>39</v>
      </c>
      <c r="O100" s="18">
        <v>432</v>
      </c>
      <c r="P100" s="3" t="s">
        <v>54</v>
      </c>
      <c r="Q100" s="19">
        <v>40</v>
      </c>
      <c r="R100" s="3" t="s">
        <v>39</v>
      </c>
      <c r="S100" s="20">
        <v>3.9</v>
      </c>
      <c r="T100" s="3">
        <v>40</v>
      </c>
      <c r="U100" s="3" t="s">
        <v>331</v>
      </c>
      <c r="V100" s="17" t="s">
        <v>0</v>
      </c>
      <c r="W100" s="3" t="s">
        <v>72</v>
      </c>
      <c r="X100" s="3" t="s">
        <v>73</v>
      </c>
    </row>
    <row r="101" spans="2:24" ht="30" x14ac:dyDescent="0.2">
      <c r="B101" s="52"/>
      <c r="C101" s="52"/>
      <c r="D101" s="52"/>
      <c r="E101" s="3" t="s">
        <v>424</v>
      </c>
      <c r="F101" s="15" t="s">
        <v>425</v>
      </c>
      <c r="G101" s="3" t="s">
        <v>115</v>
      </c>
      <c r="H101" s="3" t="s">
        <v>136</v>
      </c>
      <c r="I101" s="3" t="s">
        <v>24</v>
      </c>
      <c r="J101" s="3" t="s">
        <v>72</v>
      </c>
      <c r="K101" s="3"/>
      <c r="L101" s="3">
        <v>2029</v>
      </c>
      <c r="M101" s="3">
        <v>2029</v>
      </c>
      <c r="N101" s="3" t="s">
        <v>39</v>
      </c>
      <c r="O101" s="18">
        <v>326</v>
      </c>
      <c r="P101" s="3" t="s">
        <v>54</v>
      </c>
      <c r="Q101" s="19">
        <v>40</v>
      </c>
      <c r="R101" s="3" t="s">
        <v>39</v>
      </c>
      <c r="S101" s="20">
        <v>3</v>
      </c>
      <c r="T101" s="3">
        <v>40</v>
      </c>
      <c r="U101" s="3" t="s">
        <v>137</v>
      </c>
      <c r="V101" s="17" t="s">
        <v>0</v>
      </c>
      <c r="W101" s="3" t="s">
        <v>72</v>
      </c>
      <c r="X101" s="3" t="s">
        <v>73</v>
      </c>
    </row>
    <row r="102" spans="2:24" ht="30" x14ac:dyDescent="0.2">
      <c r="B102" s="51" t="s">
        <v>426</v>
      </c>
      <c r="C102" s="51" t="s">
        <v>427</v>
      </c>
      <c r="D102" s="51" t="s">
        <v>24</v>
      </c>
      <c r="E102" s="3" t="s">
        <v>428</v>
      </c>
      <c r="F102" s="15" t="s">
        <v>429</v>
      </c>
      <c r="G102" s="3" t="s">
        <v>280</v>
      </c>
      <c r="H102" s="3" t="s">
        <v>281</v>
      </c>
      <c r="I102" s="3" t="s">
        <v>24</v>
      </c>
      <c r="J102" s="3" t="s">
        <v>72</v>
      </c>
      <c r="K102" s="3"/>
      <c r="L102" s="3">
        <v>2029</v>
      </c>
      <c r="M102" s="3">
        <v>2029</v>
      </c>
      <c r="N102" s="3" t="s">
        <v>39</v>
      </c>
      <c r="O102" s="18">
        <v>120</v>
      </c>
      <c r="P102" s="3" t="s">
        <v>0</v>
      </c>
      <c r="Q102" s="19">
        <v>50</v>
      </c>
      <c r="R102" s="3" t="s">
        <v>39</v>
      </c>
      <c r="S102" s="20">
        <v>5</v>
      </c>
      <c r="T102" s="3">
        <v>50</v>
      </c>
      <c r="U102" s="3" t="s">
        <v>282</v>
      </c>
      <c r="V102" s="17" t="s">
        <v>33</v>
      </c>
      <c r="W102" s="3" t="s">
        <v>30</v>
      </c>
      <c r="X102" s="3" t="s">
        <v>428</v>
      </c>
    </row>
    <row r="103" spans="2:24" ht="30" x14ac:dyDescent="0.2">
      <c r="B103" s="54"/>
      <c r="C103" s="54"/>
      <c r="D103" s="54"/>
      <c r="E103" s="3" t="s">
        <v>430</v>
      </c>
      <c r="F103" s="15" t="s">
        <v>431</v>
      </c>
      <c r="G103" s="3" t="s">
        <v>432</v>
      </c>
      <c r="H103" s="3" t="s">
        <v>433</v>
      </c>
      <c r="I103" s="3" t="s">
        <v>24</v>
      </c>
      <c r="J103" s="3" t="s">
        <v>72</v>
      </c>
      <c r="K103" s="3"/>
      <c r="L103" s="3">
        <v>2029</v>
      </c>
      <c r="M103" s="3">
        <v>2029</v>
      </c>
      <c r="N103" s="3" t="s">
        <v>31</v>
      </c>
      <c r="O103" s="3"/>
      <c r="P103" s="3"/>
      <c r="Q103" s="3"/>
      <c r="R103" s="3" t="s">
        <v>39</v>
      </c>
      <c r="S103" s="20">
        <v>0.25</v>
      </c>
      <c r="T103" s="3">
        <v>100</v>
      </c>
      <c r="U103" s="3" t="s">
        <v>434</v>
      </c>
      <c r="V103" s="17" t="s">
        <v>33</v>
      </c>
      <c r="W103" s="3" t="s">
        <v>72</v>
      </c>
      <c r="X103" s="3" t="s">
        <v>73</v>
      </c>
    </row>
    <row r="104" spans="2:24" x14ac:dyDescent="0.2">
      <c r="B104" s="54"/>
      <c r="C104" s="54"/>
      <c r="D104" s="54"/>
      <c r="E104" s="3" t="s">
        <v>896</v>
      </c>
      <c r="F104" s="23" t="s">
        <v>897</v>
      </c>
      <c r="G104" s="3" t="s">
        <v>148</v>
      </c>
      <c r="H104" s="3" t="s">
        <v>288</v>
      </c>
      <c r="I104" s="3" t="s">
        <v>24</v>
      </c>
      <c r="J104" s="3" t="s">
        <v>72</v>
      </c>
      <c r="K104" s="3"/>
      <c r="L104" s="3">
        <v>2029</v>
      </c>
      <c r="M104" s="3">
        <v>2029</v>
      </c>
      <c r="N104" s="3" t="s">
        <v>31</v>
      </c>
      <c r="O104" s="3"/>
      <c r="P104" s="3"/>
      <c r="Q104" s="3"/>
      <c r="R104" s="3" t="s">
        <v>31</v>
      </c>
      <c r="S104" s="3"/>
      <c r="T104" s="3"/>
      <c r="U104" s="3" t="s">
        <v>499</v>
      </c>
      <c r="V104" s="17" t="s">
        <v>0</v>
      </c>
      <c r="W104" s="3" t="s">
        <v>30</v>
      </c>
      <c r="X104" s="3" t="s">
        <v>289</v>
      </c>
    </row>
    <row r="105" spans="2:24" x14ac:dyDescent="0.2">
      <c r="B105" s="52"/>
      <c r="C105" s="52"/>
      <c r="D105" s="52"/>
      <c r="E105" s="3" t="s">
        <v>435</v>
      </c>
      <c r="F105" s="15" t="s">
        <v>436</v>
      </c>
      <c r="G105" s="3" t="s">
        <v>148</v>
      </c>
      <c r="H105" s="3" t="s">
        <v>437</v>
      </c>
      <c r="I105" s="3" t="s">
        <v>24</v>
      </c>
      <c r="J105" s="3" t="s">
        <v>72</v>
      </c>
      <c r="K105" s="3"/>
      <c r="L105" s="3">
        <v>2029</v>
      </c>
      <c r="M105" s="3">
        <v>2029</v>
      </c>
      <c r="N105" s="3" t="s">
        <v>31</v>
      </c>
      <c r="O105" s="3"/>
      <c r="P105" s="3"/>
      <c r="Q105" s="3"/>
      <c r="R105" s="3" t="s">
        <v>31</v>
      </c>
      <c r="S105" s="3"/>
      <c r="T105" s="3"/>
      <c r="U105" s="3" t="s">
        <v>172</v>
      </c>
      <c r="V105" s="17" t="s">
        <v>33</v>
      </c>
      <c r="W105" s="3" t="s">
        <v>30</v>
      </c>
      <c r="X105" s="3" t="s">
        <v>289</v>
      </c>
    </row>
    <row r="106" spans="2:24" ht="30" x14ac:dyDescent="0.2">
      <c r="B106" s="51" t="s">
        <v>438</v>
      </c>
      <c r="C106" s="51" t="s">
        <v>439</v>
      </c>
      <c r="D106" s="51" t="s">
        <v>29</v>
      </c>
      <c r="E106" s="3" t="s">
        <v>6879</v>
      </c>
      <c r="F106" s="15" t="s">
        <v>441</v>
      </c>
      <c r="G106" s="3" t="s">
        <v>280</v>
      </c>
      <c r="H106" s="3" t="s">
        <v>281</v>
      </c>
      <c r="I106" s="3" t="s">
        <v>29</v>
      </c>
      <c r="J106" s="3" t="s">
        <v>72</v>
      </c>
      <c r="K106" s="3"/>
      <c r="L106" s="3">
        <v>2026</v>
      </c>
      <c r="M106" s="3">
        <v>2026</v>
      </c>
      <c r="N106" s="3" t="s">
        <v>39</v>
      </c>
      <c r="O106" s="18">
        <v>340</v>
      </c>
      <c r="P106" s="3" t="s">
        <v>0</v>
      </c>
      <c r="Q106" s="19">
        <v>25</v>
      </c>
      <c r="R106" s="3" t="s">
        <v>39</v>
      </c>
      <c r="S106" s="20">
        <v>2.2000000000000002</v>
      </c>
      <c r="T106" s="3">
        <v>25</v>
      </c>
      <c r="U106" s="3" t="s">
        <v>282</v>
      </c>
      <c r="V106" s="17" t="s">
        <v>0</v>
      </c>
      <c r="W106" s="3" t="s">
        <v>30</v>
      </c>
      <c r="X106" s="3" t="s">
        <v>440</v>
      </c>
    </row>
    <row r="107" spans="2:24" ht="30" x14ac:dyDescent="0.2">
      <c r="B107" s="52"/>
      <c r="C107" s="52"/>
      <c r="D107" s="52"/>
      <c r="E107" s="3" t="s">
        <v>6880</v>
      </c>
      <c r="F107" s="15" t="s">
        <v>442</v>
      </c>
      <c r="G107" s="3" t="s">
        <v>118</v>
      </c>
      <c r="H107" s="3" t="s">
        <v>119</v>
      </c>
      <c r="I107" s="3" t="s">
        <v>29</v>
      </c>
      <c r="J107" s="3" t="s">
        <v>72</v>
      </c>
      <c r="K107" s="3"/>
      <c r="L107" s="3">
        <v>2026</v>
      </c>
      <c r="M107" s="3">
        <v>2026</v>
      </c>
      <c r="N107" s="3" t="s">
        <v>39</v>
      </c>
      <c r="O107" s="18">
        <v>44.5</v>
      </c>
      <c r="P107" s="3" t="s">
        <v>130</v>
      </c>
      <c r="Q107" s="19">
        <v>30</v>
      </c>
      <c r="R107" s="3" t="s">
        <v>39</v>
      </c>
      <c r="S107" s="20">
        <v>1</v>
      </c>
      <c r="T107" s="3">
        <v>0</v>
      </c>
      <c r="U107" s="3" t="s">
        <v>443</v>
      </c>
      <c r="V107" s="17" t="s">
        <v>33</v>
      </c>
      <c r="W107" s="3" t="s">
        <v>30</v>
      </c>
      <c r="X107" s="3" t="s">
        <v>73</v>
      </c>
    </row>
    <row r="108" spans="2:24" ht="30" x14ac:dyDescent="0.2">
      <c r="B108" s="51" t="s">
        <v>444</v>
      </c>
      <c r="C108" s="51" t="s">
        <v>5193</v>
      </c>
      <c r="D108" s="51" t="s">
        <v>24</v>
      </c>
      <c r="E108" s="3" t="s">
        <v>445</v>
      </c>
      <c r="F108" s="15" t="s">
        <v>5193</v>
      </c>
      <c r="G108" s="3" t="s">
        <v>446</v>
      </c>
      <c r="H108" s="3" t="s">
        <v>447</v>
      </c>
      <c r="I108" s="3" t="s">
        <v>24</v>
      </c>
      <c r="J108" s="3" t="s">
        <v>72</v>
      </c>
      <c r="K108" s="3"/>
      <c r="L108" s="3">
        <v>2029</v>
      </c>
      <c r="M108" s="3">
        <v>2029</v>
      </c>
      <c r="N108" s="3" t="s">
        <v>39</v>
      </c>
      <c r="O108" s="18">
        <v>204</v>
      </c>
      <c r="P108" s="3" t="s">
        <v>5198</v>
      </c>
      <c r="Q108" s="19">
        <v>40</v>
      </c>
      <c r="R108" s="3" t="s">
        <v>39</v>
      </c>
      <c r="S108" s="20">
        <v>2</v>
      </c>
      <c r="T108" s="3">
        <v>50</v>
      </c>
      <c r="U108" s="3" t="s">
        <v>448</v>
      </c>
      <c r="V108" s="17" t="s">
        <v>0</v>
      </c>
      <c r="W108" s="3" t="s">
        <v>72</v>
      </c>
      <c r="X108" s="3" t="s">
        <v>73</v>
      </c>
    </row>
    <row r="109" spans="2:24" ht="30" x14ac:dyDescent="0.2">
      <c r="B109" s="52"/>
      <c r="C109" s="52"/>
      <c r="D109" s="52"/>
      <c r="E109" s="3" t="s">
        <v>449</v>
      </c>
      <c r="F109" s="15" t="s">
        <v>5200</v>
      </c>
      <c r="G109" s="3" t="s">
        <v>450</v>
      </c>
      <c r="H109" s="3" t="s">
        <v>451</v>
      </c>
      <c r="I109" s="3" t="s">
        <v>24</v>
      </c>
      <c r="J109" s="3" t="s">
        <v>72</v>
      </c>
      <c r="K109" s="3"/>
      <c r="L109" s="3">
        <v>2029</v>
      </c>
      <c r="M109" s="3">
        <v>2029</v>
      </c>
      <c r="N109" s="3" t="s">
        <v>39</v>
      </c>
      <c r="O109" s="18">
        <v>157</v>
      </c>
      <c r="P109" s="3" t="s">
        <v>54</v>
      </c>
      <c r="Q109" s="19">
        <v>30</v>
      </c>
      <c r="R109" s="3" t="s">
        <v>39</v>
      </c>
      <c r="S109" s="20">
        <v>9</v>
      </c>
      <c r="T109" s="3">
        <v>40</v>
      </c>
      <c r="U109" s="3" t="s">
        <v>452</v>
      </c>
      <c r="V109" s="17" t="s">
        <v>0</v>
      </c>
      <c r="W109" s="3" t="s">
        <v>72</v>
      </c>
      <c r="X109" s="3" t="s">
        <v>73</v>
      </c>
    </row>
    <row r="110" spans="2:24" ht="45" x14ac:dyDescent="0.2">
      <c r="B110" s="51" t="s">
        <v>453</v>
      </c>
      <c r="C110" s="51" t="s">
        <v>454</v>
      </c>
      <c r="D110" s="51" t="s">
        <v>24</v>
      </c>
      <c r="E110" s="3" t="s">
        <v>455</v>
      </c>
      <c r="F110" s="15" t="s">
        <v>456</v>
      </c>
      <c r="G110" s="3" t="s">
        <v>115</v>
      </c>
      <c r="H110" s="3" t="s">
        <v>136</v>
      </c>
      <c r="I110" s="3" t="s">
        <v>24</v>
      </c>
      <c r="J110" s="3" t="s">
        <v>72</v>
      </c>
      <c r="K110" s="3"/>
      <c r="L110" s="3">
        <v>2023</v>
      </c>
      <c r="M110" s="3">
        <v>2024</v>
      </c>
      <c r="N110" s="3" t="s">
        <v>39</v>
      </c>
      <c r="O110" s="18">
        <v>262.3</v>
      </c>
      <c r="P110" s="3" t="s">
        <v>54</v>
      </c>
      <c r="Q110" s="19">
        <v>30</v>
      </c>
      <c r="R110" s="3" t="s">
        <v>39</v>
      </c>
      <c r="S110" s="20">
        <v>2.1</v>
      </c>
      <c r="T110" s="3">
        <v>30</v>
      </c>
      <c r="U110" s="3"/>
      <c r="V110" s="17" t="s">
        <v>0</v>
      </c>
      <c r="W110" s="3" t="s">
        <v>30</v>
      </c>
      <c r="X110" s="3" t="s">
        <v>457</v>
      </c>
    </row>
    <row r="111" spans="2:24" ht="30" x14ac:dyDescent="0.2">
      <c r="B111" s="52"/>
      <c r="C111" s="52"/>
      <c r="D111" s="52"/>
      <c r="E111" s="3" t="s">
        <v>458</v>
      </c>
      <c r="F111" s="15" t="s">
        <v>459</v>
      </c>
      <c r="G111" s="3" t="s">
        <v>115</v>
      </c>
      <c r="H111" s="3" t="s">
        <v>460</v>
      </c>
      <c r="I111" s="3" t="s">
        <v>24</v>
      </c>
      <c r="J111" s="3" t="s">
        <v>72</v>
      </c>
      <c r="K111" s="3"/>
      <c r="L111" s="3">
        <v>2023</v>
      </c>
      <c r="M111" s="3">
        <v>2024</v>
      </c>
      <c r="N111" s="3" t="s">
        <v>31</v>
      </c>
      <c r="O111" s="3"/>
      <c r="P111" s="3"/>
      <c r="Q111" s="3"/>
      <c r="R111" s="3" t="s">
        <v>31</v>
      </c>
      <c r="S111" s="3"/>
      <c r="T111" s="3"/>
      <c r="U111" s="3" t="s">
        <v>461</v>
      </c>
      <c r="V111" s="17" t="s">
        <v>0</v>
      </c>
      <c r="W111" s="3" t="s">
        <v>30</v>
      </c>
      <c r="X111" s="3" t="s">
        <v>462</v>
      </c>
    </row>
    <row r="112" spans="2:24" ht="30" x14ac:dyDescent="0.2">
      <c r="B112" s="51" t="s">
        <v>463</v>
      </c>
      <c r="C112" s="51" t="s">
        <v>464</v>
      </c>
      <c r="D112" s="51" t="s">
        <v>24</v>
      </c>
      <c r="E112" s="3" t="s">
        <v>5055</v>
      </c>
      <c r="F112" s="15" t="s">
        <v>465</v>
      </c>
      <c r="G112" s="3" t="s">
        <v>184</v>
      </c>
      <c r="H112" s="3" t="s">
        <v>185</v>
      </c>
      <c r="I112" s="3" t="s">
        <v>29</v>
      </c>
      <c r="J112" s="3" t="s">
        <v>72</v>
      </c>
      <c r="K112" s="3"/>
      <c r="L112" s="3">
        <v>2027</v>
      </c>
      <c r="M112" s="3">
        <v>2027</v>
      </c>
      <c r="N112" s="3" t="s">
        <v>39</v>
      </c>
      <c r="O112" s="18">
        <v>313</v>
      </c>
      <c r="P112" s="3" t="s">
        <v>54</v>
      </c>
      <c r="Q112" s="19">
        <v>30</v>
      </c>
      <c r="R112" s="3" t="s">
        <v>39</v>
      </c>
      <c r="S112" s="20">
        <v>1</v>
      </c>
      <c r="T112" s="3">
        <v>30</v>
      </c>
      <c r="U112" s="3" t="s">
        <v>186</v>
      </c>
      <c r="V112" s="17" t="s">
        <v>33</v>
      </c>
      <c r="W112" s="3" t="s">
        <v>30</v>
      </c>
      <c r="X112" s="3" t="s">
        <v>466</v>
      </c>
    </row>
    <row r="113" spans="2:24" ht="30" x14ac:dyDescent="0.2">
      <c r="B113" s="52"/>
      <c r="C113" s="52"/>
      <c r="D113" s="52"/>
      <c r="E113" s="3" t="s">
        <v>5056</v>
      </c>
      <c r="F113" s="15" t="s">
        <v>467</v>
      </c>
      <c r="G113" s="3" t="s">
        <v>115</v>
      </c>
      <c r="H113" s="3" t="s">
        <v>263</v>
      </c>
      <c r="I113" s="3" t="s">
        <v>29</v>
      </c>
      <c r="J113" s="3" t="s">
        <v>72</v>
      </c>
      <c r="K113" s="3"/>
      <c r="L113" s="3">
        <v>2026</v>
      </c>
      <c r="M113" s="3">
        <v>2026</v>
      </c>
      <c r="N113" s="3" t="s">
        <v>39</v>
      </c>
      <c r="O113" s="18">
        <v>250</v>
      </c>
      <c r="P113" s="3" t="s">
        <v>0</v>
      </c>
      <c r="Q113" s="19">
        <v>50</v>
      </c>
      <c r="R113" s="3" t="s">
        <v>39</v>
      </c>
      <c r="S113" s="20">
        <v>10</v>
      </c>
      <c r="T113" s="3">
        <v>50</v>
      </c>
      <c r="U113" s="3" t="s">
        <v>468</v>
      </c>
      <c r="V113" s="17" t="s">
        <v>0</v>
      </c>
      <c r="W113" s="3" t="s">
        <v>72</v>
      </c>
      <c r="X113" s="3" t="s">
        <v>73</v>
      </c>
    </row>
    <row r="114" spans="2:24" x14ac:dyDescent="0.2">
      <c r="B114" s="51" t="s">
        <v>469</v>
      </c>
      <c r="C114" s="51" t="s">
        <v>470</v>
      </c>
      <c r="D114" s="51" t="s">
        <v>24</v>
      </c>
      <c r="E114" s="7" t="s">
        <v>471</v>
      </c>
      <c r="F114" s="23" t="s">
        <v>472</v>
      </c>
      <c r="G114" s="3" t="s">
        <v>184</v>
      </c>
      <c r="H114" s="3" t="s">
        <v>473</v>
      </c>
      <c r="I114" s="3" t="s">
        <v>59</v>
      </c>
      <c r="J114" s="3" t="s">
        <v>72</v>
      </c>
      <c r="K114" s="3"/>
      <c r="L114" s="3">
        <v>2023</v>
      </c>
      <c r="M114" s="3">
        <v>2025</v>
      </c>
      <c r="N114" s="3" t="s">
        <v>31</v>
      </c>
      <c r="O114" s="3"/>
      <c r="P114" s="3"/>
      <c r="Q114" s="3"/>
      <c r="R114" s="3" t="s">
        <v>31</v>
      </c>
      <c r="S114" s="3"/>
      <c r="T114" s="3"/>
      <c r="U114" s="3"/>
      <c r="V114" s="17" t="s">
        <v>33</v>
      </c>
      <c r="W114" s="3" t="s">
        <v>72</v>
      </c>
      <c r="X114" s="3" t="s">
        <v>73</v>
      </c>
    </row>
    <row r="115" spans="2:24" ht="30" x14ac:dyDescent="0.2">
      <c r="B115" s="54"/>
      <c r="C115" s="54"/>
      <c r="D115" s="54"/>
      <c r="E115" s="3" t="s">
        <v>475</v>
      </c>
      <c r="F115" s="15" t="s">
        <v>476</v>
      </c>
      <c r="G115" s="3" t="s">
        <v>184</v>
      </c>
      <c r="H115" s="3" t="s">
        <v>477</v>
      </c>
      <c r="I115" s="3" t="s">
        <v>24</v>
      </c>
      <c r="J115" s="3" t="s">
        <v>72</v>
      </c>
      <c r="K115" s="3"/>
      <c r="L115" s="3">
        <v>2027</v>
      </c>
      <c r="M115" s="3">
        <v>2030</v>
      </c>
      <c r="N115" s="3" t="s">
        <v>39</v>
      </c>
      <c r="O115" s="18">
        <v>300</v>
      </c>
      <c r="P115" s="3" t="s">
        <v>5286</v>
      </c>
      <c r="Q115" s="19">
        <v>30</v>
      </c>
      <c r="R115" s="3" t="s">
        <v>39</v>
      </c>
      <c r="S115" s="20">
        <v>10</v>
      </c>
      <c r="T115" s="3">
        <v>50</v>
      </c>
      <c r="U115" s="3"/>
      <c r="V115" s="17" t="s">
        <v>33</v>
      </c>
      <c r="W115" s="3" t="s">
        <v>72</v>
      </c>
      <c r="X115" s="3" t="s">
        <v>73</v>
      </c>
    </row>
    <row r="116" spans="2:24" ht="30" x14ac:dyDescent="0.2">
      <c r="B116" s="52"/>
      <c r="C116" s="52"/>
      <c r="D116" s="52"/>
      <c r="E116" s="3" t="s">
        <v>481</v>
      </c>
      <c r="F116" s="23" t="s">
        <v>482</v>
      </c>
      <c r="G116" s="3" t="s">
        <v>184</v>
      </c>
      <c r="H116" s="3" t="s">
        <v>185</v>
      </c>
      <c r="I116" s="3" t="s">
        <v>24</v>
      </c>
      <c r="J116" s="3" t="s">
        <v>72</v>
      </c>
      <c r="K116" s="3"/>
      <c r="L116" s="3">
        <v>2028</v>
      </c>
      <c r="M116" s="3">
        <v>2028</v>
      </c>
      <c r="N116" s="3" t="s">
        <v>39</v>
      </c>
      <c r="O116" s="18">
        <v>260</v>
      </c>
      <c r="P116" s="3" t="s">
        <v>54</v>
      </c>
      <c r="Q116" s="19">
        <v>20</v>
      </c>
      <c r="R116" s="3" t="s">
        <v>39</v>
      </c>
      <c r="S116" s="20">
        <v>4</v>
      </c>
      <c r="T116" s="3">
        <v>40</v>
      </c>
      <c r="U116" s="3" t="s">
        <v>186</v>
      </c>
      <c r="V116" s="17" t="s">
        <v>0</v>
      </c>
      <c r="W116" s="3" t="s">
        <v>72</v>
      </c>
      <c r="X116" s="3" t="s">
        <v>73</v>
      </c>
    </row>
    <row r="117" spans="2:24" ht="30" x14ac:dyDescent="0.2">
      <c r="B117" s="51" t="s">
        <v>485</v>
      </c>
      <c r="C117" s="51" t="s">
        <v>486</v>
      </c>
      <c r="D117" s="51" t="s">
        <v>24</v>
      </c>
      <c r="E117" s="3" t="s">
        <v>5095</v>
      </c>
      <c r="F117" s="15" t="s">
        <v>5096</v>
      </c>
      <c r="G117" s="3" t="s">
        <v>450</v>
      </c>
      <c r="H117" s="3" t="s">
        <v>5093</v>
      </c>
      <c r="I117" s="3" t="s">
        <v>24</v>
      </c>
      <c r="J117" s="3" t="s">
        <v>72</v>
      </c>
      <c r="K117" s="3"/>
      <c r="L117" s="3">
        <v>2029</v>
      </c>
      <c r="M117" s="3">
        <v>2029</v>
      </c>
      <c r="N117" s="3" t="s">
        <v>39</v>
      </c>
      <c r="O117" s="18">
        <v>580</v>
      </c>
      <c r="P117" s="3" t="s">
        <v>54</v>
      </c>
      <c r="Q117" s="19">
        <v>30</v>
      </c>
      <c r="R117" s="3" t="s">
        <v>39</v>
      </c>
      <c r="S117" s="20">
        <v>9</v>
      </c>
      <c r="T117" s="3">
        <v>30</v>
      </c>
      <c r="U117" s="3"/>
      <c r="V117" s="17" t="s">
        <v>0</v>
      </c>
      <c r="W117" s="3" t="s">
        <v>72</v>
      </c>
      <c r="X117" s="3" t="s">
        <v>73</v>
      </c>
    </row>
    <row r="118" spans="2:24" ht="30" x14ac:dyDescent="0.2">
      <c r="B118" s="51"/>
      <c r="C118" s="51"/>
      <c r="D118" s="51"/>
      <c r="E118" s="3" t="s">
        <v>5183</v>
      </c>
      <c r="F118" s="15" t="s">
        <v>486</v>
      </c>
      <c r="G118" s="3" t="s">
        <v>450</v>
      </c>
      <c r="H118" s="3" t="s">
        <v>5093</v>
      </c>
      <c r="I118" s="3" t="s">
        <v>24</v>
      </c>
      <c r="J118" s="3" t="s">
        <v>72</v>
      </c>
      <c r="K118" s="3"/>
      <c r="L118" s="3">
        <v>2027</v>
      </c>
      <c r="M118" s="3">
        <v>2029</v>
      </c>
      <c r="N118" s="3" t="s">
        <v>39</v>
      </c>
      <c r="O118" s="18">
        <v>3500</v>
      </c>
      <c r="P118" s="3" t="s">
        <v>54</v>
      </c>
      <c r="Q118" s="19">
        <v>30</v>
      </c>
      <c r="R118" s="3" t="s">
        <v>39</v>
      </c>
      <c r="S118" s="20">
        <v>122.5</v>
      </c>
      <c r="T118" s="3">
        <v>30</v>
      </c>
      <c r="U118" s="3" t="s">
        <v>488</v>
      </c>
      <c r="V118" s="17" t="s">
        <v>0</v>
      </c>
      <c r="W118" s="3" t="s">
        <v>72</v>
      </c>
      <c r="X118" s="3" t="s">
        <v>73</v>
      </c>
    </row>
    <row r="119" spans="2:24" ht="30" x14ac:dyDescent="0.2">
      <c r="B119" s="52"/>
      <c r="C119" s="52"/>
      <c r="D119" s="52"/>
      <c r="E119" s="3" t="s">
        <v>5091</v>
      </c>
      <c r="F119" s="15" t="s">
        <v>5092</v>
      </c>
      <c r="G119" s="3" t="s">
        <v>450</v>
      </c>
      <c r="H119" s="3" t="s">
        <v>5093</v>
      </c>
      <c r="I119" s="3" t="s">
        <v>24</v>
      </c>
      <c r="J119" s="3" t="s">
        <v>72</v>
      </c>
      <c r="K119" s="3"/>
      <c r="L119" s="3">
        <v>2029</v>
      </c>
      <c r="M119" s="3">
        <v>2029</v>
      </c>
      <c r="N119" s="3" t="s">
        <v>39</v>
      </c>
      <c r="O119" s="18">
        <v>590</v>
      </c>
      <c r="P119" s="3" t="s">
        <v>54</v>
      </c>
      <c r="Q119" s="19">
        <v>30</v>
      </c>
      <c r="R119" s="3" t="s">
        <v>39</v>
      </c>
      <c r="S119" s="20">
        <v>6</v>
      </c>
      <c r="T119" s="3">
        <v>30</v>
      </c>
      <c r="U119" s="3" t="s">
        <v>5094</v>
      </c>
      <c r="V119" s="17" t="s">
        <v>0</v>
      </c>
      <c r="W119" s="3" t="s">
        <v>72</v>
      </c>
      <c r="X119" s="3" t="s">
        <v>73</v>
      </c>
    </row>
    <row r="120" spans="2:24" ht="30" x14ac:dyDescent="0.2">
      <c r="B120" s="51" t="s">
        <v>6781</v>
      </c>
      <c r="C120" s="51" t="s">
        <v>6780</v>
      </c>
      <c r="D120" s="51" t="s">
        <v>24</v>
      </c>
      <c r="E120" s="3" t="s">
        <v>5121</v>
      </c>
      <c r="F120" s="15" t="s">
        <v>5122</v>
      </c>
      <c r="G120" s="3" t="s">
        <v>115</v>
      </c>
      <c r="H120" s="3" t="s">
        <v>5123</v>
      </c>
      <c r="I120" s="3" t="s">
        <v>29</v>
      </c>
      <c r="J120" s="3" t="s">
        <v>72</v>
      </c>
      <c r="K120" s="3"/>
      <c r="L120" s="3">
        <v>2028</v>
      </c>
      <c r="M120" s="3">
        <v>2028</v>
      </c>
      <c r="N120" s="3" t="s">
        <v>31</v>
      </c>
      <c r="O120" s="3"/>
      <c r="P120" s="3"/>
      <c r="Q120" s="3"/>
      <c r="R120" s="3" t="s">
        <v>39</v>
      </c>
      <c r="S120" s="20">
        <v>4.5</v>
      </c>
      <c r="T120" s="3">
        <v>0</v>
      </c>
      <c r="U120" s="3" t="s">
        <v>5124</v>
      </c>
      <c r="V120" s="17" t="s">
        <v>0</v>
      </c>
      <c r="W120" s="3" t="s">
        <v>72</v>
      </c>
      <c r="X120" s="3" t="s">
        <v>73</v>
      </c>
    </row>
    <row r="121" spans="2:24" ht="45" x14ac:dyDescent="0.2">
      <c r="B121" s="51"/>
      <c r="C121" s="51"/>
      <c r="D121" s="51"/>
      <c r="E121" s="3" t="s">
        <v>5306</v>
      </c>
      <c r="F121" s="15" t="s">
        <v>6873</v>
      </c>
      <c r="G121" s="3" t="s">
        <v>115</v>
      </c>
      <c r="H121" s="3" t="s">
        <v>308</v>
      </c>
      <c r="I121" s="3" t="s">
        <v>29</v>
      </c>
      <c r="J121" s="3" t="s">
        <v>72</v>
      </c>
      <c r="K121" s="3"/>
      <c r="L121" s="3">
        <v>2026</v>
      </c>
      <c r="M121" s="3">
        <v>2031</v>
      </c>
      <c r="N121" s="3" t="s">
        <v>39</v>
      </c>
      <c r="O121" s="18">
        <v>30</v>
      </c>
      <c r="P121" s="3" t="s">
        <v>6872</v>
      </c>
      <c r="Q121" s="19">
        <v>30</v>
      </c>
      <c r="R121" s="3" t="s">
        <v>39</v>
      </c>
      <c r="S121" s="20">
        <v>0.27</v>
      </c>
      <c r="T121" s="3">
        <v>30</v>
      </c>
      <c r="U121" s="3" t="s">
        <v>308</v>
      </c>
      <c r="V121" s="17" t="s">
        <v>33</v>
      </c>
      <c r="W121" s="3" t="s">
        <v>30</v>
      </c>
      <c r="X121" s="3" t="s">
        <v>6909</v>
      </c>
    </row>
    <row r="122" spans="2:24" ht="30" x14ac:dyDescent="0.2">
      <c r="B122" s="51"/>
      <c r="C122" s="51"/>
      <c r="D122" s="51"/>
      <c r="E122" s="3" t="s">
        <v>5155</v>
      </c>
      <c r="F122" s="15" t="s">
        <v>733</v>
      </c>
      <c r="G122" s="3" t="s">
        <v>115</v>
      </c>
      <c r="H122" s="3" t="s">
        <v>734</v>
      </c>
      <c r="I122" s="3" t="s">
        <v>29</v>
      </c>
      <c r="J122" s="3" t="s">
        <v>72</v>
      </c>
      <c r="K122" s="3"/>
      <c r="L122" s="3">
        <v>2028</v>
      </c>
      <c r="M122" s="3">
        <v>2028</v>
      </c>
      <c r="N122" s="3" t="s">
        <v>31</v>
      </c>
      <c r="O122" s="3"/>
      <c r="P122" s="3"/>
      <c r="Q122" s="3"/>
      <c r="R122" s="3" t="s">
        <v>31</v>
      </c>
      <c r="S122" s="3"/>
      <c r="T122" s="3"/>
      <c r="U122" s="3"/>
      <c r="V122" s="17" t="s">
        <v>0</v>
      </c>
      <c r="W122" s="3" t="s">
        <v>72</v>
      </c>
      <c r="X122" s="3" t="s">
        <v>73</v>
      </c>
    </row>
    <row r="123" spans="2:24" x14ac:dyDescent="0.2">
      <c r="B123" s="51"/>
      <c r="C123" s="51"/>
      <c r="D123" s="51"/>
      <c r="E123" s="3" t="s">
        <v>5118</v>
      </c>
      <c r="F123" s="15" t="s">
        <v>5119</v>
      </c>
      <c r="G123" s="3" t="s">
        <v>483</v>
      </c>
      <c r="H123" s="3" t="s">
        <v>484</v>
      </c>
      <c r="I123" s="3" t="s">
        <v>24</v>
      </c>
      <c r="J123" s="3" t="s">
        <v>72</v>
      </c>
      <c r="K123" s="3"/>
      <c r="L123" s="3">
        <v>2027</v>
      </c>
      <c r="M123" s="3">
        <v>2027</v>
      </c>
      <c r="N123" s="3" t="s">
        <v>31</v>
      </c>
      <c r="O123" s="3"/>
      <c r="P123" s="3"/>
      <c r="Q123" s="3"/>
      <c r="R123" s="3" t="s">
        <v>31</v>
      </c>
      <c r="S123" s="3"/>
      <c r="T123" s="3"/>
      <c r="U123" s="3" t="s">
        <v>5120</v>
      </c>
      <c r="V123" s="17" t="s">
        <v>0</v>
      </c>
      <c r="W123" s="3" t="s">
        <v>72</v>
      </c>
      <c r="X123" s="3" t="s">
        <v>73</v>
      </c>
    </row>
    <row r="124" spans="2:24" ht="90" x14ac:dyDescent="0.2">
      <c r="B124" s="51"/>
      <c r="C124" s="51"/>
      <c r="D124" s="51"/>
      <c r="E124" s="3" t="s">
        <v>5125</v>
      </c>
      <c r="F124" s="15" t="s">
        <v>5126</v>
      </c>
      <c r="G124" s="3" t="s">
        <v>108</v>
      </c>
      <c r="H124" s="3" t="s">
        <v>5127</v>
      </c>
      <c r="I124" s="3" t="s">
        <v>24</v>
      </c>
      <c r="J124" s="3" t="s">
        <v>72</v>
      </c>
      <c r="K124" s="3"/>
      <c r="L124" s="3">
        <v>2027</v>
      </c>
      <c r="M124" s="3">
        <v>2027</v>
      </c>
      <c r="N124" s="3" t="s">
        <v>31</v>
      </c>
      <c r="O124" s="3"/>
      <c r="P124" s="3"/>
      <c r="Q124" s="3"/>
      <c r="R124" s="3" t="s">
        <v>31</v>
      </c>
      <c r="S124" s="3"/>
      <c r="T124" s="3"/>
      <c r="U124" s="3" t="s">
        <v>5128</v>
      </c>
      <c r="V124" s="17" t="s">
        <v>33</v>
      </c>
      <c r="W124" s="3" t="s">
        <v>30</v>
      </c>
      <c r="X124" s="3" t="s">
        <v>5129</v>
      </c>
    </row>
    <row r="125" spans="2:24" ht="30" x14ac:dyDescent="0.2">
      <c r="B125" s="51"/>
      <c r="C125" s="51"/>
      <c r="D125" s="51"/>
      <c r="E125" s="3" t="s">
        <v>5130</v>
      </c>
      <c r="F125" s="15" t="s">
        <v>5131</v>
      </c>
      <c r="G125" s="3" t="s">
        <v>115</v>
      </c>
      <c r="H125" s="3" t="s">
        <v>5132</v>
      </c>
      <c r="I125" s="3" t="s">
        <v>24</v>
      </c>
      <c r="J125" s="3" t="s">
        <v>72</v>
      </c>
      <c r="K125" s="3"/>
      <c r="L125" s="3">
        <v>2029</v>
      </c>
      <c r="M125" s="3">
        <v>2029</v>
      </c>
      <c r="N125" s="3" t="s">
        <v>39</v>
      </c>
      <c r="O125" s="18">
        <v>293</v>
      </c>
      <c r="P125" s="3" t="s">
        <v>54</v>
      </c>
      <c r="Q125" s="19">
        <v>15</v>
      </c>
      <c r="R125" s="3" t="s">
        <v>39</v>
      </c>
      <c r="S125" s="20">
        <v>9.3000000000000007</v>
      </c>
      <c r="T125" s="3">
        <v>30</v>
      </c>
      <c r="U125" s="3" t="s">
        <v>5137</v>
      </c>
      <c r="V125" s="17" t="s">
        <v>0</v>
      </c>
      <c r="W125" s="3" t="s">
        <v>72</v>
      </c>
      <c r="X125" s="3" t="s">
        <v>73</v>
      </c>
    </row>
    <row r="126" spans="2:24" ht="30" x14ac:dyDescent="0.2">
      <c r="B126" s="51"/>
      <c r="C126" s="51"/>
      <c r="D126" s="51"/>
      <c r="E126" s="3" t="s">
        <v>5133</v>
      </c>
      <c r="F126" s="15" t="s">
        <v>5134</v>
      </c>
      <c r="G126" s="3" t="s">
        <v>115</v>
      </c>
      <c r="H126" s="3" t="s">
        <v>5132</v>
      </c>
      <c r="I126" s="3" t="s">
        <v>24</v>
      </c>
      <c r="J126" s="3" t="s">
        <v>72</v>
      </c>
      <c r="K126" s="3"/>
      <c r="L126" s="3">
        <v>2031</v>
      </c>
      <c r="M126" s="3">
        <v>2031</v>
      </c>
      <c r="N126" s="3" t="s">
        <v>39</v>
      </c>
      <c r="O126" s="18">
        <v>340.9</v>
      </c>
      <c r="P126" s="3" t="s">
        <v>54</v>
      </c>
      <c r="Q126" s="19">
        <v>15</v>
      </c>
      <c r="R126" s="3" t="s">
        <v>39</v>
      </c>
      <c r="S126" s="20">
        <v>9.8000000000000007</v>
      </c>
      <c r="T126" s="3">
        <v>30</v>
      </c>
      <c r="U126" s="3" t="s">
        <v>5137</v>
      </c>
      <c r="V126" s="17" t="s">
        <v>0</v>
      </c>
      <c r="W126" s="3" t="s">
        <v>72</v>
      </c>
      <c r="X126" s="3" t="s">
        <v>73</v>
      </c>
    </row>
    <row r="127" spans="2:24" ht="30" x14ac:dyDescent="0.2">
      <c r="B127" s="51"/>
      <c r="C127" s="51"/>
      <c r="D127" s="51"/>
      <c r="E127" s="3" t="s">
        <v>5135</v>
      </c>
      <c r="F127" s="15" t="s">
        <v>5136</v>
      </c>
      <c r="G127" s="3" t="s">
        <v>115</v>
      </c>
      <c r="H127" s="3" t="s">
        <v>5132</v>
      </c>
      <c r="I127" s="3" t="s">
        <v>24</v>
      </c>
      <c r="J127" s="3" t="s">
        <v>72</v>
      </c>
      <c r="K127" s="3"/>
      <c r="L127" s="3">
        <v>2031</v>
      </c>
      <c r="M127" s="3">
        <v>2031</v>
      </c>
      <c r="N127" s="3" t="s">
        <v>39</v>
      </c>
      <c r="O127" s="18">
        <v>323.10000000000002</v>
      </c>
      <c r="P127" s="3" t="s">
        <v>711</v>
      </c>
      <c r="Q127" s="19">
        <v>15</v>
      </c>
      <c r="R127" s="3" t="s">
        <v>39</v>
      </c>
      <c r="S127" s="20">
        <v>8.1999999999999993</v>
      </c>
      <c r="T127" s="3">
        <v>30</v>
      </c>
      <c r="U127" s="3" t="s">
        <v>5137</v>
      </c>
      <c r="V127" s="17" t="s">
        <v>0</v>
      </c>
      <c r="W127" s="3" t="s">
        <v>30</v>
      </c>
      <c r="X127" s="3" t="s">
        <v>5138</v>
      </c>
    </row>
    <row r="128" spans="2:24" x14ac:dyDescent="0.2">
      <c r="B128" s="51"/>
      <c r="C128" s="51"/>
      <c r="D128" s="51"/>
      <c r="E128" s="3" t="s">
        <v>5139</v>
      </c>
      <c r="F128" s="15" t="s">
        <v>5140</v>
      </c>
      <c r="G128" s="3" t="s">
        <v>184</v>
      </c>
      <c r="H128" s="3" t="s">
        <v>5141</v>
      </c>
      <c r="I128" s="3" t="s">
        <v>24</v>
      </c>
      <c r="J128" s="3" t="s">
        <v>72</v>
      </c>
      <c r="K128" s="3"/>
      <c r="L128" s="3">
        <v>2029</v>
      </c>
      <c r="M128" s="3">
        <v>2029</v>
      </c>
      <c r="N128" s="3" t="s">
        <v>31</v>
      </c>
      <c r="O128" s="3"/>
      <c r="P128" s="3"/>
      <c r="Q128" s="3"/>
      <c r="R128" s="3" t="s">
        <v>31</v>
      </c>
      <c r="S128" s="3"/>
      <c r="T128" s="3"/>
      <c r="U128" s="3" t="s">
        <v>5145</v>
      </c>
      <c r="V128" s="17" t="s">
        <v>0</v>
      </c>
      <c r="W128" s="3" t="s">
        <v>72</v>
      </c>
      <c r="X128" s="3" t="s">
        <v>73</v>
      </c>
    </row>
    <row r="129" spans="2:24" x14ac:dyDescent="0.2">
      <c r="B129" s="51"/>
      <c r="C129" s="51"/>
      <c r="D129" s="51"/>
      <c r="E129" s="3" t="s">
        <v>5142</v>
      </c>
      <c r="F129" s="15" t="s">
        <v>5143</v>
      </c>
      <c r="G129" s="3" t="s">
        <v>115</v>
      </c>
      <c r="H129" s="3" t="s">
        <v>5144</v>
      </c>
      <c r="I129" s="3" t="s">
        <v>24</v>
      </c>
      <c r="J129" s="3" t="s">
        <v>72</v>
      </c>
      <c r="K129" s="3"/>
      <c r="L129" s="3">
        <v>2030</v>
      </c>
      <c r="M129" s="3">
        <v>2040</v>
      </c>
      <c r="N129" s="3" t="s">
        <v>31</v>
      </c>
      <c r="O129" s="3"/>
      <c r="P129" s="3"/>
      <c r="Q129" s="3"/>
      <c r="R129" s="3" t="s">
        <v>31</v>
      </c>
      <c r="S129" s="3"/>
      <c r="T129" s="3"/>
      <c r="U129" s="3"/>
      <c r="V129" s="17" t="s">
        <v>0</v>
      </c>
      <c r="W129" s="3" t="s">
        <v>72</v>
      </c>
      <c r="X129" s="3" t="s">
        <v>73</v>
      </c>
    </row>
    <row r="130" spans="2:24" ht="45" x14ac:dyDescent="0.2">
      <c r="B130" s="51"/>
      <c r="C130" s="51"/>
      <c r="D130" s="51"/>
      <c r="E130" s="3" t="s">
        <v>5146</v>
      </c>
      <c r="F130" s="15" t="s">
        <v>5147</v>
      </c>
      <c r="G130" s="3" t="s">
        <v>115</v>
      </c>
      <c r="H130" s="3" t="s">
        <v>308</v>
      </c>
      <c r="I130" s="3" t="s">
        <v>24</v>
      </c>
      <c r="J130" s="3" t="s">
        <v>72</v>
      </c>
      <c r="K130" s="3"/>
      <c r="L130" s="3">
        <v>2031</v>
      </c>
      <c r="M130" s="3">
        <v>2031</v>
      </c>
      <c r="N130" s="3" t="s">
        <v>39</v>
      </c>
      <c r="O130" s="18">
        <v>38</v>
      </c>
      <c r="P130" s="3" t="s">
        <v>54</v>
      </c>
      <c r="Q130" s="19">
        <v>50</v>
      </c>
      <c r="R130" s="3" t="s">
        <v>39</v>
      </c>
      <c r="S130" s="20">
        <v>0.6</v>
      </c>
      <c r="T130" s="3">
        <v>50</v>
      </c>
      <c r="U130" s="3"/>
      <c r="V130" s="17" t="s">
        <v>0</v>
      </c>
      <c r="W130" s="3" t="s">
        <v>30</v>
      </c>
      <c r="X130" s="3" t="s">
        <v>5148</v>
      </c>
    </row>
    <row r="131" spans="2:24" ht="45" x14ac:dyDescent="0.2">
      <c r="B131" s="51"/>
      <c r="C131" s="51"/>
      <c r="D131" s="51"/>
      <c r="E131" s="3" t="s">
        <v>5451</v>
      </c>
      <c r="F131" s="15" t="s">
        <v>5452</v>
      </c>
      <c r="G131" s="3" t="s">
        <v>115</v>
      </c>
      <c r="H131" s="3" t="s">
        <v>308</v>
      </c>
      <c r="I131" s="3" t="s">
        <v>24</v>
      </c>
      <c r="J131" s="3" t="s">
        <v>72</v>
      </c>
      <c r="K131" s="3"/>
      <c r="L131" s="3">
        <v>2028</v>
      </c>
      <c r="M131" s="3">
        <v>2028</v>
      </c>
      <c r="N131" s="3" t="s">
        <v>39</v>
      </c>
      <c r="O131" s="18">
        <v>166</v>
      </c>
      <c r="P131" s="3" t="s">
        <v>54</v>
      </c>
      <c r="Q131" s="19">
        <v>50</v>
      </c>
      <c r="R131" s="3" t="s">
        <v>39</v>
      </c>
      <c r="S131" s="20">
        <v>1.1000000000000001</v>
      </c>
      <c r="T131" s="3">
        <v>50</v>
      </c>
      <c r="U131" s="3" t="s">
        <v>6876</v>
      </c>
      <c r="V131" s="17" t="s">
        <v>0</v>
      </c>
      <c r="W131" s="3" t="s">
        <v>30</v>
      </c>
      <c r="X131" s="3" t="s">
        <v>5148</v>
      </c>
    </row>
    <row r="132" spans="2:24" x14ac:dyDescent="0.2">
      <c r="B132" s="51"/>
      <c r="C132" s="51"/>
      <c r="D132" s="51"/>
      <c r="E132" s="3" t="s">
        <v>5149</v>
      </c>
      <c r="F132" s="15" t="s">
        <v>5150</v>
      </c>
      <c r="G132" s="3" t="s">
        <v>5105</v>
      </c>
      <c r="H132" s="3" t="s">
        <v>5110</v>
      </c>
      <c r="I132" s="3" t="s">
        <v>24</v>
      </c>
      <c r="J132" s="3" t="s">
        <v>72</v>
      </c>
      <c r="K132" s="3"/>
      <c r="L132" s="3">
        <v>2030</v>
      </c>
      <c r="M132" s="3">
        <v>2030</v>
      </c>
      <c r="N132" s="3" t="s">
        <v>31</v>
      </c>
      <c r="O132" s="3"/>
      <c r="P132" s="3"/>
      <c r="Q132" s="3"/>
      <c r="R132" s="3" t="s">
        <v>31</v>
      </c>
      <c r="S132" s="3"/>
      <c r="T132" s="3"/>
      <c r="U132" s="3" t="s">
        <v>5111</v>
      </c>
      <c r="V132" s="17" t="s">
        <v>0</v>
      </c>
      <c r="W132" s="3" t="s">
        <v>72</v>
      </c>
      <c r="X132" s="3" t="s">
        <v>73</v>
      </c>
    </row>
    <row r="133" spans="2:24" ht="45" x14ac:dyDescent="0.2">
      <c r="B133" s="51"/>
      <c r="C133" s="51"/>
      <c r="D133" s="51"/>
      <c r="E133" s="3" t="s">
        <v>5469</v>
      </c>
      <c r="F133" s="15" t="s">
        <v>5470</v>
      </c>
      <c r="G133" s="3" t="s">
        <v>115</v>
      </c>
      <c r="H133" s="3" t="s">
        <v>308</v>
      </c>
      <c r="I133" s="3" t="s">
        <v>24</v>
      </c>
      <c r="J133" s="3" t="s">
        <v>72</v>
      </c>
      <c r="K133" s="3"/>
      <c r="L133" s="3">
        <v>2028</v>
      </c>
      <c r="M133" s="3">
        <v>2028</v>
      </c>
      <c r="N133" s="3" t="s">
        <v>39</v>
      </c>
      <c r="O133" s="18">
        <v>132</v>
      </c>
      <c r="P133" s="3" t="s">
        <v>54</v>
      </c>
      <c r="Q133" s="19">
        <v>50</v>
      </c>
      <c r="R133" s="3" t="s">
        <v>39</v>
      </c>
      <c r="S133" s="20">
        <v>2.2000000000000002</v>
      </c>
      <c r="T133" s="3">
        <v>50</v>
      </c>
      <c r="U133" s="3" t="s">
        <v>6876</v>
      </c>
      <c r="V133" s="17" t="s">
        <v>0</v>
      </c>
      <c r="W133" s="3" t="s">
        <v>30</v>
      </c>
      <c r="X133" s="3" t="s">
        <v>5148</v>
      </c>
    </row>
    <row r="134" spans="2:24" ht="30" x14ac:dyDescent="0.2">
      <c r="B134" s="51"/>
      <c r="C134" s="51"/>
      <c r="D134" s="51"/>
      <c r="E134" s="3" t="s">
        <v>5151</v>
      </c>
      <c r="F134" s="15" t="s">
        <v>5152</v>
      </c>
      <c r="G134" s="3" t="s">
        <v>115</v>
      </c>
      <c r="H134" s="3" t="s">
        <v>5153</v>
      </c>
      <c r="I134" s="3" t="s">
        <v>24</v>
      </c>
      <c r="J134" s="3" t="s">
        <v>72</v>
      </c>
      <c r="K134" s="3"/>
      <c r="L134" s="3">
        <v>2028</v>
      </c>
      <c r="M134" s="3">
        <v>2028</v>
      </c>
      <c r="N134" s="3" t="s">
        <v>39</v>
      </c>
      <c r="O134" s="18">
        <v>411</v>
      </c>
      <c r="P134" s="3" t="s">
        <v>54</v>
      </c>
      <c r="Q134" s="19">
        <v>30</v>
      </c>
      <c r="R134" s="3" t="s">
        <v>39</v>
      </c>
      <c r="S134" s="20">
        <v>2</v>
      </c>
      <c r="T134" s="3">
        <v>50</v>
      </c>
      <c r="U134" s="3" t="s">
        <v>5154</v>
      </c>
      <c r="V134" s="17" t="s">
        <v>0</v>
      </c>
      <c r="W134" s="3" t="s">
        <v>72</v>
      </c>
      <c r="X134" s="3" t="s">
        <v>73</v>
      </c>
    </row>
    <row r="135" spans="2:24" x14ac:dyDescent="0.2">
      <c r="B135" s="51"/>
      <c r="C135" s="51"/>
      <c r="D135" s="51"/>
      <c r="E135" s="3" t="s">
        <v>961</v>
      </c>
      <c r="F135" s="15" t="s">
        <v>962</v>
      </c>
      <c r="G135" s="3" t="s">
        <v>115</v>
      </c>
      <c r="H135" s="3" t="s">
        <v>136</v>
      </c>
      <c r="I135" s="3" t="s">
        <v>24</v>
      </c>
      <c r="J135" s="3" t="s">
        <v>72</v>
      </c>
      <c r="K135" s="3"/>
      <c r="L135" s="3">
        <v>2026</v>
      </c>
      <c r="M135" s="3">
        <v>2026</v>
      </c>
      <c r="N135" s="3" t="s">
        <v>31</v>
      </c>
      <c r="O135" s="3"/>
      <c r="P135" s="3"/>
      <c r="Q135" s="3"/>
      <c r="R135" s="3" t="s">
        <v>31</v>
      </c>
      <c r="S135" s="3"/>
      <c r="T135" s="3"/>
      <c r="U135" s="3"/>
      <c r="V135" s="17" t="s">
        <v>33</v>
      </c>
      <c r="W135" s="3" t="s">
        <v>72</v>
      </c>
      <c r="X135" s="3" t="s">
        <v>73</v>
      </c>
    </row>
    <row r="136" spans="2:24" ht="30" x14ac:dyDescent="0.2">
      <c r="B136" s="51"/>
      <c r="C136" s="51"/>
      <c r="D136" s="51"/>
      <c r="E136" s="43" t="s">
        <v>5487</v>
      </c>
      <c r="F136" s="44" t="s">
        <v>5488</v>
      </c>
      <c r="G136" s="43" t="s">
        <v>115</v>
      </c>
      <c r="H136" s="43" t="s">
        <v>308</v>
      </c>
      <c r="I136" s="43" t="s">
        <v>24</v>
      </c>
      <c r="J136" s="43" t="s">
        <v>72</v>
      </c>
      <c r="K136" s="43"/>
      <c r="L136" s="43">
        <v>2027</v>
      </c>
      <c r="M136" s="43">
        <v>2027</v>
      </c>
      <c r="N136" s="43" t="s">
        <v>39</v>
      </c>
      <c r="O136" s="45">
        <v>380</v>
      </c>
      <c r="P136" s="43" t="s">
        <v>54</v>
      </c>
      <c r="Q136" s="46">
        <v>30</v>
      </c>
      <c r="R136" s="43" t="s">
        <v>39</v>
      </c>
      <c r="S136" s="47">
        <v>2.89</v>
      </c>
      <c r="T136" s="43">
        <v>50</v>
      </c>
      <c r="U136" s="43" t="s">
        <v>6916</v>
      </c>
      <c r="V136" s="48" t="s">
        <v>0</v>
      </c>
      <c r="W136" s="43" t="s">
        <v>72</v>
      </c>
      <c r="X136" s="43" t="s">
        <v>73</v>
      </c>
    </row>
    <row r="137" spans="2:24" x14ac:dyDescent="0.2">
      <c r="B137" s="51"/>
      <c r="C137" s="51"/>
      <c r="D137" s="51"/>
      <c r="E137" s="3" t="s">
        <v>5097</v>
      </c>
      <c r="F137" s="15" t="s">
        <v>5098</v>
      </c>
      <c r="G137" s="3" t="s">
        <v>108</v>
      </c>
      <c r="H137" s="3" t="s">
        <v>355</v>
      </c>
      <c r="I137" s="3" t="s">
        <v>24</v>
      </c>
      <c r="J137" s="3" t="s">
        <v>72</v>
      </c>
      <c r="K137" s="3"/>
      <c r="L137" s="3">
        <v>2032</v>
      </c>
      <c r="M137" s="3">
        <v>2050</v>
      </c>
      <c r="N137" s="3" t="s">
        <v>31</v>
      </c>
      <c r="O137" s="3"/>
      <c r="P137" s="3"/>
      <c r="Q137" s="3"/>
      <c r="R137" s="3" t="s">
        <v>31</v>
      </c>
      <c r="S137" s="3"/>
      <c r="T137" s="3"/>
      <c r="U137" s="3" t="s">
        <v>5099</v>
      </c>
      <c r="V137" s="17" t="s">
        <v>0</v>
      </c>
      <c r="W137" s="3" t="s">
        <v>72</v>
      </c>
      <c r="X137" s="3" t="s">
        <v>73</v>
      </c>
    </row>
    <row r="138" spans="2:24" ht="30" x14ac:dyDescent="0.2">
      <c r="B138" s="51"/>
      <c r="C138" s="51"/>
      <c r="D138" s="51"/>
      <c r="E138" s="3" t="s">
        <v>5251</v>
      </c>
      <c r="F138" s="15" t="s">
        <v>5252</v>
      </c>
      <c r="G138" s="3" t="s">
        <v>184</v>
      </c>
      <c r="H138" s="3" t="s">
        <v>185</v>
      </c>
      <c r="I138" s="3" t="s">
        <v>24</v>
      </c>
      <c r="J138" s="3" t="s">
        <v>72</v>
      </c>
      <c r="K138" s="3"/>
      <c r="L138" s="3">
        <v>2026</v>
      </c>
      <c r="M138" s="3">
        <v>2029</v>
      </c>
      <c r="N138" s="3" t="s">
        <v>39</v>
      </c>
      <c r="O138" s="18">
        <v>426</v>
      </c>
      <c r="P138" s="3" t="s">
        <v>54</v>
      </c>
      <c r="Q138" s="19">
        <v>40</v>
      </c>
      <c r="R138" s="3" t="s">
        <v>39</v>
      </c>
      <c r="S138" s="20">
        <v>17.8</v>
      </c>
      <c r="T138" s="3">
        <v>0</v>
      </c>
      <c r="U138" s="3" t="s">
        <v>186</v>
      </c>
      <c r="V138" s="17" t="s">
        <v>33</v>
      </c>
      <c r="W138" s="3" t="s">
        <v>72</v>
      </c>
      <c r="X138" s="3" t="s">
        <v>73</v>
      </c>
    </row>
    <row r="139" spans="2:24" ht="60" x14ac:dyDescent="0.2">
      <c r="B139" s="51"/>
      <c r="C139" s="51"/>
      <c r="D139" s="51"/>
      <c r="E139" s="3" t="s">
        <v>5249</v>
      </c>
      <c r="F139" s="15" t="s">
        <v>5250</v>
      </c>
      <c r="G139" s="3" t="s">
        <v>115</v>
      </c>
      <c r="H139" s="3" t="s">
        <v>595</v>
      </c>
      <c r="I139" s="3" t="s">
        <v>24</v>
      </c>
      <c r="J139" s="3" t="s">
        <v>72</v>
      </c>
      <c r="K139" s="3"/>
      <c r="L139" s="3">
        <v>2026</v>
      </c>
      <c r="M139" s="3">
        <v>2029</v>
      </c>
      <c r="N139" s="3" t="s">
        <v>39</v>
      </c>
      <c r="O139" s="18">
        <v>1690</v>
      </c>
      <c r="P139" s="3" t="s">
        <v>0</v>
      </c>
      <c r="Q139" s="19">
        <v>30</v>
      </c>
      <c r="R139" s="3" t="s">
        <v>39</v>
      </c>
      <c r="S139" s="20">
        <v>20</v>
      </c>
      <c r="T139" s="3">
        <v>30</v>
      </c>
      <c r="U139" s="3"/>
      <c r="V139" s="17" t="s">
        <v>33</v>
      </c>
      <c r="W139" s="3" t="s">
        <v>30</v>
      </c>
      <c r="X139" s="3" t="s">
        <v>5197</v>
      </c>
    </row>
    <row r="140" spans="2:24" ht="60" x14ac:dyDescent="0.2">
      <c r="B140" s="51"/>
      <c r="C140" s="51"/>
      <c r="D140" s="51"/>
      <c r="E140" s="3" t="s">
        <v>5253</v>
      </c>
      <c r="F140" s="15" t="s">
        <v>5254</v>
      </c>
      <c r="G140" s="3" t="s">
        <v>115</v>
      </c>
      <c r="H140" s="3" t="s">
        <v>595</v>
      </c>
      <c r="I140" s="3" t="s">
        <v>24</v>
      </c>
      <c r="J140" s="3" t="s">
        <v>72</v>
      </c>
      <c r="K140" s="3"/>
      <c r="L140" s="3">
        <v>2029</v>
      </c>
      <c r="M140" s="3">
        <v>2032</v>
      </c>
      <c r="N140" s="3" t="s">
        <v>39</v>
      </c>
      <c r="O140" s="18">
        <v>1020</v>
      </c>
      <c r="P140" s="3" t="s">
        <v>0</v>
      </c>
      <c r="Q140" s="19">
        <v>30</v>
      </c>
      <c r="R140" s="3" t="s">
        <v>39</v>
      </c>
      <c r="S140" s="20">
        <v>23</v>
      </c>
      <c r="T140" s="3">
        <v>30</v>
      </c>
      <c r="U140" s="3"/>
      <c r="V140" s="17" t="s">
        <v>33</v>
      </c>
      <c r="W140" s="3" t="s">
        <v>30</v>
      </c>
      <c r="X140" s="3" t="s">
        <v>5197</v>
      </c>
    </row>
    <row r="141" spans="2:24" ht="60" x14ac:dyDescent="0.2">
      <c r="B141" s="51"/>
      <c r="C141" s="51"/>
      <c r="D141" s="51"/>
      <c r="E141" s="3" t="s">
        <v>5255</v>
      </c>
      <c r="F141" s="15" t="s">
        <v>5256</v>
      </c>
      <c r="G141" s="3" t="s">
        <v>115</v>
      </c>
      <c r="H141" s="3" t="s">
        <v>520</v>
      </c>
      <c r="I141" s="3" t="s">
        <v>24</v>
      </c>
      <c r="J141" s="3" t="s">
        <v>72</v>
      </c>
      <c r="K141" s="3"/>
      <c r="L141" s="3">
        <v>2027</v>
      </c>
      <c r="M141" s="3">
        <v>2031</v>
      </c>
      <c r="N141" s="3" t="s">
        <v>39</v>
      </c>
      <c r="O141" s="18">
        <v>250</v>
      </c>
      <c r="P141" s="3" t="s">
        <v>0</v>
      </c>
      <c r="Q141" s="19">
        <v>30</v>
      </c>
      <c r="R141" s="3" t="s">
        <v>39</v>
      </c>
      <c r="S141" s="20">
        <v>9</v>
      </c>
      <c r="T141" s="3">
        <v>30</v>
      </c>
      <c r="U141" s="3" t="s">
        <v>5297</v>
      </c>
      <c r="V141" s="17" t="s">
        <v>33</v>
      </c>
      <c r="W141" s="3" t="s">
        <v>30</v>
      </c>
      <c r="X141" s="3" t="s">
        <v>5197</v>
      </c>
    </row>
    <row r="142" spans="2:24" ht="24.75" customHeight="1" x14ac:dyDescent="0.2">
      <c r="B142" s="51"/>
      <c r="C142" s="51"/>
      <c r="D142" s="51"/>
      <c r="E142" s="3" t="s">
        <v>5100</v>
      </c>
      <c r="F142" s="15" t="s">
        <v>5101</v>
      </c>
      <c r="G142" s="3" t="s">
        <v>115</v>
      </c>
      <c r="H142" s="3" t="s">
        <v>5078</v>
      </c>
      <c r="I142" s="3" t="s">
        <v>24</v>
      </c>
      <c r="J142" s="3" t="s">
        <v>72</v>
      </c>
      <c r="K142" s="3"/>
      <c r="L142" s="3">
        <v>2030</v>
      </c>
      <c r="M142" s="3">
        <v>2030</v>
      </c>
      <c r="N142" s="3" t="s">
        <v>39</v>
      </c>
      <c r="O142" s="18">
        <v>440</v>
      </c>
      <c r="P142" s="3" t="s">
        <v>54</v>
      </c>
      <c r="Q142" s="19">
        <v>40</v>
      </c>
      <c r="R142" s="3" t="s">
        <v>39</v>
      </c>
      <c r="S142" s="20">
        <v>40</v>
      </c>
      <c r="T142" s="3">
        <v>0</v>
      </c>
      <c r="U142" s="3" t="s">
        <v>5102</v>
      </c>
      <c r="V142" s="17" t="s">
        <v>0</v>
      </c>
      <c r="W142" s="3" t="s">
        <v>72</v>
      </c>
      <c r="X142" s="3" t="s">
        <v>73</v>
      </c>
    </row>
    <row r="143" spans="2:24" ht="30" x14ac:dyDescent="0.2">
      <c r="B143" s="51"/>
      <c r="C143" s="51"/>
      <c r="D143" s="51"/>
      <c r="E143" s="3" t="s">
        <v>5103</v>
      </c>
      <c r="F143" s="15" t="s">
        <v>5104</v>
      </c>
      <c r="G143" s="3" t="s">
        <v>5105</v>
      </c>
      <c r="H143" s="3" t="s">
        <v>5106</v>
      </c>
      <c r="I143" s="3" t="s">
        <v>24</v>
      </c>
      <c r="J143" s="3" t="s">
        <v>72</v>
      </c>
      <c r="K143" s="3"/>
      <c r="L143" s="3">
        <v>2030</v>
      </c>
      <c r="M143" s="3">
        <v>2030</v>
      </c>
      <c r="N143" s="3" t="s">
        <v>39</v>
      </c>
      <c r="O143" s="18">
        <v>400</v>
      </c>
      <c r="P143" s="3" t="s">
        <v>54</v>
      </c>
      <c r="Q143" s="19">
        <v>50</v>
      </c>
      <c r="R143" s="3" t="s">
        <v>39</v>
      </c>
      <c r="S143" s="20">
        <v>30</v>
      </c>
      <c r="T143" s="3">
        <v>50</v>
      </c>
      <c r="U143" s="3" t="s">
        <v>5107</v>
      </c>
      <c r="V143" s="17" t="s">
        <v>33</v>
      </c>
      <c r="W143" s="3" t="s">
        <v>72</v>
      </c>
      <c r="X143" s="3" t="s">
        <v>73</v>
      </c>
    </row>
    <row r="144" spans="2:24" x14ac:dyDescent="0.2">
      <c r="B144" s="51"/>
      <c r="C144" s="51"/>
      <c r="D144" s="51"/>
      <c r="E144" s="3" t="s">
        <v>5108</v>
      </c>
      <c r="F144" s="15" t="s">
        <v>5109</v>
      </c>
      <c r="G144" s="3" t="s">
        <v>5105</v>
      </c>
      <c r="H144" s="3" t="s">
        <v>5110</v>
      </c>
      <c r="I144" s="3" t="s">
        <v>24</v>
      </c>
      <c r="J144" s="3" t="s">
        <v>72</v>
      </c>
      <c r="K144" s="3"/>
      <c r="L144" s="3">
        <v>2030</v>
      </c>
      <c r="M144" s="3">
        <v>2030</v>
      </c>
      <c r="N144" s="3" t="s">
        <v>31</v>
      </c>
      <c r="O144" s="3"/>
      <c r="P144" s="3"/>
      <c r="Q144" s="3"/>
      <c r="R144" s="3" t="s">
        <v>31</v>
      </c>
      <c r="S144" s="3"/>
      <c r="T144" s="3"/>
      <c r="U144" s="3" t="s">
        <v>5111</v>
      </c>
      <c r="V144" s="17" t="s">
        <v>0</v>
      </c>
      <c r="W144" s="3" t="s">
        <v>72</v>
      </c>
      <c r="X144" s="3" t="s">
        <v>73</v>
      </c>
    </row>
    <row r="145" spans="2:24" ht="135" x14ac:dyDescent="0.2">
      <c r="B145" s="51"/>
      <c r="C145" s="51"/>
      <c r="D145" s="51"/>
      <c r="E145" s="3" t="s">
        <v>5246</v>
      </c>
      <c r="F145" s="15" t="s">
        <v>5247</v>
      </c>
      <c r="G145" s="3" t="s">
        <v>483</v>
      </c>
      <c r="H145" s="3" t="s">
        <v>484</v>
      </c>
      <c r="I145" s="3" t="s">
        <v>24</v>
      </c>
      <c r="J145" s="3" t="s">
        <v>72</v>
      </c>
      <c r="K145" s="3"/>
      <c r="L145" s="3">
        <v>2026</v>
      </c>
      <c r="M145" s="3">
        <v>2040</v>
      </c>
      <c r="N145" s="3" t="s">
        <v>31</v>
      </c>
      <c r="O145" s="3"/>
      <c r="P145" s="3"/>
      <c r="Q145" s="3"/>
      <c r="R145" s="3" t="s">
        <v>31</v>
      </c>
      <c r="S145" s="3"/>
      <c r="T145" s="3"/>
      <c r="U145" s="3" t="s">
        <v>561</v>
      </c>
      <c r="V145" s="17" t="s">
        <v>0</v>
      </c>
      <c r="W145" s="3" t="s">
        <v>30</v>
      </c>
      <c r="X145" s="3" t="s">
        <v>5248</v>
      </c>
    </row>
    <row r="146" spans="2:24" x14ac:dyDescent="0.2">
      <c r="B146" s="51"/>
      <c r="C146" s="51"/>
      <c r="D146" s="51"/>
      <c r="E146" s="3" t="s">
        <v>5112</v>
      </c>
      <c r="F146" s="15" t="s">
        <v>5113</v>
      </c>
      <c r="G146" s="3" t="s">
        <v>483</v>
      </c>
      <c r="H146" s="3" t="s">
        <v>484</v>
      </c>
      <c r="I146" s="3" t="s">
        <v>24</v>
      </c>
      <c r="J146" s="3" t="s">
        <v>72</v>
      </c>
      <c r="K146" s="3"/>
      <c r="L146" s="3">
        <v>2029</v>
      </c>
      <c r="M146" s="3">
        <v>2029</v>
      </c>
      <c r="N146" s="3" t="s">
        <v>31</v>
      </c>
      <c r="O146" s="3"/>
      <c r="P146" s="3"/>
      <c r="Q146" s="3"/>
      <c r="R146" s="3" t="s">
        <v>31</v>
      </c>
      <c r="S146" s="3"/>
      <c r="T146" s="3"/>
      <c r="U146" s="3" t="s">
        <v>561</v>
      </c>
      <c r="V146" s="17" t="s">
        <v>0</v>
      </c>
      <c r="W146" s="3" t="s">
        <v>72</v>
      </c>
      <c r="X146" s="3" t="s">
        <v>73</v>
      </c>
    </row>
    <row r="147" spans="2:24" ht="45" x14ac:dyDescent="0.2">
      <c r="B147" s="51"/>
      <c r="C147" s="51"/>
      <c r="D147" s="51"/>
      <c r="E147" s="3" t="s">
        <v>5114</v>
      </c>
      <c r="F147" s="15" t="s">
        <v>5115</v>
      </c>
      <c r="G147" s="3" t="s">
        <v>5105</v>
      </c>
      <c r="H147" s="3" t="s">
        <v>5116</v>
      </c>
      <c r="I147" s="3" t="s">
        <v>24</v>
      </c>
      <c r="J147" s="3" t="s">
        <v>72</v>
      </c>
      <c r="K147" s="3"/>
      <c r="L147" s="3">
        <v>2030</v>
      </c>
      <c r="M147" s="3">
        <v>2035</v>
      </c>
      <c r="N147" s="3" t="s">
        <v>31</v>
      </c>
      <c r="O147" s="3"/>
      <c r="P147" s="3"/>
      <c r="Q147" s="3"/>
      <c r="R147" s="3" t="s">
        <v>31</v>
      </c>
      <c r="S147" s="3"/>
      <c r="T147" s="3"/>
      <c r="U147" s="3" t="s">
        <v>5117</v>
      </c>
      <c r="V147" s="17" t="s">
        <v>33</v>
      </c>
      <c r="W147" s="3" t="s">
        <v>72</v>
      </c>
      <c r="X147" s="3" t="s">
        <v>73</v>
      </c>
    </row>
    <row r="148" spans="2:24" x14ac:dyDescent="0.2">
      <c r="B148" s="51" t="s">
        <v>5156</v>
      </c>
      <c r="C148" s="51" t="s">
        <v>5157</v>
      </c>
      <c r="D148" s="51" t="s">
        <v>24</v>
      </c>
      <c r="E148" s="3" t="s">
        <v>5158</v>
      </c>
      <c r="F148" s="15" t="s">
        <v>5159</v>
      </c>
      <c r="G148" s="3" t="s">
        <v>115</v>
      </c>
      <c r="H148" s="3" t="s">
        <v>460</v>
      </c>
      <c r="I148" s="3" t="s">
        <v>24</v>
      </c>
      <c r="J148" s="3" t="s">
        <v>72</v>
      </c>
      <c r="K148" s="3"/>
      <c r="L148" s="3">
        <v>2027</v>
      </c>
      <c r="M148" s="3">
        <v>2035</v>
      </c>
      <c r="N148" s="3" t="s">
        <v>31</v>
      </c>
      <c r="O148" s="3"/>
      <c r="P148" s="3"/>
      <c r="Q148" s="3"/>
      <c r="R148" s="3" t="s">
        <v>31</v>
      </c>
      <c r="S148" s="3"/>
      <c r="T148" s="3"/>
      <c r="U148" s="3"/>
      <c r="V148" s="17" t="s">
        <v>0</v>
      </c>
      <c r="W148" s="3" t="s">
        <v>72</v>
      </c>
      <c r="X148" s="3" t="s">
        <v>73</v>
      </c>
    </row>
    <row r="149" spans="2:24" ht="45" x14ac:dyDescent="0.2">
      <c r="B149" s="51"/>
      <c r="C149" s="51"/>
      <c r="D149" s="51"/>
      <c r="E149" s="3" t="s">
        <v>5162</v>
      </c>
      <c r="F149" s="15" t="s">
        <v>5163</v>
      </c>
      <c r="G149" s="3" t="s">
        <v>121</v>
      </c>
      <c r="H149" s="3" t="s">
        <v>6944</v>
      </c>
      <c r="I149" s="3" t="s">
        <v>24</v>
      </c>
      <c r="J149" s="3" t="s">
        <v>72</v>
      </c>
      <c r="K149" s="3"/>
      <c r="L149" s="3">
        <v>2027</v>
      </c>
      <c r="M149" s="3">
        <v>2035</v>
      </c>
      <c r="N149" s="3" t="s">
        <v>31</v>
      </c>
      <c r="O149" s="3"/>
      <c r="P149" s="3"/>
      <c r="Q149" s="3"/>
      <c r="R149" s="3" t="s">
        <v>39</v>
      </c>
      <c r="S149" s="20">
        <v>0.1</v>
      </c>
      <c r="T149" s="3">
        <v>0</v>
      </c>
      <c r="U149" s="3"/>
      <c r="V149" s="17" t="s">
        <v>0</v>
      </c>
      <c r="W149" s="3" t="s">
        <v>72</v>
      </c>
      <c r="X149" s="3" t="s">
        <v>73</v>
      </c>
    </row>
    <row r="150" spans="2:24" x14ac:dyDescent="0.2">
      <c r="B150" s="52"/>
      <c r="C150" s="52"/>
      <c r="D150" s="52"/>
      <c r="E150" s="3" t="s">
        <v>5160</v>
      </c>
      <c r="F150" s="15" t="s">
        <v>5161</v>
      </c>
      <c r="G150" s="3" t="s">
        <v>115</v>
      </c>
      <c r="H150" s="3" t="s">
        <v>460</v>
      </c>
      <c r="I150" s="3" t="s">
        <v>24</v>
      </c>
      <c r="J150" s="3" t="s">
        <v>72</v>
      </c>
      <c r="K150" s="3"/>
      <c r="L150" s="3">
        <v>2025</v>
      </c>
      <c r="M150" s="3">
        <v>2035</v>
      </c>
      <c r="N150" s="3" t="s">
        <v>31</v>
      </c>
      <c r="O150" s="3"/>
      <c r="P150" s="3"/>
      <c r="Q150" s="3"/>
      <c r="R150" s="3" t="s">
        <v>31</v>
      </c>
      <c r="S150" s="3"/>
      <c r="T150" s="3"/>
      <c r="U150" s="3"/>
      <c r="V150" s="17" t="s">
        <v>33</v>
      </c>
      <c r="W150" s="3" t="s">
        <v>72</v>
      </c>
      <c r="X150" s="3" t="s">
        <v>73</v>
      </c>
    </row>
    <row r="151" spans="2:24" ht="30" x14ac:dyDescent="0.2">
      <c r="B151" s="51" t="s">
        <v>5165</v>
      </c>
      <c r="C151" s="51" t="s">
        <v>5166</v>
      </c>
      <c r="D151" s="51" t="s">
        <v>24</v>
      </c>
      <c r="E151" s="3" t="s">
        <v>5167</v>
      </c>
      <c r="F151" s="15" t="s">
        <v>5168</v>
      </c>
      <c r="G151" s="3" t="s">
        <v>401</v>
      </c>
      <c r="H151" s="3" t="s">
        <v>402</v>
      </c>
      <c r="I151" s="3" t="s">
        <v>24</v>
      </c>
      <c r="J151" s="3" t="s">
        <v>72</v>
      </c>
      <c r="K151" s="3"/>
      <c r="L151" s="3">
        <v>2030</v>
      </c>
      <c r="M151" s="3">
        <v>2030</v>
      </c>
      <c r="N151" s="3" t="s">
        <v>39</v>
      </c>
      <c r="O151" s="18">
        <v>5900</v>
      </c>
      <c r="P151" s="3" t="s">
        <v>54</v>
      </c>
      <c r="Q151" s="19">
        <v>40</v>
      </c>
      <c r="R151" s="3" t="s">
        <v>39</v>
      </c>
      <c r="S151" s="20">
        <v>53</v>
      </c>
      <c r="T151" s="3">
        <v>40</v>
      </c>
      <c r="U151" s="3" t="s">
        <v>5177</v>
      </c>
      <c r="V151" s="17" t="s">
        <v>0</v>
      </c>
      <c r="W151" s="3" t="s">
        <v>72</v>
      </c>
      <c r="X151" s="3" t="s">
        <v>73</v>
      </c>
    </row>
    <row r="152" spans="2:24" ht="30" x14ac:dyDescent="0.2">
      <c r="B152" s="51"/>
      <c r="C152" s="51"/>
      <c r="D152" s="51"/>
      <c r="E152" s="3" t="s">
        <v>5169</v>
      </c>
      <c r="F152" s="15" t="s">
        <v>5170</v>
      </c>
      <c r="G152" s="3" t="s">
        <v>405</v>
      </c>
      <c r="H152" s="3" t="s">
        <v>5171</v>
      </c>
      <c r="I152" s="3" t="s">
        <v>24</v>
      </c>
      <c r="J152" s="3" t="s">
        <v>72</v>
      </c>
      <c r="K152" s="3"/>
      <c r="L152" s="3">
        <v>2030</v>
      </c>
      <c r="M152" s="3">
        <v>2030</v>
      </c>
      <c r="N152" s="3" t="s">
        <v>39</v>
      </c>
      <c r="O152" s="18">
        <v>2000</v>
      </c>
      <c r="P152" s="3" t="s">
        <v>54</v>
      </c>
      <c r="Q152" s="19">
        <v>40</v>
      </c>
      <c r="R152" s="3" t="s">
        <v>39</v>
      </c>
      <c r="S152" s="20">
        <v>89</v>
      </c>
      <c r="T152" s="3">
        <v>40</v>
      </c>
      <c r="U152" s="3" t="s">
        <v>5177</v>
      </c>
      <c r="V152" s="17" t="s">
        <v>0</v>
      </c>
      <c r="W152" s="3" t="s">
        <v>72</v>
      </c>
      <c r="X152" s="3" t="s">
        <v>73</v>
      </c>
    </row>
    <row r="153" spans="2:24" ht="30" x14ac:dyDescent="0.2">
      <c r="B153" s="51"/>
      <c r="C153" s="51"/>
      <c r="D153" s="51"/>
      <c r="E153" s="3" t="s">
        <v>5172</v>
      </c>
      <c r="F153" s="15" t="s">
        <v>5173</v>
      </c>
      <c r="G153" s="3" t="s">
        <v>405</v>
      </c>
      <c r="H153" s="3" t="s">
        <v>5174</v>
      </c>
      <c r="I153" s="3" t="s">
        <v>24</v>
      </c>
      <c r="J153" s="3" t="s">
        <v>72</v>
      </c>
      <c r="K153" s="3"/>
      <c r="L153" s="3">
        <v>2030</v>
      </c>
      <c r="M153" s="3">
        <v>2030</v>
      </c>
      <c r="N153" s="3" t="s">
        <v>39</v>
      </c>
      <c r="O153" s="18">
        <v>5900</v>
      </c>
      <c r="P153" s="3" t="s">
        <v>54</v>
      </c>
      <c r="Q153" s="19">
        <v>40</v>
      </c>
      <c r="R153" s="3" t="s">
        <v>39</v>
      </c>
      <c r="S153" s="20">
        <v>53</v>
      </c>
      <c r="T153" s="3">
        <v>0</v>
      </c>
      <c r="U153" s="3" t="s">
        <v>5177</v>
      </c>
      <c r="V153" s="17" t="s">
        <v>0</v>
      </c>
      <c r="W153" s="3" t="s">
        <v>72</v>
      </c>
      <c r="X153" s="3" t="s">
        <v>73</v>
      </c>
    </row>
    <row r="154" spans="2:24" ht="30" x14ac:dyDescent="0.2">
      <c r="B154" s="52"/>
      <c r="C154" s="52"/>
      <c r="D154" s="52"/>
      <c r="E154" s="3" t="s">
        <v>5175</v>
      </c>
      <c r="F154" s="15" t="s">
        <v>5176</v>
      </c>
      <c r="G154" s="3" t="s">
        <v>401</v>
      </c>
      <c r="H154" s="3" t="s">
        <v>402</v>
      </c>
      <c r="I154" s="3" t="s">
        <v>24</v>
      </c>
      <c r="J154" s="3" t="s">
        <v>72</v>
      </c>
      <c r="K154" s="3"/>
      <c r="L154" s="3">
        <v>2030</v>
      </c>
      <c r="M154" s="3">
        <v>2030</v>
      </c>
      <c r="N154" s="3" t="s">
        <v>39</v>
      </c>
      <c r="O154" s="18">
        <v>2000</v>
      </c>
      <c r="P154" s="3" t="s">
        <v>54</v>
      </c>
      <c r="Q154" s="19">
        <v>40</v>
      </c>
      <c r="R154" s="3" t="s">
        <v>39</v>
      </c>
      <c r="S154" s="20">
        <v>89</v>
      </c>
      <c r="T154" s="3">
        <v>40</v>
      </c>
      <c r="U154" s="3" t="s">
        <v>5177</v>
      </c>
      <c r="V154" s="17" t="s">
        <v>0</v>
      </c>
      <c r="W154" s="3" t="s">
        <v>72</v>
      </c>
      <c r="X154" s="3" t="s">
        <v>73</v>
      </c>
    </row>
    <row r="155" spans="2:24" ht="30" x14ac:dyDescent="0.2">
      <c r="B155" s="51" t="s">
        <v>5178</v>
      </c>
      <c r="C155" s="51" t="s">
        <v>946</v>
      </c>
      <c r="D155" s="51" t="s">
        <v>24</v>
      </c>
      <c r="E155" s="3" t="s">
        <v>945</v>
      </c>
      <c r="F155" s="23" t="s">
        <v>946</v>
      </c>
      <c r="G155" s="3" t="s">
        <v>184</v>
      </c>
      <c r="H155" s="3" t="s">
        <v>185</v>
      </c>
      <c r="I155" s="3" t="s">
        <v>24</v>
      </c>
      <c r="J155" s="3" t="s">
        <v>72</v>
      </c>
      <c r="K155" s="3"/>
      <c r="L155" s="3">
        <v>2028</v>
      </c>
      <c r="M155" s="3">
        <v>2028</v>
      </c>
      <c r="N155" s="3" t="s">
        <v>39</v>
      </c>
      <c r="O155" s="18">
        <v>88</v>
      </c>
      <c r="P155" s="3" t="s">
        <v>54</v>
      </c>
      <c r="Q155" s="19">
        <v>40</v>
      </c>
      <c r="R155" s="3" t="s">
        <v>39</v>
      </c>
      <c r="S155" s="20">
        <v>1.8</v>
      </c>
      <c r="T155" s="3">
        <v>40</v>
      </c>
      <c r="U155" s="3" t="s">
        <v>371</v>
      </c>
      <c r="V155" s="17" t="s">
        <v>0</v>
      </c>
      <c r="W155" s="3" t="s">
        <v>72</v>
      </c>
      <c r="X155" s="3" t="s">
        <v>73</v>
      </c>
    </row>
    <row r="156" spans="2:24" x14ac:dyDescent="0.2">
      <c r="B156" s="52"/>
      <c r="C156" s="52"/>
      <c r="D156" s="52"/>
      <c r="E156" s="3" t="s">
        <v>5179</v>
      </c>
      <c r="F156" s="15" t="s">
        <v>5180</v>
      </c>
      <c r="G156" s="3" t="s">
        <v>115</v>
      </c>
      <c r="H156" s="3" t="s">
        <v>5181</v>
      </c>
      <c r="I156" s="3" t="s">
        <v>24</v>
      </c>
      <c r="J156" s="3" t="s">
        <v>72</v>
      </c>
      <c r="K156" s="3"/>
      <c r="L156" s="3">
        <v>2028</v>
      </c>
      <c r="M156" s="3">
        <v>2028</v>
      </c>
      <c r="N156" s="3" t="s">
        <v>31</v>
      </c>
      <c r="O156" s="3"/>
      <c r="P156" s="3"/>
      <c r="Q156" s="3"/>
      <c r="R156" s="3" t="s">
        <v>31</v>
      </c>
      <c r="S156" s="3"/>
      <c r="T156" s="3"/>
      <c r="U156" s="3" t="s">
        <v>5182</v>
      </c>
      <c r="V156" s="17" t="s">
        <v>33</v>
      </c>
      <c r="W156" s="3" t="s">
        <v>72</v>
      </c>
      <c r="X156" s="3" t="s">
        <v>73</v>
      </c>
    </row>
    <row r="157" spans="2:24" ht="30" x14ac:dyDescent="0.2">
      <c r="B157" s="51" t="s">
        <v>5184</v>
      </c>
      <c r="C157" s="51" t="s">
        <v>5185</v>
      </c>
      <c r="D157" s="51" t="s">
        <v>24</v>
      </c>
      <c r="E157" s="3" t="s">
        <v>5204</v>
      </c>
      <c r="F157" s="15" t="s">
        <v>5205</v>
      </c>
      <c r="G157" s="3" t="s">
        <v>450</v>
      </c>
      <c r="H157" s="3" t="s">
        <v>5206</v>
      </c>
      <c r="I157" s="3" t="s">
        <v>24</v>
      </c>
      <c r="J157" s="3" t="s">
        <v>72</v>
      </c>
      <c r="K157" s="3"/>
      <c r="L157" s="3">
        <v>2029</v>
      </c>
      <c r="M157" s="3">
        <v>2029</v>
      </c>
      <c r="N157" s="3" t="s">
        <v>39</v>
      </c>
      <c r="O157" s="18">
        <v>2135</v>
      </c>
      <c r="P157" s="3" t="s">
        <v>54</v>
      </c>
      <c r="Q157" s="19">
        <v>40</v>
      </c>
      <c r="R157" s="3" t="s">
        <v>39</v>
      </c>
      <c r="S157" s="20">
        <v>22</v>
      </c>
      <c r="T157" s="3">
        <v>40</v>
      </c>
      <c r="U157" s="3" t="s">
        <v>5207</v>
      </c>
      <c r="V157" s="17" t="s">
        <v>0</v>
      </c>
      <c r="W157" s="3" t="s">
        <v>72</v>
      </c>
      <c r="X157" s="3" t="s">
        <v>73</v>
      </c>
    </row>
    <row r="158" spans="2:24" ht="30" x14ac:dyDescent="0.2">
      <c r="B158" s="51"/>
      <c r="C158" s="51"/>
      <c r="D158" s="51"/>
      <c r="E158" s="3" t="s">
        <v>5186</v>
      </c>
      <c r="F158" s="15" t="s">
        <v>5187</v>
      </c>
      <c r="G158" s="3" t="s">
        <v>450</v>
      </c>
      <c r="H158" s="3" t="s">
        <v>5188</v>
      </c>
      <c r="I158" s="3" t="s">
        <v>24</v>
      </c>
      <c r="J158" s="3" t="s">
        <v>72</v>
      </c>
      <c r="K158" s="3"/>
      <c r="L158" s="3">
        <v>2029</v>
      </c>
      <c r="M158" s="3">
        <v>2029</v>
      </c>
      <c r="N158" s="3" t="s">
        <v>39</v>
      </c>
      <c r="O158" s="18">
        <v>2135</v>
      </c>
      <c r="P158" s="3" t="s">
        <v>54</v>
      </c>
      <c r="Q158" s="19">
        <v>40</v>
      </c>
      <c r="R158" s="3" t="s">
        <v>39</v>
      </c>
      <c r="S158" s="20">
        <v>22</v>
      </c>
      <c r="T158" s="3">
        <v>40</v>
      </c>
      <c r="U158" s="3" t="s">
        <v>5192</v>
      </c>
      <c r="V158" s="17" t="s">
        <v>0</v>
      </c>
      <c r="W158" s="3" t="s">
        <v>72</v>
      </c>
      <c r="X158" s="3" t="s">
        <v>73</v>
      </c>
    </row>
    <row r="159" spans="2:24" ht="30" x14ac:dyDescent="0.2">
      <c r="B159" s="51"/>
      <c r="C159" s="51"/>
      <c r="D159" s="51"/>
      <c r="E159" s="3" t="s">
        <v>5189</v>
      </c>
      <c r="F159" s="15" t="s">
        <v>5190</v>
      </c>
      <c r="G159" s="3" t="s">
        <v>450</v>
      </c>
      <c r="H159" s="3" t="s">
        <v>5191</v>
      </c>
      <c r="I159" s="3" t="s">
        <v>24</v>
      </c>
      <c r="J159" s="3" t="s">
        <v>72</v>
      </c>
      <c r="K159" s="3"/>
      <c r="L159" s="3">
        <v>2029</v>
      </c>
      <c r="M159" s="3">
        <v>2029</v>
      </c>
      <c r="N159" s="3" t="s">
        <v>39</v>
      </c>
      <c r="O159" s="18">
        <v>2135</v>
      </c>
      <c r="P159" s="3" t="s">
        <v>54</v>
      </c>
      <c r="Q159" s="19">
        <v>40</v>
      </c>
      <c r="R159" s="3" t="s">
        <v>39</v>
      </c>
      <c r="S159" s="20">
        <v>22</v>
      </c>
      <c r="T159" s="3">
        <v>40</v>
      </c>
      <c r="U159" s="3" t="s">
        <v>5192</v>
      </c>
      <c r="V159" s="17" t="s">
        <v>0</v>
      </c>
      <c r="W159" s="3" t="s">
        <v>72</v>
      </c>
      <c r="X159" s="3" t="s">
        <v>73</v>
      </c>
    </row>
    <row r="160" spans="2:24" ht="30" x14ac:dyDescent="0.2">
      <c r="B160" s="51"/>
      <c r="C160" s="51"/>
      <c r="D160" s="51"/>
      <c r="E160" s="3" t="s">
        <v>5208</v>
      </c>
      <c r="F160" s="15" t="s">
        <v>5209</v>
      </c>
      <c r="G160" s="3" t="s">
        <v>446</v>
      </c>
      <c r="H160" s="3" t="s">
        <v>2639</v>
      </c>
      <c r="I160" s="3" t="s">
        <v>24</v>
      </c>
      <c r="J160" s="3" t="s">
        <v>72</v>
      </c>
      <c r="K160" s="3"/>
      <c r="L160" s="3">
        <v>2029</v>
      </c>
      <c r="M160" s="3">
        <v>2029</v>
      </c>
      <c r="N160" s="3" t="s">
        <v>39</v>
      </c>
      <c r="O160" s="18">
        <v>210</v>
      </c>
      <c r="P160" s="3" t="s">
        <v>54</v>
      </c>
      <c r="Q160" s="19">
        <v>40</v>
      </c>
      <c r="R160" s="3" t="s">
        <v>39</v>
      </c>
      <c r="S160" s="20">
        <v>3.5</v>
      </c>
      <c r="T160" s="3">
        <v>50</v>
      </c>
      <c r="U160" s="3" t="s">
        <v>5199</v>
      </c>
      <c r="V160" s="17" t="s">
        <v>0</v>
      </c>
      <c r="W160" s="3" t="s">
        <v>72</v>
      </c>
      <c r="X160" s="3" t="s">
        <v>73</v>
      </c>
    </row>
    <row r="161" spans="2:24" x14ac:dyDescent="0.2">
      <c r="B161" s="51"/>
      <c r="C161" s="51"/>
      <c r="D161" s="51"/>
      <c r="E161" s="3" t="s">
        <v>478</v>
      </c>
      <c r="F161" s="15" t="s">
        <v>479</v>
      </c>
      <c r="G161" s="3" t="s">
        <v>184</v>
      </c>
      <c r="H161" s="3" t="s">
        <v>185</v>
      </c>
      <c r="I161" s="3" t="s">
        <v>24</v>
      </c>
      <c r="J161" s="3" t="s">
        <v>72</v>
      </c>
      <c r="K161" s="3"/>
      <c r="L161" s="3">
        <v>2029</v>
      </c>
      <c r="M161" s="3">
        <v>2029</v>
      </c>
      <c r="N161" s="3" t="s">
        <v>31</v>
      </c>
      <c r="O161" s="3"/>
      <c r="P161" s="3"/>
      <c r="Q161" s="3"/>
      <c r="R161" s="3" t="s">
        <v>31</v>
      </c>
      <c r="S161" s="3"/>
      <c r="T161" s="3"/>
      <c r="U161" s="3"/>
      <c r="V161" s="17" t="s">
        <v>0</v>
      </c>
      <c r="W161" s="3" t="s">
        <v>72</v>
      </c>
      <c r="X161" s="3" t="s">
        <v>73</v>
      </c>
    </row>
    <row r="162" spans="2:24" ht="60" x14ac:dyDescent="0.2">
      <c r="B162" s="51"/>
      <c r="C162" s="51"/>
      <c r="D162" s="51"/>
      <c r="E162" s="3" t="s">
        <v>5194</v>
      </c>
      <c r="F162" s="15" t="s">
        <v>5195</v>
      </c>
      <c r="G162" s="3" t="s">
        <v>115</v>
      </c>
      <c r="H162" s="3" t="s">
        <v>6893</v>
      </c>
      <c r="I162" s="3" t="s">
        <v>24</v>
      </c>
      <c r="J162" s="3" t="s">
        <v>72</v>
      </c>
      <c r="K162" s="3"/>
      <c r="L162" s="3">
        <v>2029</v>
      </c>
      <c r="M162" s="3">
        <v>2029</v>
      </c>
      <c r="N162" s="3" t="s">
        <v>39</v>
      </c>
      <c r="O162" s="18">
        <v>170</v>
      </c>
      <c r="P162" s="3" t="s">
        <v>0</v>
      </c>
      <c r="Q162" s="19">
        <v>30</v>
      </c>
      <c r="R162" s="3" t="s">
        <v>39</v>
      </c>
      <c r="S162" s="20">
        <v>21</v>
      </c>
      <c r="T162" s="3">
        <v>30</v>
      </c>
      <c r="U162" s="3" t="s">
        <v>5196</v>
      </c>
      <c r="V162" s="17" t="s">
        <v>33</v>
      </c>
      <c r="W162" s="3" t="s">
        <v>30</v>
      </c>
      <c r="X162" s="3" t="s">
        <v>5197</v>
      </c>
    </row>
    <row r="163" spans="2:24" ht="30" x14ac:dyDescent="0.2">
      <c r="B163" s="51"/>
      <c r="C163" s="51"/>
      <c r="D163" s="51"/>
      <c r="E163" s="3" t="s">
        <v>5201</v>
      </c>
      <c r="F163" s="15" t="s">
        <v>5202</v>
      </c>
      <c r="G163" s="3" t="s">
        <v>184</v>
      </c>
      <c r="H163" s="3" t="s">
        <v>474</v>
      </c>
      <c r="I163" s="3" t="s">
        <v>24</v>
      </c>
      <c r="J163" s="3" t="s">
        <v>72</v>
      </c>
      <c r="K163" s="3"/>
      <c r="L163" s="3">
        <v>2029</v>
      </c>
      <c r="M163" s="3">
        <v>2030</v>
      </c>
      <c r="N163" s="3" t="s">
        <v>39</v>
      </c>
      <c r="O163" s="18">
        <v>1222</v>
      </c>
      <c r="P163" s="3" t="s">
        <v>5203</v>
      </c>
      <c r="Q163" s="19">
        <v>50</v>
      </c>
      <c r="R163" s="3" t="s">
        <v>39</v>
      </c>
      <c r="S163" s="20">
        <v>15.8</v>
      </c>
      <c r="T163" s="3">
        <v>50</v>
      </c>
      <c r="U163" s="3" t="s">
        <v>5164</v>
      </c>
      <c r="V163" s="17" t="s">
        <v>0</v>
      </c>
      <c r="W163" s="3" t="s">
        <v>72</v>
      </c>
      <c r="X163" s="3" t="s">
        <v>73</v>
      </c>
    </row>
    <row r="164" spans="2:24" ht="30" x14ac:dyDescent="0.2">
      <c r="B164" s="51" t="s">
        <v>5210</v>
      </c>
      <c r="C164" s="51" t="s">
        <v>5211</v>
      </c>
      <c r="D164" s="51" t="s">
        <v>24</v>
      </c>
      <c r="E164" s="3" t="s">
        <v>5212</v>
      </c>
      <c r="F164" s="15" t="s">
        <v>5213</v>
      </c>
      <c r="G164" s="3" t="s">
        <v>159</v>
      </c>
      <c r="H164" s="3" t="s">
        <v>160</v>
      </c>
      <c r="I164" s="3" t="s">
        <v>24</v>
      </c>
      <c r="J164" s="3" t="s">
        <v>72</v>
      </c>
      <c r="K164" s="3"/>
      <c r="L164" s="3">
        <v>2029</v>
      </c>
      <c r="M164" s="3">
        <v>2029</v>
      </c>
      <c r="N164" s="3" t="s">
        <v>39</v>
      </c>
      <c r="O164" s="18">
        <v>454</v>
      </c>
      <c r="P164" s="3" t="s">
        <v>54</v>
      </c>
      <c r="Q164" s="19">
        <v>30</v>
      </c>
      <c r="R164" s="3" t="s">
        <v>39</v>
      </c>
      <c r="S164" s="20">
        <v>40</v>
      </c>
      <c r="T164" s="3">
        <v>30</v>
      </c>
      <c r="U164" s="3" t="s">
        <v>167</v>
      </c>
      <c r="V164" s="17" t="s">
        <v>0</v>
      </c>
      <c r="W164" s="3" t="s">
        <v>30</v>
      </c>
      <c r="X164" s="3" t="s">
        <v>5216</v>
      </c>
    </row>
    <row r="165" spans="2:24" x14ac:dyDescent="0.2">
      <c r="B165" s="52"/>
      <c r="C165" s="52"/>
      <c r="D165" s="52"/>
      <c r="E165" s="3" t="s">
        <v>5214</v>
      </c>
      <c r="F165" s="15" t="s">
        <v>5215</v>
      </c>
      <c r="G165" s="3" t="s">
        <v>148</v>
      </c>
      <c r="H165" s="3" t="s">
        <v>288</v>
      </c>
      <c r="I165" s="3" t="s">
        <v>24</v>
      </c>
      <c r="J165" s="3" t="s">
        <v>72</v>
      </c>
      <c r="K165" s="3"/>
      <c r="L165" s="3">
        <v>2029</v>
      </c>
      <c r="M165" s="3">
        <v>2029</v>
      </c>
      <c r="N165" s="3" t="s">
        <v>31</v>
      </c>
      <c r="O165" s="3"/>
      <c r="P165" s="3"/>
      <c r="Q165" s="3"/>
      <c r="R165" s="3" t="s">
        <v>31</v>
      </c>
      <c r="S165" s="3"/>
      <c r="T165" s="3"/>
      <c r="U165" s="3" t="s">
        <v>499</v>
      </c>
      <c r="V165" s="17" t="s">
        <v>0</v>
      </c>
      <c r="W165" s="3" t="s">
        <v>72</v>
      </c>
      <c r="X165" s="3" t="s">
        <v>73</v>
      </c>
    </row>
    <row r="166" spans="2:24" x14ac:dyDescent="0.2">
      <c r="B166" s="51" t="s">
        <v>5219</v>
      </c>
      <c r="C166" s="51" t="s">
        <v>5220</v>
      </c>
      <c r="D166" s="51" t="s">
        <v>24</v>
      </c>
      <c r="E166" s="3" t="s">
        <v>5221</v>
      </c>
      <c r="F166" s="15" t="s">
        <v>5222</v>
      </c>
      <c r="G166" s="3" t="s">
        <v>115</v>
      </c>
      <c r="H166" s="3" t="s">
        <v>460</v>
      </c>
      <c r="I166" s="3" t="s">
        <v>24</v>
      </c>
      <c r="J166" s="3" t="s">
        <v>72</v>
      </c>
      <c r="K166" s="3"/>
      <c r="L166" s="3">
        <v>2025</v>
      </c>
      <c r="M166" s="3">
        <v>2035</v>
      </c>
      <c r="N166" s="3" t="s">
        <v>31</v>
      </c>
      <c r="O166" s="3"/>
      <c r="P166" s="3"/>
      <c r="Q166" s="3"/>
      <c r="R166" s="3" t="s">
        <v>31</v>
      </c>
      <c r="S166" s="3"/>
      <c r="T166" s="3"/>
      <c r="U166" s="3"/>
      <c r="V166" s="17" t="s">
        <v>33</v>
      </c>
      <c r="W166" s="3" t="s">
        <v>72</v>
      </c>
      <c r="X166" s="3" t="s">
        <v>73</v>
      </c>
    </row>
    <row r="167" spans="2:24" ht="30" x14ac:dyDescent="0.2">
      <c r="B167" s="52"/>
      <c r="C167" s="52"/>
      <c r="D167" s="52"/>
      <c r="E167" s="3" t="s">
        <v>5223</v>
      </c>
      <c r="F167" s="15" t="s">
        <v>5224</v>
      </c>
      <c r="G167" s="3" t="s">
        <v>280</v>
      </c>
      <c r="H167" s="3" t="s">
        <v>281</v>
      </c>
      <c r="I167" s="3" t="s">
        <v>24</v>
      </c>
      <c r="J167" s="3" t="s">
        <v>72</v>
      </c>
      <c r="K167" s="3"/>
      <c r="L167" s="3">
        <v>2029</v>
      </c>
      <c r="M167" s="3">
        <v>2029</v>
      </c>
      <c r="N167" s="3" t="s">
        <v>39</v>
      </c>
      <c r="O167" s="18">
        <v>50</v>
      </c>
      <c r="P167" s="3" t="s">
        <v>0</v>
      </c>
      <c r="Q167" s="19">
        <v>50</v>
      </c>
      <c r="R167" s="3" t="s">
        <v>39</v>
      </c>
      <c r="S167" s="20">
        <v>2</v>
      </c>
      <c r="T167" s="3">
        <v>50</v>
      </c>
      <c r="U167" s="3" t="s">
        <v>282</v>
      </c>
      <c r="V167" s="17" t="s">
        <v>33</v>
      </c>
      <c r="W167" s="3" t="s">
        <v>72</v>
      </c>
      <c r="X167" s="3" t="s">
        <v>73</v>
      </c>
    </row>
    <row r="168" spans="2:24" ht="30" x14ac:dyDescent="0.2">
      <c r="B168" s="51" t="s">
        <v>5225</v>
      </c>
      <c r="C168" s="51" t="s">
        <v>5226</v>
      </c>
      <c r="D168" s="51" t="s">
        <v>24</v>
      </c>
      <c r="E168" s="3" t="s">
        <v>5227</v>
      </c>
      <c r="F168" s="15" t="s">
        <v>5228</v>
      </c>
      <c r="G168" s="3" t="s">
        <v>159</v>
      </c>
      <c r="H168" s="3" t="s">
        <v>160</v>
      </c>
      <c r="I168" s="3" t="s">
        <v>24</v>
      </c>
      <c r="J168" s="3" t="s">
        <v>72</v>
      </c>
      <c r="K168" s="3"/>
      <c r="L168" s="3">
        <v>2035</v>
      </c>
      <c r="M168" s="3">
        <v>2035</v>
      </c>
      <c r="N168" s="3" t="s">
        <v>39</v>
      </c>
      <c r="O168" s="18">
        <v>361</v>
      </c>
      <c r="P168" s="3" t="s">
        <v>54</v>
      </c>
      <c r="Q168" s="19">
        <v>30</v>
      </c>
      <c r="R168" s="3" t="s">
        <v>39</v>
      </c>
      <c r="S168" s="20">
        <v>15</v>
      </c>
      <c r="T168" s="3">
        <v>20</v>
      </c>
      <c r="U168" s="3" t="s">
        <v>167</v>
      </c>
      <c r="V168" s="17" t="s">
        <v>0</v>
      </c>
      <c r="W168" s="3" t="s">
        <v>30</v>
      </c>
      <c r="X168" s="3" t="s">
        <v>5231</v>
      </c>
    </row>
    <row r="169" spans="2:24" x14ac:dyDescent="0.2">
      <c r="B169" s="52"/>
      <c r="C169" s="52"/>
      <c r="D169" s="52"/>
      <c r="E169" s="3" t="s">
        <v>5229</v>
      </c>
      <c r="F169" s="15" t="s">
        <v>5230</v>
      </c>
      <c r="G169" s="3" t="s">
        <v>37</v>
      </c>
      <c r="H169" s="3" t="s">
        <v>38</v>
      </c>
      <c r="I169" s="3" t="s">
        <v>24</v>
      </c>
      <c r="J169" s="3" t="s">
        <v>72</v>
      </c>
      <c r="K169" s="3"/>
      <c r="L169" s="3">
        <v>2035</v>
      </c>
      <c r="M169" s="3">
        <v>2035</v>
      </c>
      <c r="N169" s="3" t="s">
        <v>31</v>
      </c>
      <c r="O169" s="3"/>
      <c r="P169" s="3"/>
      <c r="Q169" s="3"/>
      <c r="R169" s="3" t="s">
        <v>31</v>
      </c>
      <c r="S169" s="3"/>
      <c r="T169" s="3"/>
      <c r="U169" s="3"/>
      <c r="V169" s="17" t="s">
        <v>0</v>
      </c>
      <c r="W169" s="3" t="s">
        <v>30</v>
      </c>
      <c r="X169" s="3" t="s">
        <v>814</v>
      </c>
    </row>
    <row r="170" spans="2:24" ht="15" customHeight="1" x14ac:dyDescent="0.2">
      <c r="B170" s="51" t="s">
        <v>5232</v>
      </c>
      <c r="C170" s="51" t="s">
        <v>5233</v>
      </c>
      <c r="D170" s="51" t="s">
        <v>24</v>
      </c>
      <c r="E170" s="3" t="s">
        <v>865</v>
      </c>
      <c r="F170" s="15" t="s">
        <v>866</v>
      </c>
      <c r="G170" s="3" t="s">
        <v>27</v>
      </c>
      <c r="H170" s="3" t="s">
        <v>271</v>
      </c>
      <c r="I170" s="3" t="s">
        <v>24</v>
      </c>
      <c r="J170" s="3" t="s">
        <v>72</v>
      </c>
      <c r="K170" s="3"/>
      <c r="L170" s="3">
        <v>2040</v>
      </c>
      <c r="M170" s="3">
        <v>2040</v>
      </c>
      <c r="N170" s="3" t="s">
        <v>31</v>
      </c>
      <c r="O170" s="3"/>
      <c r="P170" s="3"/>
      <c r="Q170" s="3"/>
      <c r="R170" s="3" t="s">
        <v>31</v>
      </c>
      <c r="S170" s="3"/>
      <c r="T170" s="3"/>
      <c r="U170" s="3"/>
      <c r="V170" s="17" t="s">
        <v>0</v>
      </c>
      <c r="W170" s="3" t="s">
        <v>72</v>
      </c>
      <c r="X170" s="3" t="s">
        <v>73</v>
      </c>
    </row>
    <row r="171" spans="2:24" ht="15" customHeight="1" x14ac:dyDescent="0.2">
      <c r="B171" s="51"/>
      <c r="C171" s="51"/>
      <c r="D171" s="51"/>
      <c r="E171" s="3" t="s">
        <v>1048</v>
      </c>
      <c r="F171" s="15" t="s">
        <v>5234</v>
      </c>
      <c r="G171" s="3" t="s">
        <v>37</v>
      </c>
      <c r="H171" s="3" t="s">
        <v>38</v>
      </c>
      <c r="I171" s="3" t="s">
        <v>24</v>
      </c>
      <c r="J171" s="3" t="s">
        <v>72</v>
      </c>
      <c r="K171" s="3"/>
      <c r="L171" s="3">
        <v>2035</v>
      </c>
      <c r="M171" s="3">
        <v>2035</v>
      </c>
      <c r="N171" s="3" t="s">
        <v>31</v>
      </c>
      <c r="O171" s="3"/>
      <c r="P171" s="3"/>
      <c r="Q171" s="3"/>
      <c r="R171" s="3" t="s">
        <v>31</v>
      </c>
      <c r="S171" s="3"/>
      <c r="T171" s="3"/>
      <c r="U171" s="3"/>
      <c r="V171" s="17" t="s">
        <v>0</v>
      </c>
      <c r="W171" s="3" t="s">
        <v>30</v>
      </c>
      <c r="X171" s="3" t="s">
        <v>814</v>
      </c>
    </row>
    <row r="172" spans="2:24" x14ac:dyDescent="0.2">
      <c r="B172" s="52"/>
      <c r="C172" s="52"/>
      <c r="D172" s="52"/>
      <c r="E172" s="3" t="s">
        <v>5235</v>
      </c>
      <c r="F172" s="15" t="s">
        <v>5236</v>
      </c>
      <c r="G172" s="3" t="s">
        <v>228</v>
      </c>
      <c r="H172" s="3" t="s">
        <v>851</v>
      </c>
      <c r="I172" s="3" t="s">
        <v>24</v>
      </c>
      <c r="J172" s="3" t="s">
        <v>72</v>
      </c>
      <c r="K172" s="3"/>
      <c r="L172" s="3">
        <v>2035</v>
      </c>
      <c r="M172" s="3">
        <v>2035</v>
      </c>
      <c r="N172" s="3" t="s">
        <v>31</v>
      </c>
      <c r="O172" s="3"/>
      <c r="P172" s="3"/>
      <c r="Q172" s="3"/>
      <c r="R172" s="3" t="s">
        <v>31</v>
      </c>
      <c r="S172" s="3"/>
      <c r="T172" s="3"/>
      <c r="U172" s="3" t="s">
        <v>230</v>
      </c>
      <c r="V172" s="17" t="s">
        <v>0</v>
      </c>
      <c r="W172" s="3" t="s">
        <v>72</v>
      </c>
      <c r="X172" s="3" t="s">
        <v>73</v>
      </c>
    </row>
    <row r="173" spans="2:24" ht="30" x14ac:dyDescent="0.2">
      <c r="E173" s="3" t="s">
        <v>489</v>
      </c>
      <c r="F173" s="15" t="s">
        <v>490</v>
      </c>
      <c r="G173" s="3" t="s">
        <v>365</v>
      </c>
      <c r="H173" s="3" t="s">
        <v>366</v>
      </c>
      <c r="I173" s="3" t="s">
        <v>59</v>
      </c>
      <c r="J173" s="7" t="s">
        <v>30</v>
      </c>
      <c r="K173" s="7" t="s">
        <v>4902</v>
      </c>
      <c r="L173" s="3">
        <v>2022</v>
      </c>
      <c r="M173" s="3">
        <v>2022</v>
      </c>
      <c r="N173" s="3" t="s">
        <v>39</v>
      </c>
      <c r="O173" s="18">
        <v>81</v>
      </c>
      <c r="P173" s="3" t="s">
        <v>246</v>
      </c>
      <c r="Q173" s="19">
        <v>20</v>
      </c>
      <c r="R173" s="3" t="s">
        <v>39</v>
      </c>
      <c r="S173" s="20">
        <v>1</v>
      </c>
      <c r="T173" s="3">
        <v>20</v>
      </c>
      <c r="U173" s="3" t="s">
        <v>491</v>
      </c>
      <c r="V173" s="17" t="s">
        <v>33</v>
      </c>
      <c r="W173" s="3" t="s">
        <v>30</v>
      </c>
      <c r="X173" s="3" t="s">
        <v>492</v>
      </c>
    </row>
    <row r="174" spans="2:24" ht="30" x14ac:dyDescent="0.2">
      <c r="E174" s="3" t="s">
        <v>493</v>
      </c>
      <c r="F174" s="15" t="s">
        <v>494</v>
      </c>
      <c r="G174" s="3" t="s">
        <v>450</v>
      </c>
      <c r="H174" s="3" t="s">
        <v>480</v>
      </c>
      <c r="I174" s="3" t="s">
        <v>59</v>
      </c>
      <c r="J174" s="3" t="s">
        <v>72</v>
      </c>
      <c r="K174" s="3"/>
      <c r="L174" s="3">
        <v>2023</v>
      </c>
      <c r="M174" s="3">
        <v>2023</v>
      </c>
      <c r="N174" s="3" t="s">
        <v>39</v>
      </c>
      <c r="O174" s="18">
        <v>0.1</v>
      </c>
      <c r="P174" s="3" t="s">
        <v>0</v>
      </c>
      <c r="Q174" s="19">
        <v>0</v>
      </c>
      <c r="R174" s="3" t="s">
        <v>39</v>
      </c>
      <c r="S174" s="20">
        <v>0</v>
      </c>
      <c r="T174" s="3">
        <v>0</v>
      </c>
      <c r="U174" s="3"/>
      <c r="V174" s="17" t="s">
        <v>0</v>
      </c>
      <c r="W174" s="3" t="s">
        <v>30</v>
      </c>
      <c r="X174" s="3" t="s">
        <v>495</v>
      </c>
    </row>
    <row r="175" spans="2:24" ht="30" x14ac:dyDescent="0.2">
      <c r="E175" s="3" t="s">
        <v>496</v>
      </c>
      <c r="F175" s="15" t="s">
        <v>497</v>
      </c>
      <c r="G175" s="3" t="s">
        <v>148</v>
      </c>
      <c r="H175" s="3" t="s">
        <v>498</v>
      </c>
      <c r="I175" s="3" t="s">
        <v>59</v>
      </c>
      <c r="J175" s="3" t="s">
        <v>72</v>
      </c>
      <c r="K175" s="3"/>
      <c r="L175" s="3">
        <v>2022</v>
      </c>
      <c r="M175" s="3">
        <v>2022</v>
      </c>
      <c r="N175" s="3" t="s">
        <v>31</v>
      </c>
      <c r="O175" s="3"/>
      <c r="P175" s="3"/>
      <c r="Q175" s="3"/>
      <c r="R175" s="3" t="s">
        <v>31</v>
      </c>
      <c r="S175" s="3"/>
      <c r="T175" s="3"/>
      <c r="U175" s="3" t="s">
        <v>499</v>
      </c>
      <c r="V175" s="17" t="s">
        <v>33</v>
      </c>
      <c r="W175" s="3" t="s">
        <v>30</v>
      </c>
      <c r="X175" s="3" t="s">
        <v>500</v>
      </c>
    </row>
    <row r="176" spans="2:24" x14ac:dyDescent="0.2">
      <c r="E176" s="3" t="s">
        <v>501</v>
      </c>
      <c r="F176" s="15" t="s">
        <v>502</v>
      </c>
      <c r="G176" s="3" t="s">
        <v>378</v>
      </c>
      <c r="H176" s="3" t="s">
        <v>503</v>
      </c>
      <c r="I176" s="3" t="s">
        <v>59</v>
      </c>
      <c r="J176" s="3" t="s">
        <v>72</v>
      </c>
      <c r="K176" s="3"/>
      <c r="L176" s="3">
        <v>2022</v>
      </c>
      <c r="M176" s="3">
        <v>2032</v>
      </c>
      <c r="N176" s="3" t="s">
        <v>31</v>
      </c>
      <c r="O176" s="3"/>
      <c r="P176" s="3"/>
      <c r="Q176" s="3"/>
      <c r="R176" s="3" t="s">
        <v>31</v>
      </c>
      <c r="S176" s="20"/>
      <c r="T176" s="3"/>
      <c r="U176" s="3" t="s">
        <v>504</v>
      </c>
      <c r="V176" s="17" t="s">
        <v>0</v>
      </c>
      <c r="W176" s="3" t="s">
        <v>30</v>
      </c>
      <c r="X176" s="3" t="s">
        <v>505</v>
      </c>
    </row>
    <row r="177" spans="5:24" x14ac:dyDescent="0.2">
      <c r="E177" s="3" t="s">
        <v>506</v>
      </c>
      <c r="F177" s="15" t="s">
        <v>507</v>
      </c>
      <c r="G177" s="3" t="s">
        <v>118</v>
      </c>
      <c r="H177" s="3" t="s">
        <v>119</v>
      </c>
      <c r="I177" s="3" t="s">
        <v>59</v>
      </c>
      <c r="J177" s="3" t="s">
        <v>72</v>
      </c>
      <c r="K177" s="3"/>
      <c r="L177" s="3">
        <v>2023</v>
      </c>
      <c r="M177" s="3">
        <v>2023</v>
      </c>
      <c r="N177" s="3" t="s">
        <v>31</v>
      </c>
      <c r="O177" s="3"/>
      <c r="P177" s="3"/>
      <c r="Q177" s="3"/>
      <c r="R177" s="3" t="s">
        <v>31</v>
      </c>
      <c r="S177" s="3"/>
      <c r="T177" s="3"/>
      <c r="U177" s="3" t="s">
        <v>123</v>
      </c>
      <c r="V177" s="17" t="s">
        <v>33</v>
      </c>
      <c r="W177" s="3" t="s">
        <v>72</v>
      </c>
      <c r="X177" s="3" t="s">
        <v>73</v>
      </c>
    </row>
    <row r="178" spans="5:24" ht="30" x14ac:dyDescent="0.2">
      <c r="E178" s="3" t="s">
        <v>508</v>
      </c>
      <c r="F178" s="15" t="s">
        <v>509</v>
      </c>
      <c r="G178" s="3" t="s">
        <v>365</v>
      </c>
      <c r="H178" s="3" t="s">
        <v>366</v>
      </c>
      <c r="I178" s="3" t="s">
        <v>59</v>
      </c>
      <c r="J178" s="7" t="s">
        <v>30</v>
      </c>
      <c r="K178" s="7" t="s">
        <v>4903</v>
      </c>
      <c r="L178" s="3">
        <v>2021</v>
      </c>
      <c r="M178" s="3">
        <v>2024</v>
      </c>
      <c r="N178" s="3" t="s">
        <v>39</v>
      </c>
      <c r="O178" s="18">
        <v>339.59</v>
      </c>
      <c r="P178" s="3" t="s">
        <v>510</v>
      </c>
      <c r="Q178" s="19">
        <v>7</v>
      </c>
      <c r="R178" s="3" t="s">
        <v>39</v>
      </c>
      <c r="S178" s="20">
        <v>4.55</v>
      </c>
      <c r="T178" s="3">
        <v>2</v>
      </c>
      <c r="U178" s="3" t="s">
        <v>367</v>
      </c>
      <c r="V178" s="17" t="s">
        <v>33</v>
      </c>
      <c r="W178" s="3" t="s">
        <v>30</v>
      </c>
      <c r="X178" s="3" t="s">
        <v>511</v>
      </c>
    </row>
    <row r="179" spans="5:24" ht="45" x14ac:dyDescent="0.2">
      <c r="E179" s="3" t="s">
        <v>512</v>
      </c>
      <c r="F179" s="15" t="s">
        <v>513</v>
      </c>
      <c r="G179" s="3" t="s">
        <v>154</v>
      </c>
      <c r="H179" s="3" t="s">
        <v>514</v>
      </c>
      <c r="I179" s="3" t="s">
        <v>59</v>
      </c>
      <c r="J179" s="7" t="s">
        <v>30</v>
      </c>
      <c r="K179" s="7" t="s">
        <v>4904</v>
      </c>
      <c r="L179" s="3">
        <v>2026</v>
      </c>
      <c r="M179" s="3">
        <v>2026</v>
      </c>
      <c r="N179" s="3" t="s">
        <v>39</v>
      </c>
      <c r="O179" s="18">
        <v>123</v>
      </c>
      <c r="P179" s="3" t="s">
        <v>515</v>
      </c>
      <c r="Q179" s="19">
        <v>20</v>
      </c>
      <c r="R179" s="3" t="s">
        <v>39</v>
      </c>
      <c r="S179" s="20">
        <v>0.2</v>
      </c>
      <c r="T179" s="3">
        <v>5</v>
      </c>
      <c r="U179" s="3" t="s">
        <v>516</v>
      </c>
      <c r="V179" s="17" t="s">
        <v>33</v>
      </c>
      <c r="W179" s="3" t="s">
        <v>30</v>
      </c>
      <c r="X179" s="3" t="s">
        <v>517</v>
      </c>
    </row>
    <row r="180" spans="5:24" ht="30" x14ac:dyDescent="0.2">
      <c r="E180" s="3" t="s">
        <v>518</v>
      </c>
      <c r="F180" s="15" t="s">
        <v>519</v>
      </c>
      <c r="G180" s="3" t="s">
        <v>115</v>
      </c>
      <c r="H180" s="3" t="s">
        <v>520</v>
      </c>
      <c r="I180" s="3" t="s">
        <v>59</v>
      </c>
      <c r="J180" s="3" t="s">
        <v>72</v>
      </c>
      <c r="K180" s="3"/>
      <c r="L180" s="3">
        <v>2023</v>
      </c>
      <c r="M180" s="3">
        <v>2023</v>
      </c>
      <c r="N180" s="3" t="s">
        <v>39</v>
      </c>
      <c r="O180" s="18">
        <v>833</v>
      </c>
      <c r="P180" s="3" t="s">
        <v>521</v>
      </c>
      <c r="Q180" s="19">
        <v>30</v>
      </c>
      <c r="R180" s="3" t="s">
        <v>31</v>
      </c>
      <c r="S180" s="3"/>
      <c r="T180" s="3"/>
      <c r="U180" s="3" t="s">
        <v>522</v>
      </c>
      <c r="V180" s="17" t="s">
        <v>33</v>
      </c>
      <c r="W180" s="3" t="s">
        <v>30</v>
      </c>
      <c r="X180" s="3" t="s">
        <v>523</v>
      </c>
    </row>
    <row r="181" spans="5:24" ht="30" x14ac:dyDescent="0.2">
      <c r="E181" s="3" t="s">
        <v>524</v>
      </c>
      <c r="F181" s="15" t="s">
        <v>525</v>
      </c>
      <c r="G181" s="3" t="s">
        <v>27</v>
      </c>
      <c r="H181" s="3" t="s">
        <v>526</v>
      </c>
      <c r="I181" s="3" t="s">
        <v>59</v>
      </c>
      <c r="J181" s="3" t="s">
        <v>72</v>
      </c>
      <c r="K181" s="3"/>
      <c r="L181" s="3">
        <v>2026</v>
      </c>
      <c r="M181" s="3">
        <v>2026</v>
      </c>
      <c r="N181" s="3" t="s">
        <v>39</v>
      </c>
      <c r="O181" s="18">
        <v>65</v>
      </c>
      <c r="P181" s="3" t="s">
        <v>324</v>
      </c>
      <c r="Q181" s="19">
        <v>20</v>
      </c>
      <c r="R181" s="3" t="s">
        <v>39</v>
      </c>
      <c r="S181" s="20">
        <v>2</v>
      </c>
      <c r="T181" s="3">
        <v>20</v>
      </c>
      <c r="U181" s="3" t="s">
        <v>527</v>
      </c>
      <c r="V181" s="17" t="s">
        <v>33</v>
      </c>
      <c r="W181" s="3" t="s">
        <v>72</v>
      </c>
      <c r="X181" s="3" t="s">
        <v>73</v>
      </c>
    </row>
    <row r="182" spans="5:24" ht="30" x14ac:dyDescent="0.2">
      <c r="E182" s="3" t="s">
        <v>528</v>
      </c>
      <c r="F182" s="15" t="s">
        <v>529</v>
      </c>
      <c r="G182" s="3" t="s">
        <v>154</v>
      </c>
      <c r="H182" s="3" t="s">
        <v>155</v>
      </c>
      <c r="I182" s="3" t="s">
        <v>59</v>
      </c>
      <c r="J182" s="7" t="s">
        <v>30</v>
      </c>
      <c r="K182" s="7" t="s">
        <v>4900</v>
      </c>
      <c r="L182" s="3">
        <v>2023</v>
      </c>
      <c r="M182" s="3">
        <v>2023</v>
      </c>
      <c r="N182" s="3" t="s">
        <v>39</v>
      </c>
      <c r="O182" s="18">
        <v>371.6</v>
      </c>
      <c r="P182" s="3" t="s">
        <v>530</v>
      </c>
      <c r="Q182" s="19">
        <v>10</v>
      </c>
      <c r="R182" s="3" t="s">
        <v>39</v>
      </c>
      <c r="S182" s="20">
        <v>0.83</v>
      </c>
      <c r="T182" s="3">
        <v>15</v>
      </c>
      <c r="U182" s="3" t="s">
        <v>531</v>
      </c>
      <c r="V182" s="17" t="s">
        <v>33</v>
      </c>
      <c r="W182" s="3" t="s">
        <v>30</v>
      </c>
      <c r="X182" s="3" t="s">
        <v>532</v>
      </c>
    </row>
    <row r="183" spans="5:24" ht="30" x14ac:dyDescent="0.2">
      <c r="E183" s="3" t="s">
        <v>533</v>
      </c>
      <c r="F183" s="15" t="s">
        <v>534</v>
      </c>
      <c r="G183" s="3" t="s">
        <v>68</v>
      </c>
      <c r="H183" s="3" t="s">
        <v>69</v>
      </c>
      <c r="I183" s="3" t="s">
        <v>59</v>
      </c>
      <c r="J183" s="7" t="s">
        <v>30</v>
      </c>
      <c r="K183" s="7" t="s">
        <v>4905</v>
      </c>
      <c r="L183" s="3">
        <v>2019</v>
      </c>
      <c r="M183" s="3">
        <v>2025</v>
      </c>
      <c r="N183" s="3" t="s">
        <v>39</v>
      </c>
      <c r="O183" s="18">
        <v>88</v>
      </c>
      <c r="P183" s="3" t="s">
        <v>535</v>
      </c>
      <c r="Q183" s="19">
        <v>10</v>
      </c>
      <c r="R183" s="3" t="s">
        <v>39</v>
      </c>
      <c r="S183" s="20">
        <v>0.9</v>
      </c>
      <c r="T183" s="3">
        <v>10</v>
      </c>
      <c r="U183" s="3" t="s">
        <v>331</v>
      </c>
      <c r="V183" s="17" t="s">
        <v>33</v>
      </c>
      <c r="W183" s="3" t="s">
        <v>72</v>
      </c>
      <c r="X183" s="3" t="s">
        <v>73</v>
      </c>
    </row>
    <row r="184" spans="5:24" ht="30" x14ac:dyDescent="0.2">
      <c r="E184" s="3" t="s">
        <v>536</v>
      </c>
      <c r="F184" s="15" t="s">
        <v>537</v>
      </c>
      <c r="G184" s="3" t="s">
        <v>365</v>
      </c>
      <c r="H184" s="3" t="s">
        <v>538</v>
      </c>
      <c r="I184" s="3" t="s">
        <v>59</v>
      </c>
      <c r="J184" s="7" t="s">
        <v>30</v>
      </c>
      <c r="K184" s="7" t="s">
        <v>4906</v>
      </c>
      <c r="L184" s="3">
        <v>2022</v>
      </c>
      <c r="M184" s="3">
        <v>2027</v>
      </c>
      <c r="N184" s="3" t="s">
        <v>39</v>
      </c>
      <c r="O184" s="18">
        <v>240</v>
      </c>
      <c r="P184" s="3" t="s">
        <v>539</v>
      </c>
      <c r="Q184" s="19">
        <v>5</v>
      </c>
      <c r="R184" s="3" t="s">
        <v>39</v>
      </c>
      <c r="S184" s="20">
        <v>6</v>
      </c>
      <c r="T184" s="3">
        <v>5</v>
      </c>
      <c r="U184" s="3" t="s">
        <v>540</v>
      </c>
      <c r="V184" s="17" t="s">
        <v>33</v>
      </c>
      <c r="W184" s="3" t="s">
        <v>30</v>
      </c>
      <c r="X184" s="3" t="s">
        <v>505</v>
      </c>
    </row>
    <row r="185" spans="5:24" ht="45" x14ac:dyDescent="0.2">
      <c r="E185" s="3" t="s">
        <v>541</v>
      </c>
      <c r="F185" s="15" t="s">
        <v>542</v>
      </c>
      <c r="G185" s="3" t="s">
        <v>154</v>
      </c>
      <c r="H185" s="3" t="s">
        <v>514</v>
      </c>
      <c r="I185" s="3" t="s">
        <v>59</v>
      </c>
      <c r="J185" s="3" t="s">
        <v>72</v>
      </c>
      <c r="K185" s="3"/>
      <c r="L185" s="3">
        <v>2026</v>
      </c>
      <c r="M185" s="3">
        <v>2026</v>
      </c>
      <c r="N185" s="3" t="s">
        <v>39</v>
      </c>
      <c r="O185" s="18">
        <v>55</v>
      </c>
      <c r="P185" s="3" t="s">
        <v>40</v>
      </c>
      <c r="Q185" s="19">
        <v>20</v>
      </c>
      <c r="R185" s="3" t="s">
        <v>39</v>
      </c>
      <c r="S185" s="20">
        <v>3.4</v>
      </c>
      <c r="T185" s="3">
        <v>10</v>
      </c>
      <c r="U185" s="3" t="s">
        <v>543</v>
      </c>
      <c r="V185" s="17" t="s">
        <v>33</v>
      </c>
      <c r="W185" s="3" t="s">
        <v>30</v>
      </c>
      <c r="X185" s="3" t="s">
        <v>544</v>
      </c>
    </row>
    <row r="186" spans="5:24" ht="30" x14ac:dyDescent="0.2">
      <c r="E186" s="3" t="s">
        <v>545</v>
      </c>
      <c r="F186" s="15" t="s">
        <v>546</v>
      </c>
      <c r="G186" s="3" t="s">
        <v>115</v>
      </c>
      <c r="H186" s="3" t="s">
        <v>547</v>
      </c>
      <c r="I186" s="3" t="s">
        <v>59</v>
      </c>
      <c r="J186" s="3" t="s">
        <v>72</v>
      </c>
      <c r="K186" s="3"/>
      <c r="L186" s="3">
        <v>2024</v>
      </c>
      <c r="M186" s="3">
        <v>2024</v>
      </c>
      <c r="N186" s="3" t="s">
        <v>39</v>
      </c>
      <c r="O186" s="18">
        <v>165</v>
      </c>
      <c r="P186" s="3" t="s">
        <v>548</v>
      </c>
      <c r="Q186" s="19">
        <v>30</v>
      </c>
      <c r="R186" s="3" t="s">
        <v>31</v>
      </c>
      <c r="S186" s="3"/>
      <c r="T186" s="3"/>
      <c r="U186" s="3" t="s">
        <v>549</v>
      </c>
      <c r="V186" s="17" t="s">
        <v>0</v>
      </c>
      <c r="W186" s="3" t="s">
        <v>30</v>
      </c>
      <c r="X186" s="3" t="s">
        <v>550</v>
      </c>
    </row>
    <row r="187" spans="5:24" ht="30" x14ac:dyDescent="0.2">
      <c r="E187" s="3" t="s">
        <v>551</v>
      </c>
      <c r="F187" s="15" t="s">
        <v>552</v>
      </c>
      <c r="G187" s="3" t="s">
        <v>378</v>
      </c>
      <c r="H187" s="3" t="s">
        <v>553</v>
      </c>
      <c r="I187" s="3" t="s">
        <v>59</v>
      </c>
      <c r="J187" s="3" t="s">
        <v>72</v>
      </c>
      <c r="K187" s="3"/>
      <c r="L187" s="3">
        <v>2022</v>
      </c>
      <c r="M187" s="3">
        <v>2022</v>
      </c>
      <c r="N187" s="3" t="s">
        <v>39</v>
      </c>
      <c r="O187" s="18">
        <v>137.19999999999999</v>
      </c>
      <c r="P187" s="3" t="s">
        <v>554</v>
      </c>
      <c r="Q187" s="19">
        <v>10</v>
      </c>
      <c r="R187" s="3" t="s">
        <v>39</v>
      </c>
      <c r="S187" s="20">
        <v>0.5</v>
      </c>
      <c r="T187" s="3">
        <v>10</v>
      </c>
      <c r="U187" s="3"/>
      <c r="V187" s="17" t="s">
        <v>33</v>
      </c>
      <c r="W187" s="3" t="s">
        <v>30</v>
      </c>
      <c r="X187" s="3" t="s">
        <v>555</v>
      </c>
    </row>
    <row r="188" spans="5:24" x14ac:dyDescent="0.2">
      <c r="E188" s="3" t="s">
        <v>556</v>
      </c>
      <c r="F188" s="15" t="s">
        <v>557</v>
      </c>
      <c r="G188" s="3" t="s">
        <v>108</v>
      </c>
      <c r="H188" s="3" t="s">
        <v>558</v>
      </c>
      <c r="I188" s="3" t="s">
        <v>59</v>
      </c>
      <c r="J188" s="3" t="s">
        <v>72</v>
      </c>
      <c r="K188" s="3"/>
      <c r="L188" s="3">
        <v>2028</v>
      </c>
      <c r="M188" s="3">
        <v>2028</v>
      </c>
      <c r="N188" s="3" t="s">
        <v>31</v>
      </c>
      <c r="O188" s="3"/>
      <c r="P188" s="3"/>
      <c r="Q188" s="3"/>
      <c r="R188" s="3" t="s">
        <v>31</v>
      </c>
      <c r="S188" s="3"/>
      <c r="T188" s="3"/>
      <c r="U188" s="3"/>
      <c r="V188" s="17" t="s">
        <v>0</v>
      </c>
      <c r="W188" s="3" t="s">
        <v>72</v>
      </c>
      <c r="X188" s="3" t="s">
        <v>73</v>
      </c>
    </row>
    <row r="189" spans="5:24" x14ac:dyDescent="0.2">
      <c r="E189" s="3" t="s">
        <v>559</v>
      </c>
      <c r="F189" s="15" t="s">
        <v>560</v>
      </c>
      <c r="G189" s="3" t="s">
        <v>483</v>
      </c>
      <c r="H189" s="3" t="s">
        <v>484</v>
      </c>
      <c r="I189" s="3" t="s">
        <v>59</v>
      </c>
      <c r="J189" s="3" t="s">
        <v>72</v>
      </c>
      <c r="K189" s="3"/>
      <c r="L189" s="3">
        <v>2024</v>
      </c>
      <c r="M189" s="3">
        <v>2024</v>
      </c>
      <c r="N189" s="3" t="s">
        <v>31</v>
      </c>
      <c r="O189" s="3"/>
      <c r="P189" s="3"/>
      <c r="Q189" s="3"/>
      <c r="R189" s="3" t="s">
        <v>31</v>
      </c>
      <c r="S189" s="3"/>
      <c r="T189" s="3"/>
      <c r="U189" s="3" t="s">
        <v>561</v>
      </c>
      <c r="V189" s="17" t="s">
        <v>0</v>
      </c>
      <c r="W189" s="3" t="s">
        <v>30</v>
      </c>
      <c r="X189" s="3" t="s">
        <v>562</v>
      </c>
    </row>
    <row r="190" spans="5:24" ht="30" x14ac:dyDescent="0.2">
      <c r="E190" s="3" t="s">
        <v>563</v>
      </c>
      <c r="F190" s="15" t="s">
        <v>564</v>
      </c>
      <c r="G190" s="3" t="s">
        <v>450</v>
      </c>
      <c r="H190" s="3" t="s">
        <v>480</v>
      </c>
      <c r="I190" s="3" t="s">
        <v>59</v>
      </c>
      <c r="J190" s="3" t="s">
        <v>72</v>
      </c>
      <c r="K190" s="3"/>
      <c r="L190" s="3">
        <v>2020</v>
      </c>
      <c r="M190" s="3">
        <v>2020</v>
      </c>
      <c r="N190" s="3" t="s">
        <v>31</v>
      </c>
      <c r="O190" s="3"/>
      <c r="P190" s="3"/>
      <c r="Q190" s="3"/>
      <c r="R190" s="3" t="s">
        <v>31</v>
      </c>
      <c r="S190" s="3"/>
      <c r="T190" s="3"/>
      <c r="U190" s="3"/>
      <c r="V190" s="17" t="s">
        <v>33</v>
      </c>
      <c r="W190" s="3" t="s">
        <v>72</v>
      </c>
      <c r="X190" s="3" t="s">
        <v>73</v>
      </c>
    </row>
    <row r="191" spans="5:24" ht="30" x14ac:dyDescent="0.2">
      <c r="E191" s="3" t="s">
        <v>567</v>
      </c>
      <c r="F191" s="15" t="s">
        <v>568</v>
      </c>
      <c r="G191" s="3" t="s">
        <v>450</v>
      </c>
      <c r="H191" s="3" t="s">
        <v>569</v>
      </c>
      <c r="I191" s="3" t="s">
        <v>59</v>
      </c>
      <c r="J191" s="3" t="s">
        <v>72</v>
      </c>
      <c r="K191" s="3"/>
      <c r="L191" s="3">
        <v>2022</v>
      </c>
      <c r="M191" s="3">
        <v>2022</v>
      </c>
      <c r="N191" s="3" t="s">
        <v>31</v>
      </c>
      <c r="O191" s="3"/>
      <c r="P191" s="3"/>
      <c r="Q191" s="3"/>
      <c r="R191" s="3" t="s">
        <v>31</v>
      </c>
      <c r="S191" s="3"/>
      <c r="T191" s="3"/>
      <c r="U191" s="3"/>
      <c r="V191" s="17" t="s">
        <v>0</v>
      </c>
      <c r="W191" s="3" t="s">
        <v>72</v>
      </c>
      <c r="X191" s="3" t="s">
        <v>73</v>
      </c>
    </row>
    <row r="192" spans="5:24" ht="30" x14ac:dyDescent="0.2">
      <c r="E192" s="3" t="s">
        <v>570</v>
      </c>
      <c r="F192" s="15" t="s">
        <v>571</v>
      </c>
      <c r="G192" s="3" t="s">
        <v>184</v>
      </c>
      <c r="H192" s="3" t="s">
        <v>253</v>
      </c>
      <c r="I192" s="3" t="s">
        <v>59</v>
      </c>
      <c r="J192" s="3" t="s">
        <v>72</v>
      </c>
      <c r="K192" s="3"/>
      <c r="L192" s="3">
        <v>2025</v>
      </c>
      <c r="M192" s="3">
        <v>2025</v>
      </c>
      <c r="N192" s="3" t="s">
        <v>39</v>
      </c>
      <c r="O192" s="18">
        <v>18.8</v>
      </c>
      <c r="P192" s="3" t="s">
        <v>572</v>
      </c>
      <c r="Q192" s="19">
        <v>50</v>
      </c>
      <c r="R192" s="3" t="s">
        <v>39</v>
      </c>
      <c r="S192" s="20">
        <v>0.38</v>
      </c>
      <c r="T192" s="3">
        <v>50</v>
      </c>
      <c r="U192" s="3" t="s">
        <v>573</v>
      </c>
      <c r="V192" s="17" t="s">
        <v>33</v>
      </c>
      <c r="W192" s="3" t="s">
        <v>72</v>
      </c>
      <c r="X192" s="3" t="s">
        <v>73</v>
      </c>
    </row>
    <row r="193" spans="5:24" ht="30" x14ac:dyDescent="0.2">
      <c r="E193" s="3" t="s">
        <v>574</v>
      </c>
      <c r="F193" s="15" t="s">
        <v>575</v>
      </c>
      <c r="G193" s="3" t="s">
        <v>115</v>
      </c>
      <c r="H193" s="3" t="s">
        <v>576</v>
      </c>
      <c r="I193" s="3" t="s">
        <v>59</v>
      </c>
      <c r="J193" s="3" t="s">
        <v>72</v>
      </c>
      <c r="K193" s="3"/>
      <c r="L193" s="3">
        <v>2023</v>
      </c>
      <c r="M193" s="3">
        <v>2023</v>
      </c>
      <c r="N193" s="3" t="s">
        <v>39</v>
      </c>
      <c r="O193" s="18">
        <v>184</v>
      </c>
      <c r="P193" s="3" t="s">
        <v>577</v>
      </c>
      <c r="Q193" s="19">
        <v>10</v>
      </c>
      <c r="R193" s="3" t="s">
        <v>31</v>
      </c>
      <c r="S193" s="3"/>
      <c r="T193" s="3"/>
      <c r="U193" s="3" t="s">
        <v>578</v>
      </c>
      <c r="V193" s="17" t="s">
        <v>0</v>
      </c>
      <c r="W193" s="3" t="s">
        <v>30</v>
      </c>
      <c r="X193" s="3" t="s">
        <v>579</v>
      </c>
    </row>
    <row r="194" spans="5:24" ht="30" x14ac:dyDescent="0.2">
      <c r="E194" s="3" t="s">
        <v>580</v>
      </c>
      <c r="F194" s="15" t="s">
        <v>581</v>
      </c>
      <c r="G194" s="3" t="s">
        <v>206</v>
      </c>
      <c r="H194" s="3" t="s">
        <v>582</v>
      </c>
      <c r="I194" s="3" t="s">
        <v>59</v>
      </c>
      <c r="J194" s="3" t="s">
        <v>72</v>
      </c>
      <c r="K194" s="3"/>
      <c r="L194" s="3">
        <v>2024</v>
      </c>
      <c r="M194" s="3">
        <v>2024</v>
      </c>
      <c r="N194" s="3" t="s">
        <v>39</v>
      </c>
      <c r="O194" s="18">
        <v>42.7</v>
      </c>
      <c r="P194" s="3" t="s">
        <v>583</v>
      </c>
      <c r="Q194" s="19">
        <v>25</v>
      </c>
      <c r="R194" s="3" t="s">
        <v>39</v>
      </c>
      <c r="S194" s="20">
        <v>0.4</v>
      </c>
      <c r="T194" s="3">
        <v>25</v>
      </c>
      <c r="U194" s="3" t="s">
        <v>587</v>
      </c>
      <c r="V194" s="17" t="s">
        <v>0</v>
      </c>
      <c r="W194" s="3" t="s">
        <v>30</v>
      </c>
      <c r="X194" s="3" t="s">
        <v>584</v>
      </c>
    </row>
    <row r="195" spans="5:24" ht="30" x14ac:dyDescent="0.2">
      <c r="E195" s="3" t="s">
        <v>585</v>
      </c>
      <c r="F195" s="15" t="s">
        <v>586</v>
      </c>
      <c r="G195" s="3" t="s">
        <v>206</v>
      </c>
      <c r="H195" s="3" t="s">
        <v>582</v>
      </c>
      <c r="I195" s="3" t="s">
        <v>59</v>
      </c>
      <c r="J195" s="3" t="s">
        <v>72</v>
      </c>
      <c r="K195" s="3"/>
      <c r="L195" s="3">
        <v>2023</v>
      </c>
      <c r="M195" s="3">
        <v>2023</v>
      </c>
      <c r="N195" s="3" t="s">
        <v>39</v>
      </c>
      <c r="O195" s="18">
        <v>26</v>
      </c>
      <c r="P195" s="3" t="s">
        <v>54</v>
      </c>
      <c r="Q195" s="19">
        <v>25</v>
      </c>
      <c r="R195" s="3" t="s">
        <v>39</v>
      </c>
      <c r="S195" s="20">
        <v>0.4</v>
      </c>
      <c r="T195" s="3">
        <v>25</v>
      </c>
      <c r="U195" s="3" t="s">
        <v>587</v>
      </c>
      <c r="V195" s="17" t="s">
        <v>0</v>
      </c>
      <c r="W195" s="3" t="s">
        <v>30</v>
      </c>
      <c r="X195" s="3" t="s">
        <v>588</v>
      </c>
    </row>
    <row r="196" spans="5:24" ht="30" x14ac:dyDescent="0.2">
      <c r="E196" s="3" t="s">
        <v>589</v>
      </c>
      <c r="F196" s="15" t="s">
        <v>590</v>
      </c>
      <c r="G196" s="3" t="s">
        <v>115</v>
      </c>
      <c r="H196" s="3" t="s">
        <v>547</v>
      </c>
      <c r="I196" s="3" t="s">
        <v>59</v>
      </c>
      <c r="J196" s="3" t="s">
        <v>72</v>
      </c>
      <c r="K196" s="3"/>
      <c r="L196" s="3">
        <v>2026</v>
      </c>
      <c r="M196" s="3">
        <v>2026</v>
      </c>
      <c r="N196" s="3" t="s">
        <v>39</v>
      </c>
      <c r="O196" s="18">
        <v>169</v>
      </c>
      <c r="P196" s="3" t="s">
        <v>591</v>
      </c>
      <c r="Q196" s="19">
        <v>30</v>
      </c>
      <c r="R196" s="3" t="s">
        <v>31</v>
      </c>
      <c r="S196" s="3"/>
      <c r="T196" s="3"/>
      <c r="U196" s="3" t="s">
        <v>549</v>
      </c>
      <c r="V196" s="17" t="s">
        <v>0</v>
      </c>
      <c r="W196" s="3" t="s">
        <v>30</v>
      </c>
      <c r="X196" s="3" t="s">
        <v>592</v>
      </c>
    </row>
    <row r="197" spans="5:24" ht="60" x14ac:dyDescent="0.2">
      <c r="E197" s="3" t="s">
        <v>593</v>
      </c>
      <c r="F197" s="15" t="s">
        <v>594</v>
      </c>
      <c r="G197" s="3" t="s">
        <v>115</v>
      </c>
      <c r="H197" s="3" t="s">
        <v>595</v>
      </c>
      <c r="I197" s="3" t="s">
        <v>59</v>
      </c>
      <c r="J197" s="3" t="s">
        <v>72</v>
      </c>
      <c r="K197" s="3"/>
      <c r="L197" s="3">
        <v>2023</v>
      </c>
      <c r="M197" s="3">
        <v>2023</v>
      </c>
      <c r="N197" s="3" t="s">
        <v>39</v>
      </c>
      <c r="O197" s="18">
        <v>146</v>
      </c>
      <c r="P197" s="3" t="s">
        <v>596</v>
      </c>
      <c r="Q197" s="19">
        <v>30</v>
      </c>
      <c r="R197" s="3" t="s">
        <v>31</v>
      </c>
      <c r="S197" s="3"/>
      <c r="T197" s="3"/>
      <c r="U197" s="3"/>
      <c r="V197" s="17" t="s">
        <v>0</v>
      </c>
      <c r="W197" s="3" t="s">
        <v>30</v>
      </c>
      <c r="X197" s="3" t="s">
        <v>5049</v>
      </c>
    </row>
    <row r="198" spans="5:24" ht="57" customHeight="1" x14ac:dyDescent="0.2">
      <c r="E198" s="3" t="s">
        <v>597</v>
      </c>
      <c r="F198" s="15" t="s">
        <v>598</v>
      </c>
      <c r="G198" s="3" t="s">
        <v>483</v>
      </c>
      <c r="H198" s="3" t="s">
        <v>599</v>
      </c>
      <c r="I198" s="3" t="s">
        <v>59</v>
      </c>
      <c r="J198" s="3" t="s">
        <v>72</v>
      </c>
      <c r="K198" s="3"/>
      <c r="L198" s="3">
        <v>2024</v>
      </c>
      <c r="M198" s="3">
        <v>2026</v>
      </c>
      <c r="N198" s="3" t="s">
        <v>31</v>
      </c>
      <c r="O198" s="3"/>
      <c r="P198" s="3"/>
      <c r="Q198" s="3"/>
      <c r="R198" s="3" t="s">
        <v>31</v>
      </c>
      <c r="S198" s="3"/>
      <c r="T198" s="3"/>
      <c r="U198" s="3"/>
      <c r="V198" s="17" t="s">
        <v>0</v>
      </c>
      <c r="W198" s="3" t="s">
        <v>30</v>
      </c>
      <c r="X198" s="3" t="s">
        <v>598</v>
      </c>
    </row>
    <row r="199" spans="5:24" ht="30" x14ac:dyDescent="0.2">
      <c r="E199" s="3" t="s">
        <v>600</v>
      </c>
      <c r="F199" s="15" t="s">
        <v>601</v>
      </c>
      <c r="G199" s="3" t="s">
        <v>115</v>
      </c>
      <c r="H199" s="3" t="s">
        <v>520</v>
      </c>
      <c r="I199" s="3" t="s">
        <v>59</v>
      </c>
      <c r="J199" s="3" t="s">
        <v>72</v>
      </c>
      <c r="K199" s="3"/>
      <c r="L199" s="3">
        <v>2022</v>
      </c>
      <c r="M199" s="3">
        <v>2022</v>
      </c>
      <c r="N199" s="3" t="s">
        <v>39</v>
      </c>
      <c r="O199" s="18">
        <v>50</v>
      </c>
      <c r="P199" s="3" t="s">
        <v>602</v>
      </c>
      <c r="Q199" s="19">
        <v>30</v>
      </c>
      <c r="R199" s="3" t="s">
        <v>31</v>
      </c>
      <c r="S199" s="3"/>
      <c r="T199" s="3"/>
      <c r="U199" s="3" t="s">
        <v>312</v>
      </c>
      <c r="V199" s="17" t="s">
        <v>33</v>
      </c>
      <c r="W199" s="3" t="s">
        <v>30</v>
      </c>
      <c r="X199" s="3" t="s">
        <v>603</v>
      </c>
    </row>
    <row r="200" spans="5:24" ht="30" x14ac:dyDescent="0.2">
      <c r="E200" s="3" t="s">
        <v>604</v>
      </c>
      <c r="F200" s="15" t="s">
        <v>605</v>
      </c>
      <c r="G200" s="3" t="s">
        <v>115</v>
      </c>
      <c r="H200" s="3" t="s">
        <v>595</v>
      </c>
      <c r="I200" s="3" t="s">
        <v>59</v>
      </c>
      <c r="J200" s="3" t="s">
        <v>72</v>
      </c>
      <c r="K200" s="3"/>
      <c r="L200" s="3">
        <v>2022</v>
      </c>
      <c r="M200" s="3">
        <v>2022</v>
      </c>
      <c r="N200" s="3" t="s">
        <v>39</v>
      </c>
      <c r="O200" s="18">
        <v>102</v>
      </c>
      <c r="P200" s="3" t="s">
        <v>606</v>
      </c>
      <c r="Q200" s="19">
        <v>30</v>
      </c>
      <c r="R200" s="3" t="s">
        <v>31</v>
      </c>
      <c r="S200" s="3"/>
      <c r="T200" s="3"/>
      <c r="U200" s="3" t="s">
        <v>607</v>
      </c>
      <c r="V200" s="17" t="s">
        <v>33</v>
      </c>
      <c r="W200" s="3" t="s">
        <v>30</v>
      </c>
      <c r="X200" s="3" t="s">
        <v>608</v>
      </c>
    </row>
    <row r="201" spans="5:24" ht="30" x14ac:dyDescent="0.2">
      <c r="E201" s="3" t="s">
        <v>609</v>
      </c>
      <c r="F201" s="15" t="s">
        <v>610</v>
      </c>
      <c r="G201" s="3" t="s">
        <v>206</v>
      </c>
      <c r="H201" s="3" t="s">
        <v>582</v>
      </c>
      <c r="I201" s="3" t="s">
        <v>59</v>
      </c>
      <c r="J201" s="3" t="s">
        <v>72</v>
      </c>
      <c r="K201" s="3"/>
      <c r="L201" s="3">
        <v>2023</v>
      </c>
      <c r="M201" s="3">
        <v>2023</v>
      </c>
      <c r="N201" s="3" t="s">
        <v>39</v>
      </c>
      <c r="O201" s="18">
        <v>18.2</v>
      </c>
      <c r="P201" s="3" t="s">
        <v>611</v>
      </c>
      <c r="Q201" s="19">
        <v>25</v>
      </c>
      <c r="R201" s="3" t="s">
        <v>39</v>
      </c>
      <c r="S201" s="20">
        <v>0.8</v>
      </c>
      <c r="T201" s="3">
        <v>25</v>
      </c>
      <c r="U201" s="3" t="s">
        <v>612</v>
      </c>
      <c r="V201" s="17" t="s">
        <v>0</v>
      </c>
      <c r="W201" s="3" t="s">
        <v>30</v>
      </c>
      <c r="X201" s="3" t="s">
        <v>613</v>
      </c>
    </row>
    <row r="202" spans="5:24" ht="30" x14ac:dyDescent="0.2">
      <c r="E202" s="3" t="s">
        <v>614</v>
      </c>
      <c r="F202" s="15" t="s">
        <v>615</v>
      </c>
      <c r="G202" s="3" t="s">
        <v>206</v>
      </c>
      <c r="H202" s="3" t="s">
        <v>582</v>
      </c>
      <c r="I202" s="3" t="s">
        <v>59</v>
      </c>
      <c r="J202" s="3" t="s">
        <v>72</v>
      </c>
      <c r="K202" s="3"/>
      <c r="L202" s="3">
        <v>2023</v>
      </c>
      <c r="M202" s="3">
        <v>2023</v>
      </c>
      <c r="N202" s="3" t="s">
        <v>39</v>
      </c>
      <c r="O202" s="18">
        <v>73</v>
      </c>
      <c r="P202" s="3" t="s">
        <v>616</v>
      </c>
      <c r="Q202" s="19">
        <v>25</v>
      </c>
      <c r="R202" s="3" t="s">
        <v>39</v>
      </c>
      <c r="S202" s="20">
        <v>2.4</v>
      </c>
      <c r="T202" s="3">
        <v>25</v>
      </c>
      <c r="U202" s="3" t="s">
        <v>587</v>
      </c>
      <c r="V202" s="17" t="s">
        <v>0</v>
      </c>
      <c r="W202" s="3" t="s">
        <v>30</v>
      </c>
      <c r="X202" s="3" t="s">
        <v>617</v>
      </c>
    </row>
    <row r="203" spans="5:24" x14ac:dyDescent="0.2">
      <c r="E203" s="3" t="s">
        <v>5287</v>
      </c>
      <c r="F203" s="15" t="s">
        <v>618</v>
      </c>
      <c r="G203" s="3" t="s">
        <v>378</v>
      </c>
      <c r="H203" s="3" t="s">
        <v>379</v>
      </c>
      <c r="I203" s="3" t="s">
        <v>29</v>
      </c>
      <c r="J203" s="7" t="s">
        <v>30</v>
      </c>
      <c r="K203" s="7" t="s">
        <v>4912</v>
      </c>
      <c r="L203" s="3">
        <v>2028</v>
      </c>
      <c r="M203" s="3">
        <v>2028</v>
      </c>
      <c r="N203" s="3" t="s">
        <v>31</v>
      </c>
      <c r="O203" s="3"/>
      <c r="P203" s="3"/>
      <c r="Q203" s="3"/>
      <c r="R203" s="3" t="s">
        <v>31</v>
      </c>
      <c r="S203" s="20"/>
      <c r="T203" s="3"/>
      <c r="U203" s="3" t="s">
        <v>619</v>
      </c>
      <c r="V203" s="17" t="s">
        <v>33</v>
      </c>
      <c r="W203" s="3" t="s">
        <v>30</v>
      </c>
      <c r="X203" s="3" t="s">
        <v>620</v>
      </c>
    </row>
    <row r="204" spans="5:24" ht="30" x14ac:dyDescent="0.2">
      <c r="E204" s="3" t="s">
        <v>621</v>
      </c>
      <c r="F204" s="15" t="s">
        <v>622</v>
      </c>
      <c r="G204" s="3" t="s">
        <v>206</v>
      </c>
      <c r="H204" s="3" t="s">
        <v>623</v>
      </c>
      <c r="I204" s="3" t="s">
        <v>29</v>
      </c>
      <c r="J204" s="7" t="s">
        <v>30</v>
      </c>
      <c r="K204" s="7" t="s">
        <v>4907</v>
      </c>
      <c r="L204" s="3">
        <v>2025</v>
      </c>
      <c r="M204" s="3">
        <v>2028</v>
      </c>
      <c r="N204" s="3" t="s">
        <v>39</v>
      </c>
      <c r="O204" s="18">
        <v>3400</v>
      </c>
      <c r="P204" s="3" t="s">
        <v>54</v>
      </c>
      <c r="Q204" s="19">
        <v>30</v>
      </c>
      <c r="R204" s="3" t="s">
        <v>39</v>
      </c>
      <c r="S204" s="20">
        <v>52</v>
      </c>
      <c r="T204" s="3">
        <v>30</v>
      </c>
      <c r="U204" s="3" t="s">
        <v>624</v>
      </c>
      <c r="V204" s="17" t="s">
        <v>33</v>
      </c>
      <c r="W204" s="3" t="s">
        <v>30</v>
      </c>
      <c r="X204" s="3" t="s">
        <v>625</v>
      </c>
    </row>
    <row r="205" spans="5:24" ht="30" x14ac:dyDescent="0.2">
      <c r="E205" s="3" t="s">
        <v>6942</v>
      </c>
      <c r="F205" s="15" t="s">
        <v>626</v>
      </c>
      <c r="G205" s="3" t="s">
        <v>627</v>
      </c>
      <c r="H205" s="3" t="s">
        <v>628</v>
      </c>
      <c r="I205" s="3" t="s">
        <v>29</v>
      </c>
      <c r="J205" s="7" t="s">
        <v>30</v>
      </c>
      <c r="K205" s="7" t="s">
        <v>4913</v>
      </c>
      <c r="L205" s="3">
        <v>2028</v>
      </c>
      <c r="M205" s="3">
        <v>2028</v>
      </c>
      <c r="N205" s="3" t="s">
        <v>39</v>
      </c>
      <c r="O205" s="18">
        <v>382</v>
      </c>
      <c r="P205" s="3" t="s">
        <v>629</v>
      </c>
      <c r="Q205" s="19">
        <v>15</v>
      </c>
      <c r="R205" s="3" t="s">
        <v>39</v>
      </c>
      <c r="S205" s="20">
        <v>5</v>
      </c>
      <c r="T205" s="3">
        <v>15</v>
      </c>
      <c r="U205" s="3"/>
      <c r="V205" s="17" t="s">
        <v>33</v>
      </c>
      <c r="W205" s="3" t="s">
        <v>30</v>
      </c>
      <c r="X205" s="3" t="s">
        <v>630</v>
      </c>
    </row>
    <row r="206" spans="5:24" x14ac:dyDescent="0.2">
      <c r="E206" s="3" t="s">
        <v>631</v>
      </c>
      <c r="F206" s="15" t="s">
        <v>632</v>
      </c>
      <c r="G206" s="3" t="s">
        <v>27</v>
      </c>
      <c r="H206" s="3" t="s">
        <v>28</v>
      </c>
      <c r="I206" s="3" t="s">
        <v>29</v>
      </c>
      <c r="J206" s="3" t="s">
        <v>72</v>
      </c>
      <c r="K206" s="3"/>
      <c r="L206" s="3">
        <v>2024</v>
      </c>
      <c r="M206" s="3">
        <v>2028</v>
      </c>
      <c r="N206" s="3" t="s">
        <v>31</v>
      </c>
      <c r="O206" s="3"/>
      <c r="P206" s="3"/>
      <c r="Q206" s="3"/>
      <c r="R206" s="3" t="s">
        <v>31</v>
      </c>
      <c r="S206" s="3"/>
      <c r="T206" s="3"/>
      <c r="U206" s="3" t="s">
        <v>633</v>
      </c>
      <c r="V206" s="17" t="s">
        <v>33</v>
      </c>
      <c r="W206" s="3" t="s">
        <v>30</v>
      </c>
      <c r="X206" s="3" t="s">
        <v>634</v>
      </c>
    </row>
    <row r="207" spans="5:24" ht="30" x14ac:dyDescent="0.2">
      <c r="E207" s="3" t="s">
        <v>635</v>
      </c>
      <c r="F207" s="15" t="s">
        <v>636</v>
      </c>
      <c r="G207" s="3" t="s">
        <v>27</v>
      </c>
      <c r="H207" s="3" t="s">
        <v>28</v>
      </c>
      <c r="I207" s="3" t="s">
        <v>29</v>
      </c>
      <c r="J207" s="3" t="s">
        <v>72</v>
      </c>
      <c r="K207" s="3"/>
      <c r="L207" s="3">
        <v>2027</v>
      </c>
      <c r="M207" s="3">
        <v>2030</v>
      </c>
      <c r="N207" s="3" t="s">
        <v>31</v>
      </c>
      <c r="O207" s="3"/>
      <c r="P207" s="3"/>
      <c r="Q207" s="3"/>
      <c r="R207" s="3" t="s">
        <v>31</v>
      </c>
      <c r="S207" s="3"/>
      <c r="T207" s="3"/>
      <c r="U207" s="3" t="s">
        <v>637</v>
      </c>
      <c r="V207" s="17" t="s">
        <v>33</v>
      </c>
      <c r="W207" s="3" t="s">
        <v>30</v>
      </c>
      <c r="X207" s="3" t="s">
        <v>638</v>
      </c>
    </row>
    <row r="208" spans="5:24" ht="30" x14ac:dyDescent="0.2">
      <c r="E208" s="3" t="s">
        <v>639</v>
      </c>
      <c r="F208" s="15" t="s">
        <v>640</v>
      </c>
      <c r="G208" s="3" t="s">
        <v>206</v>
      </c>
      <c r="H208" s="3" t="s">
        <v>582</v>
      </c>
      <c r="I208" s="3" t="s">
        <v>29</v>
      </c>
      <c r="J208" s="7" t="s">
        <v>30</v>
      </c>
      <c r="K208" s="7" t="s">
        <v>4906</v>
      </c>
      <c r="L208" s="3">
        <v>2024</v>
      </c>
      <c r="M208" s="3">
        <v>2024</v>
      </c>
      <c r="N208" s="3" t="s">
        <v>39</v>
      </c>
      <c r="O208" s="18">
        <v>40</v>
      </c>
      <c r="P208" s="3" t="s">
        <v>40</v>
      </c>
      <c r="Q208" s="19">
        <v>25</v>
      </c>
      <c r="R208" s="3" t="s">
        <v>39</v>
      </c>
      <c r="S208" s="20">
        <v>2.8</v>
      </c>
      <c r="T208" s="3">
        <v>25</v>
      </c>
      <c r="U208" s="3" t="s">
        <v>587</v>
      </c>
      <c r="V208" s="17" t="s">
        <v>33</v>
      </c>
      <c r="W208" s="3" t="s">
        <v>30</v>
      </c>
      <c r="X208" s="3" t="s">
        <v>641</v>
      </c>
    </row>
    <row r="209" spans="5:25" ht="30" x14ac:dyDescent="0.2">
      <c r="E209" s="3" t="s">
        <v>642</v>
      </c>
      <c r="F209" s="15" t="s">
        <v>643</v>
      </c>
      <c r="G209" s="3" t="s">
        <v>365</v>
      </c>
      <c r="H209" s="3" t="s">
        <v>366</v>
      </c>
      <c r="I209" s="3" t="s">
        <v>29</v>
      </c>
      <c r="J209" s="7" t="s">
        <v>30</v>
      </c>
      <c r="K209" s="7" t="s">
        <v>4908</v>
      </c>
      <c r="L209" s="3">
        <v>2025</v>
      </c>
      <c r="M209" s="3">
        <v>2025</v>
      </c>
      <c r="N209" s="3" t="s">
        <v>39</v>
      </c>
      <c r="O209" s="18">
        <v>317.60000000000002</v>
      </c>
      <c r="P209" s="3" t="s">
        <v>644</v>
      </c>
      <c r="Q209" s="19">
        <v>10</v>
      </c>
      <c r="R209" s="3" t="s">
        <v>39</v>
      </c>
      <c r="S209" s="20">
        <v>2</v>
      </c>
      <c r="T209" s="3">
        <v>10</v>
      </c>
      <c r="U209" s="3" t="s">
        <v>367</v>
      </c>
      <c r="V209" s="17" t="s">
        <v>33</v>
      </c>
      <c r="W209" s="3" t="s">
        <v>30</v>
      </c>
      <c r="X209" s="3" t="s">
        <v>645</v>
      </c>
    </row>
    <row r="210" spans="5:25" x14ac:dyDescent="0.2">
      <c r="E210" s="25" t="s">
        <v>5059</v>
      </c>
      <c r="F210" s="26" t="s">
        <v>5010</v>
      </c>
      <c r="G210" s="25" t="s">
        <v>184</v>
      </c>
      <c r="H210" s="25" t="s">
        <v>5011</v>
      </c>
      <c r="I210" s="25" t="s">
        <v>29</v>
      </c>
      <c r="J210" s="25" t="s">
        <v>30</v>
      </c>
      <c r="K210" s="3"/>
      <c r="L210" s="25">
        <v>2026</v>
      </c>
      <c r="M210" s="25">
        <v>2028</v>
      </c>
      <c r="N210" s="25" t="s">
        <v>31</v>
      </c>
      <c r="O210" s="25"/>
      <c r="P210" s="25"/>
      <c r="Q210" s="25"/>
      <c r="R210" s="25" t="s">
        <v>31</v>
      </c>
      <c r="S210" s="25"/>
      <c r="T210" s="25"/>
      <c r="U210" s="25" t="s">
        <v>5012</v>
      </c>
      <c r="V210" s="27" t="s">
        <v>33</v>
      </c>
      <c r="W210" s="25" t="s">
        <v>30</v>
      </c>
      <c r="X210" s="25" t="s">
        <v>5013</v>
      </c>
      <c r="Y210" s="28"/>
    </row>
    <row r="211" spans="5:25" ht="30" x14ac:dyDescent="0.2">
      <c r="E211" s="3" t="s">
        <v>646</v>
      </c>
      <c r="F211" s="15" t="s">
        <v>647</v>
      </c>
      <c r="G211" s="3" t="s">
        <v>154</v>
      </c>
      <c r="H211" s="3" t="s">
        <v>648</v>
      </c>
      <c r="I211" s="3" t="s">
        <v>29</v>
      </c>
      <c r="J211" s="7" t="s">
        <v>30</v>
      </c>
      <c r="K211" s="7" t="s">
        <v>4909</v>
      </c>
      <c r="L211" s="3">
        <v>2024</v>
      </c>
      <c r="M211" s="3">
        <v>2026</v>
      </c>
      <c r="N211" s="3" t="s">
        <v>39</v>
      </c>
      <c r="O211" s="18">
        <v>87</v>
      </c>
      <c r="P211" s="3" t="s">
        <v>649</v>
      </c>
      <c r="Q211" s="19">
        <v>10</v>
      </c>
      <c r="R211" s="3" t="s">
        <v>39</v>
      </c>
      <c r="S211" s="20">
        <v>1.5</v>
      </c>
      <c r="T211" s="3">
        <v>20</v>
      </c>
      <c r="U211" s="3" t="s">
        <v>650</v>
      </c>
      <c r="V211" s="17" t="s">
        <v>33</v>
      </c>
      <c r="W211" s="3" t="s">
        <v>30</v>
      </c>
      <c r="X211" s="3" t="s">
        <v>651</v>
      </c>
    </row>
    <row r="212" spans="5:25" x14ac:dyDescent="0.2">
      <c r="E212" s="3" t="s">
        <v>652</v>
      </c>
      <c r="F212" s="15" t="s">
        <v>653</v>
      </c>
      <c r="G212" s="3" t="s">
        <v>483</v>
      </c>
      <c r="H212" s="3" t="s">
        <v>654</v>
      </c>
      <c r="I212" s="3" t="s">
        <v>29</v>
      </c>
      <c r="J212" s="3" t="s">
        <v>72</v>
      </c>
      <c r="K212" s="3"/>
      <c r="L212" s="3">
        <v>2024</v>
      </c>
      <c r="M212" s="3">
        <v>2024</v>
      </c>
      <c r="N212" s="3" t="s">
        <v>31</v>
      </c>
      <c r="O212" s="3"/>
      <c r="P212" s="3"/>
      <c r="Q212" s="3"/>
      <c r="R212" s="3" t="s">
        <v>31</v>
      </c>
      <c r="S212" s="3"/>
      <c r="T212" s="3"/>
      <c r="U212" s="3"/>
      <c r="V212" s="17" t="s">
        <v>0</v>
      </c>
      <c r="W212" s="3" t="s">
        <v>72</v>
      </c>
      <c r="X212" s="3" t="s">
        <v>73</v>
      </c>
    </row>
    <row r="213" spans="5:25" x14ac:dyDescent="0.2">
      <c r="E213" s="3" t="s">
        <v>655</v>
      </c>
      <c r="F213" s="15" t="s">
        <v>656</v>
      </c>
      <c r="G213" s="3" t="s">
        <v>378</v>
      </c>
      <c r="H213" s="3" t="s">
        <v>379</v>
      </c>
      <c r="I213" s="3" t="s">
        <v>29</v>
      </c>
      <c r="J213" s="3" t="s">
        <v>72</v>
      </c>
      <c r="K213" s="3"/>
      <c r="L213" s="3">
        <v>2024</v>
      </c>
      <c r="M213" s="3">
        <v>2025</v>
      </c>
      <c r="N213" s="3" t="s">
        <v>31</v>
      </c>
      <c r="O213" s="3"/>
      <c r="P213" s="3"/>
      <c r="Q213" s="3"/>
      <c r="R213" s="3" t="s">
        <v>31</v>
      </c>
      <c r="S213" s="3"/>
      <c r="T213" s="3"/>
      <c r="U213" s="3" t="s">
        <v>380</v>
      </c>
      <c r="V213" s="17" t="s">
        <v>0</v>
      </c>
      <c r="W213" s="3" t="s">
        <v>30</v>
      </c>
      <c r="X213" s="3" t="s">
        <v>657</v>
      </c>
    </row>
    <row r="214" spans="5:25" ht="30" x14ac:dyDescent="0.2">
      <c r="E214" s="3" t="s">
        <v>658</v>
      </c>
      <c r="F214" s="15" t="s">
        <v>659</v>
      </c>
      <c r="G214" s="3" t="s">
        <v>206</v>
      </c>
      <c r="H214" s="3" t="s">
        <v>660</v>
      </c>
      <c r="I214" s="3" t="s">
        <v>29</v>
      </c>
      <c r="J214" s="7" t="s">
        <v>30</v>
      </c>
      <c r="K214" s="7" t="s">
        <v>4910</v>
      </c>
      <c r="L214" s="3">
        <v>2025</v>
      </c>
      <c r="M214" s="3">
        <v>2025</v>
      </c>
      <c r="N214" s="3" t="s">
        <v>39</v>
      </c>
      <c r="O214" s="18">
        <v>5200</v>
      </c>
      <c r="P214" s="3" t="s">
        <v>54</v>
      </c>
      <c r="Q214" s="19">
        <v>30</v>
      </c>
      <c r="R214" s="3" t="s">
        <v>39</v>
      </c>
      <c r="S214" s="20">
        <v>90</v>
      </c>
      <c r="T214" s="3">
        <v>30</v>
      </c>
      <c r="U214" s="3" t="s">
        <v>661</v>
      </c>
      <c r="V214" s="17" t="s">
        <v>33</v>
      </c>
      <c r="W214" s="3" t="s">
        <v>72</v>
      </c>
      <c r="X214" s="3" t="s">
        <v>73</v>
      </c>
    </row>
    <row r="215" spans="5:25" ht="30" x14ac:dyDescent="0.2">
      <c r="E215" s="3" t="s">
        <v>662</v>
      </c>
      <c r="F215" s="15" t="s">
        <v>663</v>
      </c>
      <c r="G215" s="3" t="s">
        <v>664</v>
      </c>
      <c r="H215" s="3" t="s">
        <v>665</v>
      </c>
      <c r="I215" s="3" t="s">
        <v>29</v>
      </c>
      <c r="J215" s="3" t="s">
        <v>72</v>
      </c>
      <c r="K215" s="3"/>
      <c r="L215" s="3">
        <v>2024</v>
      </c>
      <c r="M215" s="3">
        <v>2025</v>
      </c>
      <c r="N215" s="3" t="s">
        <v>39</v>
      </c>
      <c r="O215" s="18">
        <v>1500</v>
      </c>
      <c r="P215" s="3" t="s">
        <v>666</v>
      </c>
      <c r="Q215" s="19">
        <v>30</v>
      </c>
      <c r="R215" s="3" t="s">
        <v>39</v>
      </c>
      <c r="S215" s="20">
        <v>16</v>
      </c>
      <c r="T215" s="3">
        <v>30</v>
      </c>
      <c r="U215" s="3" t="s">
        <v>667</v>
      </c>
      <c r="V215" s="17" t="s">
        <v>33</v>
      </c>
      <c r="W215" s="3" t="s">
        <v>72</v>
      </c>
      <c r="X215" s="3" t="s">
        <v>73</v>
      </c>
    </row>
    <row r="216" spans="5:25" ht="45" x14ac:dyDescent="0.2">
      <c r="E216" s="3" t="s">
        <v>6941</v>
      </c>
      <c r="F216" s="15" t="s">
        <v>669</v>
      </c>
      <c r="G216" s="3" t="s">
        <v>154</v>
      </c>
      <c r="H216" s="3" t="s">
        <v>514</v>
      </c>
      <c r="I216" s="3" t="s">
        <v>29</v>
      </c>
      <c r="J216" s="3" t="s">
        <v>72</v>
      </c>
      <c r="K216" s="3"/>
      <c r="L216" s="3">
        <v>2026</v>
      </c>
      <c r="M216" s="3">
        <v>2026</v>
      </c>
      <c r="N216" s="3" t="s">
        <v>39</v>
      </c>
      <c r="O216" s="18">
        <v>163</v>
      </c>
      <c r="P216" s="3" t="s">
        <v>670</v>
      </c>
      <c r="Q216" s="19">
        <v>15</v>
      </c>
      <c r="R216" s="3" t="s">
        <v>39</v>
      </c>
      <c r="S216" s="20">
        <v>2.4500000000000002</v>
      </c>
      <c r="T216" s="3">
        <v>10</v>
      </c>
      <c r="U216" s="3" t="s">
        <v>543</v>
      </c>
      <c r="V216" s="17" t="s">
        <v>33</v>
      </c>
      <c r="W216" s="3" t="s">
        <v>30</v>
      </c>
      <c r="X216" s="3" t="s">
        <v>671</v>
      </c>
    </row>
    <row r="217" spans="5:25" x14ac:dyDescent="0.2">
      <c r="E217" s="3" t="s">
        <v>672</v>
      </c>
      <c r="F217" s="15" t="s">
        <v>673</v>
      </c>
      <c r="G217" s="3" t="s">
        <v>108</v>
      </c>
      <c r="H217" s="3" t="s">
        <v>674</v>
      </c>
      <c r="I217" s="3" t="s">
        <v>29</v>
      </c>
      <c r="J217" s="3" t="s">
        <v>72</v>
      </c>
      <c r="K217" s="3"/>
      <c r="L217" s="3">
        <v>2025</v>
      </c>
      <c r="M217" s="3">
        <v>2025</v>
      </c>
      <c r="N217" s="3" t="s">
        <v>31</v>
      </c>
      <c r="O217" s="3"/>
      <c r="P217" s="3"/>
      <c r="Q217" s="3"/>
      <c r="R217" s="3" t="s">
        <v>31</v>
      </c>
      <c r="S217" s="3"/>
      <c r="T217" s="3"/>
      <c r="U217" s="3"/>
      <c r="V217" s="17" t="s">
        <v>0</v>
      </c>
      <c r="W217" s="3" t="s">
        <v>72</v>
      </c>
      <c r="X217" s="3" t="s">
        <v>73</v>
      </c>
    </row>
    <row r="218" spans="5:25" x14ac:dyDescent="0.2">
      <c r="E218" s="3" t="s">
        <v>675</v>
      </c>
      <c r="F218" s="15" t="s">
        <v>676</v>
      </c>
      <c r="G218" s="3" t="s">
        <v>483</v>
      </c>
      <c r="H218" s="3" t="s">
        <v>677</v>
      </c>
      <c r="I218" s="3" t="s">
        <v>29</v>
      </c>
      <c r="J218" s="3" t="s">
        <v>72</v>
      </c>
      <c r="K218" s="3"/>
      <c r="L218" s="3">
        <v>2025</v>
      </c>
      <c r="M218" s="3">
        <v>2025</v>
      </c>
      <c r="N218" s="3" t="s">
        <v>31</v>
      </c>
      <c r="O218" s="3"/>
      <c r="P218" s="3"/>
      <c r="Q218" s="3"/>
      <c r="R218" s="3" t="s">
        <v>31</v>
      </c>
      <c r="S218" s="3"/>
      <c r="T218" s="3"/>
      <c r="U218" s="3"/>
      <c r="V218" s="17" t="s">
        <v>0</v>
      </c>
      <c r="W218" s="3" t="s">
        <v>72</v>
      </c>
      <c r="X218" s="3" t="s">
        <v>73</v>
      </c>
    </row>
    <row r="219" spans="5:25" ht="30" x14ac:dyDescent="0.2">
      <c r="E219" s="3" t="s">
        <v>678</v>
      </c>
      <c r="F219" s="15" t="s">
        <v>679</v>
      </c>
      <c r="G219" s="3" t="s">
        <v>450</v>
      </c>
      <c r="H219" s="3" t="s">
        <v>679</v>
      </c>
      <c r="I219" s="3" t="s">
        <v>29</v>
      </c>
      <c r="J219" s="3" t="s">
        <v>72</v>
      </c>
      <c r="K219" s="3"/>
      <c r="L219" s="3">
        <v>2024</v>
      </c>
      <c r="M219" s="3">
        <v>2028</v>
      </c>
      <c r="N219" s="3" t="s">
        <v>39</v>
      </c>
      <c r="O219" s="18">
        <v>130</v>
      </c>
      <c r="P219" s="3" t="s">
        <v>681</v>
      </c>
      <c r="Q219" s="19">
        <v>40</v>
      </c>
      <c r="R219" s="3" t="s">
        <v>39</v>
      </c>
      <c r="S219" s="20">
        <v>6</v>
      </c>
      <c r="T219" s="3">
        <v>40</v>
      </c>
      <c r="U219" s="3" t="s">
        <v>682</v>
      </c>
      <c r="V219" s="17" t="s">
        <v>33</v>
      </c>
      <c r="W219" s="3" t="s">
        <v>72</v>
      </c>
      <c r="X219" s="3" t="s">
        <v>73</v>
      </c>
    </row>
    <row r="220" spans="5:25" ht="30" x14ac:dyDescent="0.2">
      <c r="E220" s="3" t="s">
        <v>683</v>
      </c>
      <c r="F220" s="15" t="s">
        <v>684</v>
      </c>
      <c r="G220" s="3" t="s">
        <v>184</v>
      </c>
      <c r="H220" s="3" t="s">
        <v>185</v>
      </c>
      <c r="I220" s="3" t="s">
        <v>29</v>
      </c>
      <c r="J220" s="3" t="s">
        <v>72</v>
      </c>
      <c r="K220" s="3"/>
      <c r="L220" s="3">
        <v>2025</v>
      </c>
      <c r="M220" s="3">
        <v>2028</v>
      </c>
      <c r="N220" s="3" t="s">
        <v>39</v>
      </c>
      <c r="O220" s="18">
        <v>110</v>
      </c>
      <c r="P220" s="3" t="s">
        <v>685</v>
      </c>
      <c r="Q220" s="19">
        <v>30</v>
      </c>
      <c r="R220" s="3" t="s">
        <v>39</v>
      </c>
      <c r="S220" s="20">
        <v>1.5</v>
      </c>
      <c r="T220" s="3">
        <v>30</v>
      </c>
      <c r="U220" s="3" t="s">
        <v>186</v>
      </c>
      <c r="V220" s="17" t="s">
        <v>33</v>
      </c>
      <c r="W220" s="3" t="s">
        <v>30</v>
      </c>
      <c r="X220" s="3" t="s">
        <v>686</v>
      </c>
    </row>
    <row r="221" spans="5:25" x14ac:dyDescent="0.2">
      <c r="E221" s="3" t="s">
        <v>687</v>
      </c>
      <c r="F221" s="15" t="s">
        <v>688</v>
      </c>
      <c r="G221" s="3" t="s">
        <v>108</v>
      </c>
      <c r="H221" s="3" t="s">
        <v>689</v>
      </c>
      <c r="I221" s="3" t="s">
        <v>29</v>
      </c>
      <c r="J221" s="3" t="s">
        <v>72</v>
      </c>
      <c r="K221" s="3"/>
      <c r="L221" s="3">
        <v>2023</v>
      </c>
      <c r="M221" s="3">
        <v>2023</v>
      </c>
      <c r="N221" s="3" t="s">
        <v>31</v>
      </c>
      <c r="O221" s="3"/>
      <c r="P221" s="3"/>
      <c r="Q221" s="3"/>
      <c r="R221" s="3" t="s">
        <v>31</v>
      </c>
      <c r="S221" s="3"/>
      <c r="T221" s="3"/>
      <c r="U221" s="3"/>
      <c r="V221" s="17" t="s">
        <v>0</v>
      </c>
      <c r="W221" s="3" t="s">
        <v>72</v>
      </c>
      <c r="X221" s="3" t="s">
        <v>73</v>
      </c>
    </row>
    <row r="222" spans="5:25" ht="30" x14ac:dyDescent="0.2">
      <c r="E222" s="3" t="s">
        <v>690</v>
      </c>
      <c r="F222" s="15" t="s">
        <v>691</v>
      </c>
      <c r="G222" s="3" t="s">
        <v>378</v>
      </c>
      <c r="H222" s="3" t="s">
        <v>692</v>
      </c>
      <c r="I222" s="3" t="s">
        <v>29</v>
      </c>
      <c r="J222" s="3" t="s">
        <v>72</v>
      </c>
      <c r="K222" s="3"/>
      <c r="L222" s="3">
        <v>2022</v>
      </c>
      <c r="M222" s="3">
        <v>2022</v>
      </c>
      <c r="N222" s="3" t="s">
        <v>39</v>
      </c>
      <c r="O222" s="18">
        <v>44</v>
      </c>
      <c r="P222" s="3" t="s">
        <v>693</v>
      </c>
      <c r="Q222" s="19">
        <v>10</v>
      </c>
      <c r="R222" s="3" t="s">
        <v>39</v>
      </c>
      <c r="S222" s="20">
        <v>3</v>
      </c>
      <c r="T222" s="3">
        <v>0</v>
      </c>
      <c r="U222" s="3" t="s">
        <v>694</v>
      </c>
      <c r="V222" s="17" t="s">
        <v>33</v>
      </c>
      <c r="W222" s="3" t="s">
        <v>30</v>
      </c>
      <c r="X222" s="3" t="s">
        <v>695</v>
      </c>
    </row>
    <row r="223" spans="5:25" ht="30" x14ac:dyDescent="0.2">
      <c r="E223" s="3" t="s">
        <v>696</v>
      </c>
      <c r="F223" s="15" t="s">
        <v>697</v>
      </c>
      <c r="G223" s="3" t="s">
        <v>378</v>
      </c>
      <c r="H223" s="3" t="s">
        <v>698</v>
      </c>
      <c r="I223" s="3" t="s">
        <v>29</v>
      </c>
      <c r="J223" s="3" t="s">
        <v>72</v>
      </c>
      <c r="K223" s="3"/>
      <c r="L223" s="3">
        <v>2025</v>
      </c>
      <c r="M223" s="3">
        <v>2025</v>
      </c>
      <c r="N223" s="3" t="s">
        <v>39</v>
      </c>
      <c r="O223" s="18">
        <v>72.599999999999994</v>
      </c>
      <c r="P223" s="3" t="s">
        <v>699</v>
      </c>
      <c r="Q223" s="19">
        <v>10</v>
      </c>
      <c r="R223" s="3" t="s">
        <v>39</v>
      </c>
      <c r="S223" s="20">
        <v>0.2</v>
      </c>
      <c r="T223" s="3">
        <v>10</v>
      </c>
      <c r="U223" s="3"/>
      <c r="V223" s="17" t="s">
        <v>0</v>
      </c>
      <c r="W223" s="3" t="s">
        <v>30</v>
      </c>
      <c r="X223" s="3" t="s">
        <v>700</v>
      </c>
    </row>
    <row r="224" spans="5:25" x14ac:dyDescent="0.2">
      <c r="E224" s="3" t="s">
        <v>6940</v>
      </c>
      <c r="F224" s="15" t="s">
        <v>702</v>
      </c>
      <c r="G224" s="3" t="s">
        <v>378</v>
      </c>
      <c r="H224" s="3" t="s">
        <v>703</v>
      </c>
      <c r="I224" s="3" t="s">
        <v>29</v>
      </c>
      <c r="J224" s="3" t="s">
        <v>72</v>
      </c>
      <c r="K224" s="3"/>
      <c r="L224" s="3">
        <v>2025</v>
      </c>
      <c r="M224" s="3">
        <v>2029</v>
      </c>
      <c r="N224" s="3" t="s">
        <v>31</v>
      </c>
      <c r="O224" s="3"/>
      <c r="P224" s="3"/>
      <c r="Q224" s="3"/>
      <c r="R224" s="3" t="s">
        <v>31</v>
      </c>
      <c r="S224" s="3"/>
      <c r="T224" s="3"/>
      <c r="U224" s="3"/>
      <c r="V224" s="17" t="s">
        <v>33</v>
      </c>
      <c r="W224" s="3" t="s">
        <v>72</v>
      </c>
      <c r="X224" s="3" t="s">
        <v>73</v>
      </c>
    </row>
    <row r="225" spans="5:24" x14ac:dyDescent="0.2">
      <c r="E225" s="3" t="s">
        <v>704</v>
      </c>
      <c r="F225" s="15" t="s">
        <v>705</v>
      </c>
      <c r="G225" s="3" t="s">
        <v>108</v>
      </c>
      <c r="H225" s="3" t="s">
        <v>706</v>
      </c>
      <c r="I225" s="3" t="s">
        <v>29</v>
      </c>
      <c r="J225" s="3" t="s">
        <v>72</v>
      </c>
      <c r="K225" s="3"/>
      <c r="L225" s="3">
        <v>2026</v>
      </c>
      <c r="M225" s="3">
        <v>2026</v>
      </c>
      <c r="N225" s="3" t="s">
        <v>31</v>
      </c>
      <c r="O225" s="3"/>
      <c r="P225" s="3"/>
      <c r="Q225" s="3"/>
      <c r="R225" s="3" t="s">
        <v>31</v>
      </c>
      <c r="S225" s="3"/>
      <c r="T225" s="3"/>
      <c r="U225" s="3"/>
      <c r="V225" s="17" t="s">
        <v>0</v>
      </c>
      <c r="W225" s="3" t="s">
        <v>72</v>
      </c>
      <c r="X225" s="3" t="s">
        <v>73</v>
      </c>
    </row>
    <row r="226" spans="5:24" x14ac:dyDescent="0.2">
      <c r="E226" s="3" t="s">
        <v>707</v>
      </c>
      <c r="F226" s="15" t="s">
        <v>708</v>
      </c>
      <c r="G226" s="3" t="s">
        <v>115</v>
      </c>
      <c r="H226" s="3" t="s">
        <v>136</v>
      </c>
      <c r="I226" s="3" t="s">
        <v>29</v>
      </c>
      <c r="J226" s="3" t="s">
        <v>72</v>
      </c>
      <c r="K226" s="3"/>
      <c r="L226" s="3">
        <v>2023</v>
      </c>
      <c r="M226" s="3">
        <v>2023</v>
      </c>
      <c r="N226" s="3" t="s">
        <v>31</v>
      </c>
      <c r="O226" s="3"/>
      <c r="P226" s="3"/>
      <c r="Q226" s="3"/>
      <c r="R226" s="3" t="s">
        <v>31</v>
      </c>
      <c r="S226" s="3"/>
      <c r="T226" s="3"/>
      <c r="U226" s="3"/>
      <c r="V226" s="17" t="s">
        <v>33</v>
      </c>
      <c r="W226" s="3" t="s">
        <v>30</v>
      </c>
      <c r="X226" s="3" t="s">
        <v>709</v>
      </c>
    </row>
    <row r="227" spans="5:24" ht="30" x14ac:dyDescent="0.2">
      <c r="E227" s="3" t="s">
        <v>6939</v>
      </c>
      <c r="F227" s="15" t="s">
        <v>710</v>
      </c>
      <c r="G227" s="3" t="s">
        <v>154</v>
      </c>
      <c r="H227" s="3" t="s">
        <v>155</v>
      </c>
      <c r="I227" s="3" t="s">
        <v>29</v>
      </c>
      <c r="J227" s="3" t="s">
        <v>72</v>
      </c>
      <c r="K227" s="3"/>
      <c r="L227" s="3">
        <v>2026</v>
      </c>
      <c r="M227" s="3">
        <v>2026</v>
      </c>
      <c r="N227" s="3" t="s">
        <v>39</v>
      </c>
      <c r="O227" s="18">
        <v>405</v>
      </c>
      <c r="P227" s="3" t="s">
        <v>711</v>
      </c>
      <c r="Q227" s="19">
        <v>30</v>
      </c>
      <c r="R227" s="3" t="s">
        <v>39</v>
      </c>
      <c r="S227" s="20">
        <v>2.8</v>
      </c>
      <c r="T227" s="3">
        <v>30</v>
      </c>
      <c r="U227" s="3" t="s">
        <v>179</v>
      </c>
      <c r="V227" s="17" t="s">
        <v>0</v>
      </c>
      <c r="W227" s="3" t="s">
        <v>30</v>
      </c>
      <c r="X227" s="3" t="s">
        <v>712</v>
      </c>
    </row>
    <row r="228" spans="5:24" x14ac:dyDescent="0.2">
      <c r="E228" s="3" t="s">
        <v>6913</v>
      </c>
      <c r="F228" s="15" t="s">
        <v>565</v>
      </c>
      <c r="G228" s="3" t="s">
        <v>378</v>
      </c>
      <c r="H228" s="3" t="s">
        <v>379</v>
      </c>
      <c r="I228" s="3" t="s">
        <v>29</v>
      </c>
      <c r="J228" s="3" t="s">
        <v>72</v>
      </c>
      <c r="K228" s="3"/>
      <c r="L228" s="3">
        <v>2024</v>
      </c>
      <c r="M228" s="3">
        <v>2029</v>
      </c>
      <c r="N228" s="3" t="s">
        <v>31</v>
      </c>
      <c r="O228" s="3"/>
      <c r="P228" s="3"/>
      <c r="Q228" s="3"/>
      <c r="R228" s="3" t="s">
        <v>31</v>
      </c>
      <c r="S228" s="3"/>
      <c r="T228" s="3"/>
      <c r="U228" s="3" t="s">
        <v>5032</v>
      </c>
      <c r="V228" s="17" t="s">
        <v>0</v>
      </c>
      <c r="W228" s="3" t="s">
        <v>30</v>
      </c>
      <c r="X228" s="3" t="s">
        <v>566</v>
      </c>
    </row>
    <row r="229" spans="5:24" ht="30" x14ac:dyDescent="0.2">
      <c r="E229" s="3" t="s">
        <v>713</v>
      </c>
      <c r="F229" s="15" t="s">
        <v>714</v>
      </c>
      <c r="G229" s="3" t="s">
        <v>115</v>
      </c>
      <c r="H229" s="3" t="s">
        <v>349</v>
      </c>
      <c r="I229" s="3" t="s">
        <v>29</v>
      </c>
      <c r="J229" s="3" t="s">
        <v>72</v>
      </c>
      <c r="K229" s="3"/>
      <c r="L229" s="3">
        <v>2023</v>
      </c>
      <c r="M229" s="3">
        <v>2026</v>
      </c>
      <c r="N229" s="3" t="s">
        <v>39</v>
      </c>
      <c r="O229" s="18">
        <v>445</v>
      </c>
      <c r="P229" s="3" t="s">
        <v>54</v>
      </c>
      <c r="Q229" s="19">
        <v>30</v>
      </c>
      <c r="R229" s="3" t="s">
        <v>39</v>
      </c>
      <c r="S229" s="20">
        <v>5</v>
      </c>
      <c r="T229" s="3">
        <v>50</v>
      </c>
      <c r="U229" s="3"/>
      <c r="V229" s="17" t="s">
        <v>33</v>
      </c>
      <c r="W229" s="3" t="s">
        <v>30</v>
      </c>
      <c r="X229" s="3" t="s">
        <v>715</v>
      </c>
    </row>
    <row r="230" spans="5:24" ht="30" x14ac:dyDescent="0.2">
      <c r="E230" s="3" t="s">
        <v>372</v>
      </c>
      <c r="F230" s="15" t="s">
        <v>5378</v>
      </c>
      <c r="G230" s="3" t="s">
        <v>108</v>
      </c>
      <c r="H230" s="3" t="s">
        <v>6919</v>
      </c>
      <c r="I230" s="3" t="s">
        <v>24</v>
      </c>
      <c r="J230" s="3" t="s">
        <v>72</v>
      </c>
      <c r="K230" s="3"/>
      <c r="L230" s="3">
        <v>2027</v>
      </c>
      <c r="M230" s="3">
        <v>2027</v>
      </c>
      <c r="N230" s="3" t="s">
        <v>39</v>
      </c>
      <c r="O230" s="3">
        <v>2545</v>
      </c>
      <c r="P230" s="3" t="s">
        <v>54</v>
      </c>
      <c r="Q230" s="3">
        <v>15</v>
      </c>
      <c r="R230" s="3" t="s">
        <v>39</v>
      </c>
      <c r="S230" s="3">
        <v>25.45</v>
      </c>
      <c r="T230" s="3">
        <v>15</v>
      </c>
      <c r="U230" s="3" t="s">
        <v>6894</v>
      </c>
      <c r="V230" s="17" t="s">
        <v>0</v>
      </c>
      <c r="W230" s="3" t="s">
        <v>30</v>
      </c>
      <c r="X230" s="3" t="s">
        <v>373</v>
      </c>
    </row>
    <row r="231" spans="5:24" ht="30" x14ac:dyDescent="0.2">
      <c r="E231" s="3" t="s">
        <v>716</v>
      </c>
      <c r="F231" s="15" t="s">
        <v>717</v>
      </c>
      <c r="G231" s="3" t="s">
        <v>115</v>
      </c>
      <c r="H231" s="3" t="s">
        <v>349</v>
      </c>
      <c r="I231" s="3" t="s">
        <v>29</v>
      </c>
      <c r="J231" s="3" t="s">
        <v>72</v>
      </c>
      <c r="K231" s="3"/>
      <c r="L231" s="3">
        <v>2023</v>
      </c>
      <c r="M231" s="3">
        <v>2023</v>
      </c>
      <c r="N231" s="3" t="s">
        <v>39</v>
      </c>
      <c r="O231" s="18">
        <v>13</v>
      </c>
      <c r="P231" s="3" t="s">
        <v>54</v>
      </c>
      <c r="Q231" s="19">
        <v>30</v>
      </c>
      <c r="R231" s="3" t="s">
        <v>39</v>
      </c>
      <c r="S231" s="20">
        <v>0.7</v>
      </c>
      <c r="T231" s="3">
        <v>30</v>
      </c>
      <c r="U231" s="3" t="s">
        <v>718</v>
      </c>
      <c r="V231" s="17" t="s">
        <v>0</v>
      </c>
      <c r="W231" s="3" t="s">
        <v>30</v>
      </c>
      <c r="X231" s="3" t="s">
        <v>719</v>
      </c>
    </row>
    <row r="232" spans="5:24" x14ac:dyDescent="0.2">
      <c r="E232" s="3" t="s">
        <v>6920</v>
      </c>
      <c r="F232" s="15" t="s">
        <v>720</v>
      </c>
      <c r="G232" s="3" t="s">
        <v>27</v>
      </c>
      <c r="H232" s="3" t="s">
        <v>28</v>
      </c>
      <c r="I232" s="3" t="s">
        <v>29</v>
      </c>
      <c r="J232" s="3" t="s">
        <v>72</v>
      </c>
      <c r="K232" s="3"/>
      <c r="L232" s="3">
        <v>2026</v>
      </c>
      <c r="M232" s="3">
        <v>2026</v>
      </c>
      <c r="N232" s="3" t="s">
        <v>31</v>
      </c>
      <c r="O232" s="3"/>
      <c r="P232" s="3"/>
      <c r="Q232" s="3"/>
      <c r="R232" s="3" t="s">
        <v>31</v>
      </c>
      <c r="S232" s="3"/>
      <c r="T232" s="3"/>
      <c r="U232" s="3"/>
      <c r="V232" s="17" t="s">
        <v>0</v>
      </c>
      <c r="W232" s="3" t="s">
        <v>30</v>
      </c>
      <c r="X232" s="3" t="s">
        <v>721</v>
      </c>
    </row>
    <row r="233" spans="5:24" ht="30" x14ac:dyDescent="0.2">
      <c r="E233" s="3" t="s">
        <v>6924</v>
      </c>
      <c r="F233" s="15" t="s">
        <v>722</v>
      </c>
      <c r="G233" s="3" t="s">
        <v>450</v>
      </c>
      <c r="H233" s="3" t="s">
        <v>680</v>
      </c>
      <c r="I233" s="3" t="s">
        <v>29</v>
      </c>
      <c r="J233" s="3" t="s">
        <v>72</v>
      </c>
      <c r="K233" s="3"/>
      <c r="L233" s="3">
        <v>2025</v>
      </c>
      <c r="M233" s="3">
        <v>2025</v>
      </c>
      <c r="N233" s="3" t="s">
        <v>39</v>
      </c>
      <c r="O233" s="18">
        <v>700</v>
      </c>
      <c r="P233" s="3" t="s">
        <v>723</v>
      </c>
      <c r="Q233" s="19">
        <v>40</v>
      </c>
      <c r="R233" s="3" t="s">
        <v>39</v>
      </c>
      <c r="S233" s="20">
        <v>59</v>
      </c>
      <c r="T233" s="3">
        <v>40</v>
      </c>
      <c r="U233" s="3" t="s">
        <v>682</v>
      </c>
      <c r="V233" s="17" t="s">
        <v>33</v>
      </c>
      <c r="W233" s="3" t="s">
        <v>72</v>
      </c>
      <c r="X233" s="3" t="s">
        <v>73</v>
      </c>
    </row>
    <row r="234" spans="5:24" x14ac:dyDescent="0.2">
      <c r="E234" s="3" t="s">
        <v>724</v>
      </c>
      <c r="F234" s="15" t="s">
        <v>725</v>
      </c>
      <c r="G234" s="3" t="s">
        <v>483</v>
      </c>
      <c r="H234" s="3" t="s">
        <v>726</v>
      </c>
      <c r="I234" s="3" t="s">
        <v>29</v>
      </c>
      <c r="J234" s="3" t="s">
        <v>72</v>
      </c>
      <c r="K234" s="3"/>
      <c r="L234" s="3">
        <v>2023</v>
      </c>
      <c r="M234" s="3">
        <v>2023</v>
      </c>
      <c r="N234" s="3" t="s">
        <v>31</v>
      </c>
      <c r="O234" s="3"/>
      <c r="P234" s="3"/>
      <c r="Q234" s="3"/>
      <c r="R234" s="3" t="s">
        <v>31</v>
      </c>
      <c r="S234" s="3"/>
      <c r="T234" s="3"/>
      <c r="U234" s="3"/>
      <c r="V234" s="17" t="s">
        <v>0</v>
      </c>
      <c r="W234" s="3" t="s">
        <v>72</v>
      </c>
      <c r="X234" s="3" t="s">
        <v>73</v>
      </c>
    </row>
    <row r="235" spans="5:24" ht="30" x14ac:dyDescent="0.2">
      <c r="E235" s="3" t="s">
        <v>6925</v>
      </c>
      <c r="F235" s="15" t="s">
        <v>727</v>
      </c>
      <c r="G235" s="3" t="s">
        <v>115</v>
      </c>
      <c r="H235" s="3" t="s">
        <v>349</v>
      </c>
      <c r="I235" s="3" t="s">
        <v>29</v>
      </c>
      <c r="J235" s="3" t="s">
        <v>72</v>
      </c>
      <c r="K235" s="3"/>
      <c r="L235" s="3">
        <v>2022</v>
      </c>
      <c r="M235" s="3">
        <v>2022</v>
      </c>
      <c r="N235" s="3" t="s">
        <v>39</v>
      </c>
      <c r="O235" s="18">
        <v>0.2</v>
      </c>
      <c r="P235" s="3" t="s">
        <v>54</v>
      </c>
      <c r="Q235" s="19">
        <v>30</v>
      </c>
      <c r="R235" s="3" t="s">
        <v>39</v>
      </c>
      <c r="S235" s="20">
        <v>0.01</v>
      </c>
      <c r="T235" s="3">
        <v>30</v>
      </c>
      <c r="U235" s="3"/>
      <c r="V235" s="17" t="s">
        <v>0</v>
      </c>
      <c r="W235" s="3" t="s">
        <v>30</v>
      </c>
      <c r="X235" s="3" t="s">
        <v>728</v>
      </c>
    </row>
    <row r="236" spans="5:24" ht="30" x14ac:dyDescent="0.2">
      <c r="E236" s="3" t="s">
        <v>729</v>
      </c>
      <c r="F236" s="15" t="s">
        <v>730</v>
      </c>
      <c r="G236" s="3" t="s">
        <v>206</v>
      </c>
      <c r="H236" s="3" t="s">
        <v>582</v>
      </c>
      <c r="I236" s="3" t="s">
        <v>29</v>
      </c>
      <c r="J236" s="3" t="s">
        <v>72</v>
      </c>
      <c r="K236" s="3"/>
      <c r="L236" s="3">
        <v>2024</v>
      </c>
      <c r="M236" s="3">
        <v>2024</v>
      </c>
      <c r="N236" s="3" t="s">
        <v>39</v>
      </c>
      <c r="O236" s="18">
        <v>67</v>
      </c>
      <c r="P236" s="3" t="s">
        <v>731</v>
      </c>
      <c r="Q236" s="19">
        <v>25</v>
      </c>
      <c r="R236" s="3" t="s">
        <v>39</v>
      </c>
      <c r="S236" s="20">
        <v>0.7</v>
      </c>
      <c r="T236" s="3">
        <v>25</v>
      </c>
      <c r="U236" s="3" t="s">
        <v>587</v>
      </c>
      <c r="V236" s="17" t="s">
        <v>33</v>
      </c>
      <c r="W236" s="3" t="s">
        <v>30</v>
      </c>
      <c r="X236" s="3" t="s">
        <v>732</v>
      </c>
    </row>
    <row r="237" spans="5:24" ht="30" x14ac:dyDescent="0.2">
      <c r="E237" s="3" t="s">
        <v>6923</v>
      </c>
      <c r="F237" s="15" t="s">
        <v>735</v>
      </c>
      <c r="G237" s="3" t="s">
        <v>159</v>
      </c>
      <c r="H237" s="3" t="s">
        <v>736</v>
      </c>
      <c r="I237" s="3" t="s">
        <v>29</v>
      </c>
      <c r="J237" s="3" t="s">
        <v>72</v>
      </c>
      <c r="K237" s="3"/>
      <c r="L237" s="3">
        <v>2024</v>
      </c>
      <c r="M237" s="3">
        <v>2024</v>
      </c>
      <c r="N237" s="3" t="s">
        <v>39</v>
      </c>
      <c r="O237" s="18">
        <v>2.8</v>
      </c>
      <c r="P237" s="3" t="s">
        <v>54</v>
      </c>
      <c r="Q237" s="19">
        <v>25</v>
      </c>
      <c r="R237" s="3" t="s">
        <v>39</v>
      </c>
      <c r="S237" s="20">
        <v>0.05</v>
      </c>
      <c r="T237" s="3">
        <v>25</v>
      </c>
      <c r="U237" s="3" t="s">
        <v>737</v>
      </c>
      <c r="V237" s="17" t="s">
        <v>0</v>
      </c>
      <c r="W237" s="3" t="s">
        <v>72</v>
      </c>
      <c r="X237" s="3" t="s">
        <v>73</v>
      </c>
    </row>
    <row r="238" spans="5:24" x14ac:dyDescent="0.2">
      <c r="E238" s="3" t="s">
        <v>6926</v>
      </c>
      <c r="F238" s="15" t="s">
        <v>738</v>
      </c>
      <c r="G238" s="3" t="s">
        <v>206</v>
      </c>
      <c r="H238" s="3" t="s">
        <v>739</v>
      </c>
      <c r="I238" s="3" t="s">
        <v>29</v>
      </c>
      <c r="J238" s="3" t="s">
        <v>72</v>
      </c>
      <c r="K238" s="3"/>
      <c r="L238" s="3">
        <v>2024</v>
      </c>
      <c r="M238" s="3">
        <v>2024</v>
      </c>
      <c r="N238" s="3" t="s">
        <v>31</v>
      </c>
      <c r="O238" s="3"/>
      <c r="P238" s="3"/>
      <c r="Q238" s="3"/>
      <c r="R238" s="3" t="s">
        <v>31</v>
      </c>
      <c r="S238" s="3"/>
      <c r="T238" s="3"/>
      <c r="U238" s="3" t="s">
        <v>740</v>
      </c>
      <c r="V238" s="17" t="s">
        <v>33</v>
      </c>
      <c r="W238" s="3" t="s">
        <v>72</v>
      </c>
      <c r="X238" s="3" t="s">
        <v>73</v>
      </c>
    </row>
    <row r="239" spans="5:24" ht="30" x14ac:dyDescent="0.2">
      <c r="E239" s="3" t="s">
        <v>6927</v>
      </c>
      <c r="F239" s="15" t="s">
        <v>741</v>
      </c>
      <c r="G239" s="3" t="s">
        <v>159</v>
      </c>
      <c r="H239" s="3" t="s">
        <v>736</v>
      </c>
      <c r="I239" s="3" t="s">
        <v>29</v>
      </c>
      <c r="J239" s="3" t="s">
        <v>72</v>
      </c>
      <c r="K239" s="3"/>
      <c r="L239" s="3">
        <v>2024</v>
      </c>
      <c r="M239" s="3">
        <v>2024</v>
      </c>
      <c r="N239" s="3" t="s">
        <v>39</v>
      </c>
      <c r="O239" s="18">
        <v>2.5</v>
      </c>
      <c r="P239" s="3" t="s">
        <v>54</v>
      </c>
      <c r="Q239" s="19">
        <v>25</v>
      </c>
      <c r="R239" s="3" t="s">
        <v>39</v>
      </c>
      <c r="S239" s="20">
        <v>0.05</v>
      </c>
      <c r="T239" s="3">
        <v>25</v>
      </c>
      <c r="U239" s="3" t="s">
        <v>737</v>
      </c>
      <c r="V239" s="17" t="s">
        <v>0</v>
      </c>
      <c r="W239" s="3" t="s">
        <v>72</v>
      </c>
      <c r="X239" s="3" t="s">
        <v>73</v>
      </c>
    </row>
    <row r="240" spans="5:24" ht="30" x14ac:dyDescent="0.2">
      <c r="E240" s="3" t="s">
        <v>6928</v>
      </c>
      <c r="F240" s="15" t="s">
        <v>742</v>
      </c>
      <c r="G240" s="3" t="s">
        <v>159</v>
      </c>
      <c r="H240" s="3" t="s">
        <v>736</v>
      </c>
      <c r="I240" s="3" t="s">
        <v>29</v>
      </c>
      <c r="J240" s="3" t="s">
        <v>72</v>
      </c>
      <c r="K240" s="3"/>
      <c r="L240" s="3">
        <v>2024</v>
      </c>
      <c r="M240" s="3">
        <v>2024</v>
      </c>
      <c r="N240" s="3" t="s">
        <v>39</v>
      </c>
      <c r="O240" s="18">
        <v>1.1100000000000001</v>
      </c>
      <c r="P240" s="3" t="s">
        <v>54</v>
      </c>
      <c r="Q240" s="19">
        <v>25</v>
      </c>
      <c r="R240" s="3" t="s">
        <v>39</v>
      </c>
      <c r="S240" s="20">
        <v>0.02</v>
      </c>
      <c r="T240" s="3">
        <v>25</v>
      </c>
      <c r="U240" s="3" t="s">
        <v>737</v>
      </c>
      <c r="V240" s="17" t="s">
        <v>0</v>
      </c>
      <c r="W240" s="3" t="s">
        <v>72</v>
      </c>
      <c r="X240" s="3" t="s">
        <v>73</v>
      </c>
    </row>
    <row r="241" spans="5:24" ht="30" x14ac:dyDescent="0.2">
      <c r="E241" s="3" t="s">
        <v>6929</v>
      </c>
      <c r="F241" s="15" t="s">
        <v>743</v>
      </c>
      <c r="G241" s="3" t="s">
        <v>159</v>
      </c>
      <c r="H241" s="3" t="s">
        <v>736</v>
      </c>
      <c r="I241" s="3" t="s">
        <v>29</v>
      </c>
      <c r="J241" s="3" t="s">
        <v>72</v>
      </c>
      <c r="K241" s="3"/>
      <c r="L241" s="3">
        <v>2024</v>
      </c>
      <c r="M241" s="3">
        <v>2024</v>
      </c>
      <c r="N241" s="3" t="s">
        <v>39</v>
      </c>
      <c r="O241" s="18">
        <v>0.42</v>
      </c>
      <c r="P241" s="3" t="s">
        <v>54</v>
      </c>
      <c r="Q241" s="19">
        <v>25</v>
      </c>
      <c r="R241" s="3" t="s">
        <v>39</v>
      </c>
      <c r="S241" s="20">
        <v>0</v>
      </c>
      <c r="T241" s="3">
        <v>25</v>
      </c>
      <c r="U241" s="3" t="s">
        <v>737</v>
      </c>
      <c r="V241" s="17" t="s">
        <v>0</v>
      </c>
      <c r="W241" s="3" t="s">
        <v>72</v>
      </c>
      <c r="X241" s="3" t="s">
        <v>73</v>
      </c>
    </row>
    <row r="242" spans="5:24" ht="45" x14ac:dyDescent="0.2">
      <c r="E242" s="3" t="s">
        <v>744</v>
      </c>
      <c r="F242" s="15" t="s">
        <v>745</v>
      </c>
      <c r="G242" s="3" t="s">
        <v>115</v>
      </c>
      <c r="H242" s="3" t="s">
        <v>746</v>
      </c>
      <c r="I242" s="3" t="s">
        <v>29</v>
      </c>
      <c r="J242" s="3" t="s">
        <v>72</v>
      </c>
      <c r="K242" s="3"/>
      <c r="L242" s="3">
        <v>2025</v>
      </c>
      <c r="M242" s="3">
        <v>2025</v>
      </c>
      <c r="N242" s="3" t="s">
        <v>39</v>
      </c>
      <c r="O242" s="18">
        <v>211</v>
      </c>
      <c r="P242" s="3" t="s">
        <v>0</v>
      </c>
      <c r="Q242" s="19">
        <v>10</v>
      </c>
      <c r="R242" s="3" t="s">
        <v>39</v>
      </c>
      <c r="S242" s="20">
        <v>3.17</v>
      </c>
      <c r="T242" s="3">
        <v>10</v>
      </c>
      <c r="U242" s="3" t="s">
        <v>747</v>
      </c>
      <c r="V242" s="17" t="s">
        <v>0</v>
      </c>
      <c r="W242" s="3" t="s">
        <v>30</v>
      </c>
      <c r="X242" s="3" t="s">
        <v>748</v>
      </c>
    </row>
    <row r="243" spans="5:24" ht="30" x14ac:dyDescent="0.2">
      <c r="E243" s="3" t="s">
        <v>6930</v>
      </c>
      <c r="F243" s="15" t="s">
        <v>749</v>
      </c>
      <c r="G243" s="3" t="s">
        <v>159</v>
      </c>
      <c r="H243" s="3" t="s">
        <v>736</v>
      </c>
      <c r="I243" s="3" t="s">
        <v>29</v>
      </c>
      <c r="J243" s="3" t="s">
        <v>72</v>
      </c>
      <c r="K243" s="3"/>
      <c r="L243" s="3">
        <v>2024</v>
      </c>
      <c r="M243" s="3">
        <v>2024</v>
      </c>
      <c r="N243" s="3" t="s">
        <v>39</v>
      </c>
      <c r="O243" s="18">
        <v>16.510000000000002</v>
      </c>
      <c r="P243" s="3" t="s">
        <v>54</v>
      </c>
      <c r="Q243" s="19">
        <v>25</v>
      </c>
      <c r="R243" s="3" t="s">
        <v>39</v>
      </c>
      <c r="S243" s="20">
        <v>0.25</v>
      </c>
      <c r="T243" s="3">
        <v>25</v>
      </c>
      <c r="U243" s="3" t="s">
        <v>737</v>
      </c>
      <c r="V243" s="17" t="s">
        <v>0</v>
      </c>
      <c r="W243" s="3" t="s">
        <v>72</v>
      </c>
      <c r="X243" s="3" t="s">
        <v>73</v>
      </c>
    </row>
    <row r="244" spans="5:24" ht="30" x14ac:dyDescent="0.2">
      <c r="E244" s="3" t="s">
        <v>6931</v>
      </c>
      <c r="F244" s="15" t="s">
        <v>750</v>
      </c>
      <c r="G244" s="3" t="s">
        <v>206</v>
      </c>
      <c r="H244" s="3" t="s">
        <v>582</v>
      </c>
      <c r="I244" s="3" t="s">
        <v>29</v>
      </c>
      <c r="J244" s="7" t="s">
        <v>30</v>
      </c>
      <c r="K244" s="7" t="s">
        <v>4910</v>
      </c>
      <c r="L244" s="3">
        <v>2025</v>
      </c>
      <c r="M244" s="3">
        <v>2025</v>
      </c>
      <c r="N244" s="3" t="s">
        <v>39</v>
      </c>
      <c r="O244" s="18">
        <v>7.5</v>
      </c>
      <c r="P244" s="3" t="s">
        <v>54</v>
      </c>
      <c r="Q244" s="19">
        <v>25</v>
      </c>
      <c r="R244" s="3" t="s">
        <v>39</v>
      </c>
      <c r="S244" s="20">
        <v>0.15</v>
      </c>
      <c r="T244" s="3">
        <v>25</v>
      </c>
      <c r="U244" s="3" t="s">
        <v>587</v>
      </c>
      <c r="V244" s="17" t="s">
        <v>0</v>
      </c>
      <c r="W244" s="3" t="s">
        <v>30</v>
      </c>
      <c r="X244" s="3" t="s">
        <v>751</v>
      </c>
    </row>
    <row r="245" spans="5:24" ht="30" x14ac:dyDescent="0.2">
      <c r="E245" s="3" t="s">
        <v>6932</v>
      </c>
      <c r="F245" s="15" t="s">
        <v>752</v>
      </c>
      <c r="G245" s="3" t="s">
        <v>159</v>
      </c>
      <c r="H245" s="3" t="s">
        <v>736</v>
      </c>
      <c r="I245" s="3" t="s">
        <v>29</v>
      </c>
      <c r="J245" s="3" t="s">
        <v>72</v>
      </c>
      <c r="K245" s="3"/>
      <c r="L245" s="3">
        <v>2024</v>
      </c>
      <c r="M245" s="3">
        <v>2024</v>
      </c>
      <c r="N245" s="3" t="s">
        <v>39</v>
      </c>
      <c r="O245" s="18">
        <v>16.62</v>
      </c>
      <c r="P245" s="3" t="s">
        <v>54</v>
      </c>
      <c r="Q245" s="19">
        <v>25</v>
      </c>
      <c r="R245" s="3" t="s">
        <v>39</v>
      </c>
      <c r="S245" s="20">
        <v>0.33</v>
      </c>
      <c r="T245" s="3">
        <v>25</v>
      </c>
      <c r="U245" s="3" t="s">
        <v>737</v>
      </c>
      <c r="V245" s="17" t="s">
        <v>0</v>
      </c>
      <c r="W245" s="3" t="s">
        <v>72</v>
      </c>
      <c r="X245" s="3" t="s">
        <v>73</v>
      </c>
    </row>
    <row r="246" spans="5:24" ht="30" x14ac:dyDescent="0.2">
      <c r="E246" s="3" t="s">
        <v>6933</v>
      </c>
      <c r="F246" s="15" t="s">
        <v>753</v>
      </c>
      <c r="G246" s="3" t="s">
        <v>159</v>
      </c>
      <c r="H246" s="3" t="s">
        <v>736</v>
      </c>
      <c r="I246" s="3" t="s">
        <v>29</v>
      </c>
      <c r="J246" s="3" t="s">
        <v>72</v>
      </c>
      <c r="K246" s="3"/>
      <c r="L246" s="3">
        <v>2024</v>
      </c>
      <c r="M246" s="3">
        <v>2024</v>
      </c>
      <c r="N246" s="3" t="s">
        <v>39</v>
      </c>
      <c r="O246" s="18">
        <v>5.54</v>
      </c>
      <c r="P246" s="3" t="s">
        <v>54</v>
      </c>
      <c r="Q246" s="19">
        <v>25</v>
      </c>
      <c r="R246" s="3" t="s">
        <v>39</v>
      </c>
      <c r="S246" s="20">
        <v>0.11</v>
      </c>
      <c r="T246" s="3">
        <v>25</v>
      </c>
      <c r="U246" s="3" t="s">
        <v>737</v>
      </c>
      <c r="V246" s="17" t="s">
        <v>0</v>
      </c>
      <c r="W246" s="3" t="s">
        <v>72</v>
      </c>
      <c r="X246" s="3" t="s">
        <v>73</v>
      </c>
    </row>
    <row r="247" spans="5:24" ht="30" x14ac:dyDescent="0.2">
      <c r="E247" s="3" t="s">
        <v>6938</v>
      </c>
      <c r="F247" s="15" t="s">
        <v>754</v>
      </c>
      <c r="G247" s="3" t="s">
        <v>115</v>
      </c>
      <c r="H247" s="3" t="s">
        <v>755</v>
      </c>
      <c r="I247" s="3" t="s">
        <v>29</v>
      </c>
      <c r="J247" s="3" t="s">
        <v>72</v>
      </c>
      <c r="K247" s="3"/>
      <c r="L247" s="3">
        <v>2025</v>
      </c>
      <c r="M247" s="3">
        <v>2025</v>
      </c>
      <c r="N247" s="3" t="s">
        <v>39</v>
      </c>
      <c r="O247" s="18">
        <v>3</v>
      </c>
      <c r="P247" s="3" t="s">
        <v>0</v>
      </c>
      <c r="Q247" s="19">
        <v>10</v>
      </c>
      <c r="R247" s="3" t="s">
        <v>39</v>
      </c>
      <c r="S247" s="20">
        <v>0.05</v>
      </c>
      <c r="T247" s="3">
        <v>10</v>
      </c>
      <c r="U247" s="3" t="s">
        <v>747</v>
      </c>
      <c r="V247" s="17" t="s">
        <v>0</v>
      </c>
      <c r="W247" s="3" t="s">
        <v>30</v>
      </c>
      <c r="X247" s="3" t="s">
        <v>756</v>
      </c>
    </row>
    <row r="248" spans="5:24" ht="30" x14ac:dyDescent="0.2">
      <c r="E248" s="3" t="s">
        <v>6934</v>
      </c>
      <c r="F248" s="15" t="s">
        <v>758</v>
      </c>
      <c r="G248" s="3" t="s">
        <v>159</v>
      </c>
      <c r="H248" s="3" t="s">
        <v>736</v>
      </c>
      <c r="I248" s="3" t="s">
        <v>29</v>
      </c>
      <c r="J248" s="3" t="s">
        <v>72</v>
      </c>
      <c r="K248" s="3"/>
      <c r="L248" s="3">
        <v>2024</v>
      </c>
      <c r="M248" s="3">
        <v>2024</v>
      </c>
      <c r="N248" s="3" t="s">
        <v>39</v>
      </c>
      <c r="O248" s="18">
        <v>2.5</v>
      </c>
      <c r="P248" s="3" t="s">
        <v>54</v>
      </c>
      <c r="Q248" s="19">
        <v>25</v>
      </c>
      <c r="R248" s="3" t="s">
        <v>39</v>
      </c>
      <c r="S248" s="20">
        <v>0.05</v>
      </c>
      <c r="T248" s="3">
        <v>25</v>
      </c>
      <c r="U248" s="3" t="s">
        <v>737</v>
      </c>
      <c r="V248" s="17" t="s">
        <v>0</v>
      </c>
      <c r="W248" s="3" t="s">
        <v>72</v>
      </c>
      <c r="X248" s="3" t="s">
        <v>73</v>
      </c>
    </row>
    <row r="249" spans="5:24" ht="90" x14ac:dyDescent="0.2">
      <c r="E249" s="3" t="s">
        <v>6937</v>
      </c>
      <c r="F249" s="15" t="s">
        <v>759</v>
      </c>
      <c r="G249" s="3" t="s">
        <v>115</v>
      </c>
      <c r="H249" s="3" t="s">
        <v>595</v>
      </c>
      <c r="I249" s="3" t="s">
        <v>29</v>
      </c>
      <c r="J249" s="3" t="s">
        <v>72</v>
      </c>
      <c r="K249" s="3"/>
      <c r="L249" s="3">
        <v>2026</v>
      </c>
      <c r="M249" s="3">
        <v>2026</v>
      </c>
      <c r="N249" s="3" t="s">
        <v>39</v>
      </c>
      <c r="O249" s="18">
        <v>1021</v>
      </c>
      <c r="P249" s="3" t="s">
        <v>54</v>
      </c>
      <c r="Q249" s="19">
        <v>30</v>
      </c>
      <c r="R249" s="3" t="s">
        <v>31</v>
      </c>
      <c r="S249" s="3"/>
      <c r="T249" s="3"/>
      <c r="U249" s="3"/>
      <c r="V249" s="17" t="s">
        <v>0</v>
      </c>
      <c r="W249" s="3" t="s">
        <v>30</v>
      </c>
      <c r="X249" s="3" t="s">
        <v>5050</v>
      </c>
    </row>
    <row r="250" spans="5:24" ht="30" x14ac:dyDescent="0.2">
      <c r="E250" s="3" t="s">
        <v>5079</v>
      </c>
      <c r="F250" s="15" t="s">
        <v>761</v>
      </c>
      <c r="G250" s="3" t="s">
        <v>762</v>
      </c>
      <c r="H250" s="3" t="s">
        <v>763</v>
      </c>
      <c r="I250" s="3" t="s">
        <v>59</v>
      </c>
      <c r="J250" s="7" t="s">
        <v>30</v>
      </c>
      <c r="K250" s="7" t="s">
        <v>4911</v>
      </c>
      <c r="L250" s="3">
        <v>2022</v>
      </c>
      <c r="M250" s="3">
        <v>2022</v>
      </c>
      <c r="N250" s="3" t="s">
        <v>31</v>
      </c>
      <c r="O250" s="3"/>
      <c r="P250" s="3"/>
      <c r="Q250" s="3"/>
      <c r="R250" s="3" t="s">
        <v>31</v>
      </c>
      <c r="S250" s="3"/>
      <c r="T250" s="3"/>
      <c r="U250" s="3" t="s">
        <v>764</v>
      </c>
      <c r="V250" s="17" t="s">
        <v>33</v>
      </c>
      <c r="W250" s="3" t="s">
        <v>72</v>
      </c>
      <c r="X250" s="3" t="s">
        <v>73</v>
      </c>
    </row>
    <row r="251" spans="5:24" ht="30" x14ac:dyDescent="0.2">
      <c r="E251" s="3" t="s">
        <v>765</v>
      </c>
      <c r="F251" s="15" t="s">
        <v>766</v>
      </c>
      <c r="G251" s="3" t="s">
        <v>154</v>
      </c>
      <c r="H251" s="3" t="s">
        <v>767</v>
      </c>
      <c r="I251" s="3" t="s">
        <v>29</v>
      </c>
      <c r="J251" s="3" t="s">
        <v>72</v>
      </c>
      <c r="K251" s="3"/>
      <c r="L251" s="3">
        <v>2023</v>
      </c>
      <c r="M251" s="3">
        <v>2023</v>
      </c>
      <c r="N251" s="3" t="s">
        <v>39</v>
      </c>
      <c r="O251" s="18">
        <v>56.21</v>
      </c>
      <c r="P251" s="3" t="s">
        <v>768</v>
      </c>
      <c r="Q251" s="19">
        <v>10</v>
      </c>
      <c r="R251" s="3" t="s">
        <v>39</v>
      </c>
      <c r="S251" s="20">
        <v>231</v>
      </c>
      <c r="T251" s="3">
        <v>15</v>
      </c>
      <c r="U251" s="3" t="s">
        <v>179</v>
      </c>
      <c r="V251" s="17" t="s">
        <v>0</v>
      </c>
      <c r="W251" s="3" t="s">
        <v>30</v>
      </c>
      <c r="X251" s="3" t="s">
        <v>769</v>
      </c>
    </row>
    <row r="252" spans="5:24" ht="30" x14ac:dyDescent="0.2">
      <c r="E252" s="3" t="s">
        <v>6935</v>
      </c>
      <c r="F252" s="15" t="s">
        <v>770</v>
      </c>
      <c r="G252" s="3" t="s">
        <v>483</v>
      </c>
      <c r="H252" s="3" t="s">
        <v>484</v>
      </c>
      <c r="I252" s="3" t="s">
        <v>29</v>
      </c>
      <c r="J252" s="3" t="s">
        <v>72</v>
      </c>
      <c r="K252" s="3"/>
      <c r="L252" s="3">
        <v>2026</v>
      </c>
      <c r="M252" s="3">
        <v>2026</v>
      </c>
      <c r="N252" s="3" t="s">
        <v>31</v>
      </c>
      <c r="O252" s="3"/>
      <c r="P252" s="3"/>
      <c r="Q252" s="3"/>
      <c r="R252" s="3" t="s">
        <v>31</v>
      </c>
      <c r="S252" s="3"/>
      <c r="T252" s="3"/>
      <c r="U252" s="3"/>
      <c r="V252" s="17" t="s">
        <v>0</v>
      </c>
      <c r="W252" s="3" t="s">
        <v>30</v>
      </c>
      <c r="X252" s="3" t="s">
        <v>771</v>
      </c>
    </row>
    <row r="253" spans="5:24" x14ac:dyDescent="0.2">
      <c r="E253" s="3" t="s">
        <v>6936</v>
      </c>
      <c r="F253" s="15" t="s">
        <v>772</v>
      </c>
      <c r="G253" s="3" t="s">
        <v>148</v>
      </c>
      <c r="H253" s="3" t="s">
        <v>236</v>
      </c>
      <c r="I253" s="3" t="s">
        <v>29</v>
      </c>
      <c r="J253" s="3" t="s">
        <v>72</v>
      </c>
      <c r="K253" s="3"/>
      <c r="L253" s="3">
        <v>2024</v>
      </c>
      <c r="M253" s="3">
        <v>2024</v>
      </c>
      <c r="N253" s="3" t="s">
        <v>31</v>
      </c>
      <c r="O253" s="3"/>
      <c r="P253" s="3"/>
      <c r="Q253" s="3"/>
      <c r="R253" s="3" t="s">
        <v>31</v>
      </c>
      <c r="S253" s="3"/>
      <c r="T253" s="3"/>
      <c r="U253" s="3" t="s">
        <v>237</v>
      </c>
      <c r="V253" s="17" t="s">
        <v>0</v>
      </c>
      <c r="W253" s="3" t="s">
        <v>30</v>
      </c>
      <c r="X253" s="3" t="s">
        <v>238</v>
      </c>
    </row>
    <row r="254" spans="5:24" x14ac:dyDescent="0.2">
      <c r="E254" s="3" t="s">
        <v>773</v>
      </c>
      <c r="F254" s="15" t="s">
        <v>774</v>
      </c>
      <c r="G254" s="3" t="s">
        <v>378</v>
      </c>
      <c r="H254" s="3" t="s">
        <v>379</v>
      </c>
      <c r="I254" s="3" t="s">
        <v>24</v>
      </c>
      <c r="J254" s="3" t="s">
        <v>72</v>
      </c>
      <c r="K254" s="3"/>
      <c r="L254" s="3" t="s">
        <v>219</v>
      </c>
      <c r="M254" s="3" t="s">
        <v>219</v>
      </c>
      <c r="N254" s="3" t="s">
        <v>31</v>
      </c>
      <c r="O254" s="3"/>
      <c r="P254" s="3"/>
      <c r="Q254" s="3"/>
      <c r="R254" s="3" t="s">
        <v>31</v>
      </c>
      <c r="S254" s="3"/>
      <c r="T254" s="3"/>
      <c r="U254" s="3" t="s">
        <v>619</v>
      </c>
      <c r="V254" s="17" t="s">
        <v>33</v>
      </c>
      <c r="W254" s="3" t="s">
        <v>30</v>
      </c>
      <c r="X254" s="3" t="s">
        <v>775</v>
      </c>
    </row>
    <row r="255" spans="5:24" ht="30" x14ac:dyDescent="0.2">
      <c r="E255" s="3" t="s">
        <v>776</v>
      </c>
      <c r="F255" s="15" t="s">
        <v>777</v>
      </c>
      <c r="G255" s="3" t="s">
        <v>778</v>
      </c>
      <c r="H255" s="3" t="s">
        <v>779</v>
      </c>
      <c r="I255" s="3" t="s">
        <v>24</v>
      </c>
      <c r="J255" s="3" t="s">
        <v>72</v>
      </c>
      <c r="K255" s="3"/>
      <c r="L255" s="3">
        <v>2026</v>
      </c>
      <c r="M255" s="3">
        <v>2029</v>
      </c>
      <c r="N255" s="3" t="s">
        <v>39</v>
      </c>
      <c r="O255" s="18">
        <v>33</v>
      </c>
      <c r="P255" s="3" t="s">
        <v>54</v>
      </c>
      <c r="Q255" s="19">
        <v>20</v>
      </c>
      <c r="R255" s="3" t="s">
        <v>39</v>
      </c>
      <c r="S255" s="20">
        <v>2.2000000000000002</v>
      </c>
      <c r="T255" s="3">
        <v>20</v>
      </c>
      <c r="U255" s="3" t="s">
        <v>780</v>
      </c>
      <c r="V255" s="17" t="s">
        <v>33</v>
      </c>
      <c r="W255" s="3" t="s">
        <v>72</v>
      </c>
      <c r="X255" s="3" t="s">
        <v>73</v>
      </c>
    </row>
    <row r="256" spans="5:24" ht="30" x14ac:dyDescent="0.2">
      <c r="E256" s="3" t="s">
        <v>781</v>
      </c>
      <c r="F256" s="15" t="s">
        <v>782</v>
      </c>
      <c r="G256" s="3" t="s">
        <v>37</v>
      </c>
      <c r="H256" s="3" t="s">
        <v>38</v>
      </c>
      <c r="I256" s="3" t="s">
        <v>24</v>
      </c>
      <c r="J256" s="3" t="s">
        <v>72</v>
      </c>
      <c r="K256" s="3"/>
      <c r="L256" s="3">
        <v>2024</v>
      </c>
      <c r="M256" s="3">
        <v>2024</v>
      </c>
      <c r="N256" s="3" t="s">
        <v>39</v>
      </c>
      <c r="O256" s="18">
        <v>12.2</v>
      </c>
      <c r="P256" s="3" t="s">
        <v>54</v>
      </c>
      <c r="Q256" s="19">
        <v>10</v>
      </c>
      <c r="R256" s="3" t="s">
        <v>39</v>
      </c>
      <c r="S256" s="20">
        <v>1.93</v>
      </c>
      <c r="T256" s="3">
        <v>10</v>
      </c>
      <c r="U256" s="3" t="s">
        <v>783</v>
      </c>
      <c r="V256" s="17" t="s">
        <v>0</v>
      </c>
      <c r="W256" s="3" t="s">
        <v>30</v>
      </c>
      <c r="X256" s="3" t="s">
        <v>784</v>
      </c>
    </row>
    <row r="257" spans="5:24" ht="30" x14ac:dyDescent="0.2">
      <c r="E257" s="3" t="s">
        <v>785</v>
      </c>
      <c r="F257" s="15" t="s">
        <v>786</v>
      </c>
      <c r="G257" s="3" t="s">
        <v>37</v>
      </c>
      <c r="H257" s="3" t="s">
        <v>38</v>
      </c>
      <c r="I257" s="3" t="s">
        <v>24</v>
      </c>
      <c r="J257" s="7" t="s">
        <v>30</v>
      </c>
      <c r="K257" s="7" t="s">
        <v>4897</v>
      </c>
      <c r="L257" s="3">
        <v>2026</v>
      </c>
      <c r="M257" s="3">
        <v>2026</v>
      </c>
      <c r="N257" s="3" t="s">
        <v>39</v>
      </c>
      <c r="O257" s="18">
        <v>80.5</v>
      </c>
      <c r="P257" s="3" t="s">
        <v>40</v>
      </c>
      <c r="Q257" s="19">
        <v>10</v>
      </c>
      <c r="R257" s="3" t="s">
        <v>39</v>
      </c>
      <c r="S257" s="20">
        <v>3.97</v>
      </c>
      <c r="T257" s="3">
        <v>10</v>
      </c>
      <c r="U257" s="3" t="s">
        <v>41</v>
      </c>
      <c r="V257" s="17" t="s">
        <v>0</v>
      </c>
      <c r="W257" s="3" t="s">
        <v>30</v>
      </c>
      <c r="X257" s="3" t="s">
        <v>787</v>
      </c>
    </row>
    <row r="258" spans="5:24" ht="30" x14ac:dyDescent="0.2">
      <c r="E258" s="3" t="s">
        <v>788</v>
      </c>
      <c r="F258" s="15" t="s">
        <v>789</v>
      </c>
      <c r="G258" s="3" t="s">
        <v>37</v>
      </c>
      <c r="H258" s="3" t="s">
        <v>38</v>
      </c>
      <c r="I258" s="3" t="s">
        <v>24</v>
      </c>
      <c r="J258" s="3" t="s">
        <v>72</v>
      </c>
      <c r="K258" s="3"/>
      <c r="L258" s="3">
        <v>2024</v>
      </c>
      <c r="M258" s="3">
        <v>2024</v>
      </c>
      <c r="N258" s="3" t="s">
        <v>39</v>
      </c>
      <c r="O258" s="18">
        <v>20.2</v>
      </c>
      <c r="P258" s="3" t="s">
        <v>790</v>
      </c>
      <c r="Q258" s="19">
        <v>10</v>
      </c>
      <c r="R258" s="3" t="s">
        <v>39</v>
      </c>
      <c r="S258" s="20">
        <v>0.1</v>
      </c>
      <c r="T258" s="3">
        <v>10</v>
      </c>
      <c r="U258" s="3" t="s">
        <v>41</v>
      </c>
      <c r="V258" s="17" t="s">
        <v>0</v>
      </c>
      <c r="W258" s="3" t="s">
        <v>30</v>
      </c>
      <c r="X258" s="3" t="s">
        <v>791</v>
      </c>
    </row>
    <row r="259" spans="5:24" ht="30" x14ac:dyDescent="0.2">
      <c r="E259" s="3" t="s">
        <v>792</v>
      </c>
      <c r="F259" s="15" t="s">
        <v>793</v>
      </c>
      <c r="G259" s="3" t="s">
        <v>68</v>
      </c>
      <c r="H259" s="3" t="s">
        <v>69</v>
      </c>
      <c r="I259" s="3" t="s">
        <v>24</v>
      </c>
      <c r="J259" s="3" t="s">
        <v>72</v>
      </c>
      <c r="K259" s="3"/>
      <c r="L259" s="3">
        <v>2024</v>
      </c>
      <c r="M259" s="3">
        <v>2024</v>
      </c>
      <c r="N259" s="3" t="s">
        <v>31</v>
      </c>
      <c r="O259" s="3"/>
      <c r="P259" s="3"/>
      <c r="Q259" s="3"/>
      <c r="R259" s="3" t="s">
        <v>31</v>
      </c>
      <c r="S259" s="3"/>
      <c r="T259" s="3"/>
      <c r="U259" s="3" t="s">
        <v>331</v>
      </c>
      <c r="V259" s="17" t="s">
        <v>33</v>
      </c>
      <c r="W259" s="3" t="s">
        <v>72</v>
      </c>
      <c r="X259" s="3" t="s">
        <v>73</v>
      </c>
    </row>
    <row r="260" spans="5:24" x14ac:dyDescent="0.2">
      <c r="E260" s="3" t="s">
        <v>794</v>
      </c>
      <c r="F260" s="15" t="s">
        <v>795</v>
      </c>
      <c r="G260" s="3" t="s">
        <v>148</v>
      </c>
      <c r="H260" s="3" t="s">
        <v>236</v>
      </c>
      <c r="I260" s="3" t="s">
        <v>24</v>
      </c>
      <c r="J260" s="3" t="s">
        <v>72</v>
      </c>
      <c r="K260" s="3"/>
      <c r="L260" s="3">
        <v>2024</v>
      </c>
      <c r="M260" s="3">
        <v>2024</v>
      </c>
      <c r="N260" s="3" t="s">
        <v>31</v>
      </c>
      <c r="O260" s="3"/>
      <c r="P260" s="3"/>
      <c r="Q260" s="3"/>
      <c r="R260" s="3" t="s">
        <v>31</v>
      </c>
      <c r="S260" s="3"/>
      <c r="T260" s="3"/>
      <c r="U260" s="3" t="s">
        <v>237</v>
      </c>
      <c r="V260" s="17" t="s">
        <v>0</v>
      </c>
      <c r="W260" s="3" t="s">
        <v>30</v>
      </c>
      <c r="X260" s="3" t="s">
        <v>238</v>
      </c>
    </row>
    <row r="261" spans="5:24" x14ac:dyDescent="0.2">
      <c r="E261" s="3" t="s">
        <v>796</v>
      </c>
      <c r="F261" s="15" t="s">
        <v>797</v>
      </c>
      <c r="G261" s="3" t="s">
        <v>378</v>
      </c>
      <c r="H261" s="3" t="s">
        <v>798</v>
      </c>
      <c r="I261" s="3" t="s">
        <v>24</v>
      </c>
      <c r="J261" s="3" t="s">
        <v>72</v>
      </c>
      <c r="K261" s="3"/>
      <c r="L261" s="3">
        <v>2029</v>
      </c>
      <c r="M261" s="3">
        <v>2029</v>
      </c>
      <c r="N261" s="3" t="s">
        <v>31</v>
      </c>
      <c r="O261" s="3"/>
      <c r="P261" s="3"/>
      <c r="Q261" s="3"/>
      <c r="R261" s="3" t="s">
        <v>31</v>
      </c>
      <c r="S261" s="3"/>
      <c r="T261" s="3"/>
      <c r="U261" s="3" t="s">
        <v>694</v>
      </c>
      <c r="V261" s="17" t="s">
        <v>33</v>
      </c>
      <c r="W261" s="3" t="s">
        <v>72</v>
      </c>
      <c r="X261" s="3" t="s">
        <v>73</v>
      </c>
    </row>
    <row r="262" spans="5:24" ht="30" x14ac:dyDescent="0.2">
      <c r="E262" s="3" t="s">
        <v>799</v>
      </c>
      <c r="F262" s="15" t="s">
        <v>800</v>
      </c>
      <c r="G262" s="3" t="s">
        <v>280</v>
      </c>
      <c r="H262" s="3" t="s">
        <v>281</v>
      </c>
      <c r="I262" s="3" t="s">
        <v>24</v>
      </c>
      <c r="J262" s="3" t="s">
        <v>72</v>
      </c>
      <c r="K262" s="3"/>
      <c r="L262" s="3">
        <v>2025</v>
      </c>
      <c r="M262" s="3">
        <v>2025</v>
      </c>
      <c r="N262" s="3" t="s">
        <v>31</v>
      </c>
      <c r="O262" s="3"/>
      <c r="P262" s="3"/>
      <c r="Q262" s="3"/>
      <c r="R262" s="3" t="s">
        <v>31</v>
      </c>
      <c r="S262" s="3"/>
      <c r="T262" s="3"/>
      <c r="U262" s="3" t="s">
        <v>801</v>
      </c>
      <c r="V262" s="17" t="s">
        <v>0</v>
      </c>
      <c r="W262" s="3" t="s">
        <v>72</v>
      </c>
      <c r="X262" s="3" t="s">
        <v>73</v>
      </c>
    </row>
    <row r="263" spans="5:24" ht="30" x14ac:dyDescent="0.2">
      <c r="E263" s="3" t="s">
        <v>802</v>
      </c>
      <c r="F263" s="15" t="s">
        <v>803</v>
      </c>
      <c r="G263" s="3" t="s">
        <v>108</v>
      </c>
      <c r="H263" s="3" t="s">
        <v>804</v>
      </c>
      <c r="I263" s="3" t="s">
        <v>24</v>
      </c>
      <c r="J263" s="3" t="s">
        <v>72</v>
      </c>
      <c r="K263" s="3"/>
      <c r="L263" s="3">
        <v>2032</v>
      </c>
      <c r="M263" s="3">
        <v>2032</v>
      </c>
      <c r="N263" s="3" t="s">
        <v>31</v>
      </c>
      <c r="O263" s="3"/>
      <c r="P263" s="3"/>
      <c r="Q263" s="3"/>
      <c r="R263" s="3" t="s">
        <v>31</v>
      </c>
      <c r="S263" s="3"/>
      <c r="T263" s="3"/>
      <c r="U263" s="3"/>
      <c r="V263" s="17" t="s">
        <v>0</v>
      </c>
      <c r="W263" s="3" t="s">
        <v>72</v>
      </c>
      <c r="X263" s="3" t="s">
        <v>73</v>
      </c>
    </row>
    <row r="264" spans="5:24" ht="30" x14ac:dyDescent="0.2">
      <c r="E264" s="3" t="s">
        <v>5316</v>
      </c>
      <c r="F264" s="15" t="s">
        <v>806</v>
      </c>
      <c r="G264" s="3" t="s">
        <v>206</v>
      </c>
      <c r="H264" s="3" t="s">
        <v>807</v>
      </c>
      <c r="I264" s="3" t="s">
        <v>24</v>
      </c>
      <c r="J264" s="7" t="s">
        <v>30</v>
      </c>
      <c r="K264" s="7" t="s">
        <v>4914</v>
      </c>
      <c r="L264" s="3">
        <v>2027</v>
      </c>
      <c r="M264" s="3">
        <v>2029</v>
      </c>
      <c r="N264" s="3" t="s">
        <v>39</v>
      </c>
      <c r="O264" s="18">
        <v>361</v>
      </c>
      <c r="P264" s="3" t="s">
        <v>54</v>
      </c>
      <c r="Q264" s="19">
        <v>100</v>
      </c>
      <c r="R264" s="3" t="s">
        <v>39</v>
      </c>
      <c r="S264" s="20">
        <v>7.1</v>
      </c>
      <c r="T264" s="3">
        <v>100</v>
      </c>
      <c r="U264" s="3" t="s">
        <v>808</v>
      </c>
      <c r="V264" s="17" t="s">
        <v>33</v>
      </c>
      <c r="W264" s="3" t="s">
        <v>72</v>
      </c>
      <c r="X264" s="3" t="s">
        <v>73</v>
      </c>
    </row>
    <row r="265" spans="5:24" ht="45" x14ac:dyDescent="0.2">
      <c r="E265" s="3" t="s">
        <v>809</v>
      </c>
      <c r="F265" s="15" t="s">
        <v>810</v>
      </c>
      <c r="G265" s="3" t="s">
        <v>154</v>
      </c>
      <c r="H265" s="3" t="s">
        <v>514</v>
      </c>
      <c r="I265" s="3" t="s">
        <v>24</v>
      </c>
      <c r="J265" s="3" t="s">
        <v>72</v>
      </c>
      <c r="K265" s="3"/>
      <c r="L265" s="3">
        <v>2026</v>
      </c>
      <c r="M265" s="3">
        <v>2026</v>
      </c>
      <c r="N265" s="3" t="s">
        <v>39</v>
      </c>
      <c r="O265" s="18">
        <v>80</v>
      </c>
      <c r="P265" s="3" t="s">
        <v>54</v>
      </c>
      <c r="Q265" s="19">
        <v>20</v>
      </c>
      <c r="R265" s="3" t="s">
        <v>39</v>
      </c>
      <c r="S265" s="20">
        <v>4.68</v>
      </c>
      <c r="T265" s="3">
        <v>20</v>
      </c>
      <c r="U265" s="3" t="s">
        <v>516</v>
      </c>
      <c r="V265" s="17" t="s">
        <v>33</v>
      </c>
      <c r="W265" s="3" t="s">
        <v>30</v>
      </c>
      <c r="X265" s="3" t="s">
        <v>811</v>
      </c>
    </row>
    <row r="266" spans="5:24" x14ac:dyDescent="0.2">
      <c r="E266" s="3" t="s">
        <v>812</v>
      </c>
      <c r="F266" s="15" t="s">
        <v>813</v>
      </c>
      <c r="G266" s="3" t="s">
        <v>37</v>
      </c>
      <c r="H266" s="3" t="s">
        <v>38</v>
      </c>
      <c r="I266" s="3" t="s">
        <v>24</v>
      </c>
      <c r="J266" s="3" t="s">
        <v>72</v>
      </c>
      <c r="K266" s="3"/>
      <c r="L266" s="3">
        <v>2028</v>
      </c>
      <c r="M266" s="3">
        <v>2028</v>
      </c>
      <c r="N266" s="3" t="s">
        <v>31</v>
      </c>
      <c r="O266" s="3"/>
      <c r="P266" s="3"/>
      <c r="Q266" s="3"/>
      <c r="R266" s="3" t="s">
        <v>31</v>
      </c>
      <c r="S266" s="3"/>
      <c r="T266" s="3"/>
      <c r="U266" s="3"/>
      <c r="V266" s="17" t="s">
        <v>0</v>
      </c>
      <c r="W266" s="3" t="s">
        <v>30</v>
      </c>
      <c r="X266" s="3" t="s">
        <v>814</v>
      </c>
    </row>
    <row r="267" spans="5:24" ht="30" x14ac:dyDescent="0.2">
      <c r="E267" s="3" t="s">
        <v>815</v>
      </c>
      <c r="F267" s="15" t="s">
        <v>816</v>
      </c>
      <c r="G267" s="3" t="s">
        <v>159</v>
      </c>
      <c r="H267" s="3" t="s">
        <v>160</v>
      </c>
      <c r="I267" s="3" t="s">
        <v>24</v>
      </c>
      <c r="J267" s="3" t="s">
        <v>72</v>
      </c>
      <c r="K267" s="3"/>
      <c r="L267" s="3">
        <v>2028</v>
      </c>
      <c r="M267" s="3">
        <v>2028</v>
      </c>
      <c r="N267" s="3" t="s">
        <v>39</v>
      </c>
      <c r="O267" s="18">
        <v>7.4</v>
      </c>
      <c r="P267" s="3" t="s">
        <v>54</v>
      </c>
      <c r="Q267" s="19">
        <v>30</v>
      </c>
      <c r="R267" s="3" t="s">
        <v>39</v>
      </c>
      <c r="S267" s="20">
        <v>0.3</v>
      </c>
      <c r="T267" s="3">
        <v>30</v>
      </c>
      <c r="U267" s="3"/>
      <c r="V267" s="17" t="s">
        <v>0</v>
      </c>
      <c r="W267" s="3" t="s">
        <v>72</v>
      </c>
      <c r="X267" s="3" t="s">
        <v>73</v>
      </c>
    </row>
    <row r="268" spans="5:24" x14ac:dyDescent="0.2">
      <c r="E268" s="3" t="s">
        <v>817</v>
      </c>
      <c r="F268" s="15" t="s">
        <v>818</v>
      </c>
      <c r="G268" s="3" t="s">
        <v>27</v>
      </c>
      <c r="H268" s="3" t="s">
        <v>271</v>
      </c>
      <c r="I268" s="3" t="s">
        <v>24</v>
      </c>
      <c r="J268" s="3" t="s">
        <v>72</v>
      </c>
      <c r="K268" s="3"/>
      <c r="L268" s="3">
        <v>2035</v>
      </c>
      <c r="M268" s="3">
        <v>2035</v>
      </c>
      <c r="N268" s="3" t="s">
        <v>31</v>
      </c>
      <c r="O268" s="3"/>
      <c r="P268" s="3"/>
      <c r="Q268" s="3"/>
      <c r="R268" s="3" t="s">
        <v>31</v>
      </c>
      <c r="S268" s="3"/>
      <c r="T268" s="3"/>
      <c r="U268" s="3" t="s">
        <v>272</v>
      </c>
      <c r="V268" s="17" t="s">
        <v>0</v>
      </c>
      <c r="W268" s="3" t="s">
        <v>72</v>
      </c>
      <c r="X268" s="3" t="s">
        <v>73</v>
      </c>
    </row>
    <row r="269" spans="5:24" ht="30" x14ac:dyDescent="0.2">
      <c r="E269" s="3" t="s">
        <v>819</v>
      </c>
      <c r="F269" s="15" t="s">
        <v>820</v>
      </c>
      <c r="G269" s="3" t="s">
        <v>450</v>
      </c>
      <c r="H269" s="3" t="s">
        <v>680</v>
      </c>
      <c r="I269" s="3" t="s">
        <v>24</v>
      </c>
      <c r="J269" s="3" t="s">
        <v>72</v>
      </c>
      <c r="K269" s="3"/>
      <c r="L269" s="3">
        <v>2026</v>
      </c>
      <c r="M269" s="3">
        <v>2026</v>
      </c>
      <c r="N269" s="3" t="s">
        <v>39</v>
      </c>
      <c r="O269" s="18">
        <v>240</v>
      </c>
      <c r="P269" s="3" t="s">
        <v>0</v>
      </c>
      <c r="Q269" s="19">
        <v>40</v>
      </c>
      <c r="R269" s="3" t="s">
        <v>39</v>
      </c>
      <c r="S269" s="20">
        <v>5</v>
      </c>
      <c r="T269" s="3">
        <v>40</v>
      </c>
      <c r="U269" s="3" t="s">
        <v>682</v>
      </c>
      <c r="V269" s="17" t="s">
        <v>33</v>
      </c>
      <c r="W269" s="3" t="s">
        <v>72</v>
      </c>
      <c r="X269" s="3" t="s">
        <v>73</v>
      </c>
    </row>
    <row r="270" spans="5:24" ht="30" x14ac:dyDescent="0.2">
      <c r="E270" s="3" t="s">
        <v>821</v>
      </c>
      <c r="F270" s="15" t="s">
        <v>822</v>
      </c>
      <c r="G270" s="3" t="s">
        <v>121</v>
      </c>
      <c r="H270" s="3" t="s">
        <v>122</v>
      </c>
      <c r="I270" s="3" t="s">
        <v>24</v>
      </c>
      <c r="J270" s="3" t="s">
        <v>72</v>
      </c>
      <c r="K270" s="3"/>
      <c r="L270" s="3">
        <v>2026</v>
      </c>
      <c r="M270" s="3">
        <v>2026</v>
      </c>
      <c r="N270" s="3" t="s">
        <v>39</v>
      </c>
      <c r="O270" s="18">
        <v>13</v>
      </c>
      <c r="P270" s="3" t="s">
        <v>54</v>
      </c>
      <c r="Q270" s="19">
        <v>20</v>
      </c>
      <c r="R270" s="3" t="s">
        <v>39</v>
      </c>
      <c r="S270" s="20">
        <v>2</v>
      </c>
      <c r="T270" s="3">
        <v>10</v>
      </c>
      <c r="U270" s="3"/>
      <c r="V270" s="17" t="s">
        <v>0</v>
      </c>
      <c r="W270" s="3" t="s">
        <v>30</v>
      </c>
      <c r="X270" s="3" t="s">
        <v>73</v>
      </c>
    </row>
    <row r="271" spans="5:24" x14ac:dyDescent="0.2">
      <c r="E271" s="3" t="s">
        <v>823</v>
      </c>
      <c r="F271" s="15" t="s">
        <v>5327</v>
      </c>
      <c r="G271" s="3" t="s">
        <v>108</v>
      </c>
      <c r="H271" s="3" t="s">
        <v>706</v>
      </c>
      <c r="I271" s="3" t="s">
        <v>24</v>
      </c>
      <c r="J271" s="3" t="s">
        <v>72</v>
      </c>
      <c r="K271" s="3"/>
      <c r="L271" s="3">
        <v>2028</v>
      </c>
      <c r="M271" s="3">
        <v>2028</v>
      </c>
      <c r="N271" s="3" t="s">
        <v>31</v>
      </c>
      <c r="O271" s="3"/>
      <c r="P271" s="3"/>
      <c r="Q271" s="3"/>
      <c r="R271" s="3" t="s">
        <v>31</v>
      </c>
      <c r="S271" s="3"/>
      <c r="T271" s="3"/>
      <c r="U271" s="3" t="s">
        <v>5328</v>
      </c>
      <c r="V271" s="17" t="s">
        <v>0</v>
      </c>
      <c r="W271" s="3" t="s">
        <v>72</v>
      </c>
      <c r="X271" s="3" t="s">
        <v>73</v>
      </c>
    </row>
    <row r="272" spans="5:24" x14ac:dyDescent="0.2">
      <c r="E272" s="3" t="s">
        <v>825</v>
      </c>
      <c r="F272" s="15" t="s">
        <v>826</v>
      </c>
      <c r="G272" s="3" t="s">
        <v>148</v>
      </c>
      <c r="H272" s="3" t="s">
        <v>827</v>
      </c>
      <c r="I272" s="3" t="s">
        <v>24</v>
      </c>
      <c r="J272" s="3" t="s">
        <v>72</v>
      </c>
      <c r="K272" s="3"/>
      <c r="L272" s="3">
        <v>2026</v>
      </c>
      <c r="M272" s="3">
        <v>2026</v>
      </c>
      <c r="N272" s="3" t="s">
        <v>31</v>
      </c>
      <c r="O272" s="3"/>
      <c r="P272" s="3"/>
      <c r="Q272" s="3"/>
      <c r="R272" s="3" t="s">
        <v>31</v>
      </c>
      <c r="S272" s="3"/>
      <c r="T272" s="3"/>
      <c r="U272" s="3"/>
      <c r="V272" s="17" t="s">
        <v>33</v>
      </c>
      <c r="W272" s="3" t="s">
        <v>72</v>
      </c>
      <c r="X272" s="3" t="s">
        <v>73</v>
      </c>
    </row>
    <row r="273" spans="5:24" x14ac:dyDescent="0.2">
      <c r="E273" s="3" t="s">
        <v>828</v>
      </c>
      <c r="F273" s="15" t="s">
        <v>829</v>
      </c>
      <c r="G273" s="3" t="s">
        <v>27</v>
      </c>
      <c r="H273" s="3" t="s">
        <v>271</v>
      </c>
      <c r="I273" s="3" t="s">
        <v>24</v>
      </c>
      <c r="J273" s="3" t="s">
        <v>72</v>
      </c>
      <c r="K273" s="3"/>
      <c r="L273" s="3">
        <v>2035</v>
      </c>
      <c r="M273" s="3">
        <v>2035</v>
      </c>
      <c r="N273" s="3" t="s">
        <v>31</v>
      </c>
      <c r="O273" s="3"/>
      <c r="P273" s="3"/>
      <c r="Q273" s="3"/>
      <c r="R273" s="3" t="s">
        <v>31</v>
      </c>
      <c r="S273" s="3"/>
      <c r="T273" s="3"/>
      <c r="U273" s="3" t="s">
        <v>272</v>
      </c>
      <c r="V273" s="17" t="s">
        <v>0</v>
      </c>
      <c r="W273" s="3" t="s">
        <v>72</v>
      </c>
      <c r="X273" s="3" t="s">
        <v>73</v>
      </c>
    </row>
    <row r="274" spans="5:24" x14ac:dyDescent="0.2">
      <c r="E274" s="3" t="s">
        <v>830</v>
      </c>
      <c r="F274" s="15" t="s">
        <v>831</v>
      </c>
      <c r="G274" s="3" t="s">
        <v>27</v>
      </c>
      <c r="H274" s="3" t="s">
        <v>271</v>
      </c>
      <c r="I274" s="3" t="s">
        <v>24</v>
      </c>
      <c r="J274" s="3" t="s">
        <v>72</v>
      </c>
      <c r="K274" s="3"/>
      <c r="L274" s="3">
        <v>2035</v>
      </c>
      <c r="M274" s="3">
        <v>2035</v>
      </c>
      <c r="N274" s="3" t="s">
        <v>31</v>
      </c>
      <c r="O274" s="3"/>
      <c r="P274" s="3"/>
      <c r="Q274" s="3"/>
      <c r="R274" s="3" t="s">
        <v>31</v>
      </c>
      <c r="S274" s="3"/>
      <c r="T274" s="3"/>
      <c r="U274" s="3" t="s">
        <v>272</v>
      </c>
      <c r="V274" s="17" t="s">
        <v>0</v>
      </c>
      <c r="W274" s="3" t="s">
        <v>72</v>
      </c>
      <c r="X274" s="3" t="s">
        <v>73</v>
      </c>
    </row>
    <row r="275" spans="5:24" ht="30" x14ac:dyDescent="0.2">
      <c r="E275" s="3" t="s">
        <v>832</v>
      </c>
      <c r="F275" s="15" t="s">
        <v>833</v>
      </c>
      <c r="G275" s="3" t="s">
        <v>365</v>
      </c>
      <c r="H275" s="3" t="s">
        <v>366</v>
      </c>
      <c r="I275" s="3" t="s">
        <v>24</v>
      </c>
      <c r="J275" s="3" t="s">
        <v>72</v>
      </c>
      <c r="K275" s="3"/>
      <c r="L275" s="3">
        <v>2027</v>
      </c>
      <c r="M275" s="3">
        <v>2027</v>
      </c>
      <c r="N275" s="3" t="s">
        <v>39</v>
      </c>
      <c r="O275" s="18">
        <v>655</v>
      </c>
      <c r="P275" s="3" t="s">
        <v>54</v>
      </c>
      <c r="Q275" s="19">
        <v>20</v>
      </c>
      <c r="R275" s="3" t="s">
        <v>39</v>
      </c>
      <c r="S275" s="20">
        <v>50</v>
      </c>
      <c r="T275" s="3">
        <v>20</v>
      </c>
      <c r="U275" s="3" t="s">
        <v>367</v>
      </c>
      <c r="V275" s="17" t="s">
        <v>0</v>
      </c>
      <c r="W275" s="3" t="s">
        <v>72</v>
      </c>
      <c r="X275" s="3" t="s">
        <v>73</v>
      </c>
    </row>
    <row r="276" spans="5:24" ht="30" x14ac:dyDescent="0.2">
      <c r="E276" s="3" t="s">
        <v>834</v>
      </c>
      <c r="F276" s="15" t="s">
        <v>835</v>
      </c>
      <c r="G276" s="3" t="s">
        <v>159</v>
      </c>
      <c r="H276" s="3" t="s">
        <v>836</v>
      </c>
      <c r="I276" s="3" t="s">
        <v>24</v>
      </c>
      <c r="J276" s="3" t="s">
        <v>72</v>
      </c>
      <c r="K276" s="3"/>
      <c r="L276" s="3">
        <v>2026</v>
      </c>
      <c r="M276" s="3">
        <v>2026</v>
      </c>
      <c r="N276" s="3" t="s">
        <v>39</v>
      </c>
      <c r="O276" s="18">
        <v>11</v>
      </c>
      <c r="P276" s="3" t="s">
        <v>54</v>
      </c>
      <c r="Q276" s="19">
        <v>30</v>
      </c>
      <c r="R276" s="3" t="s">
        <v>39</v>
      </c>
      <c r="S276" s="20">
        <v>1.5</v>
      </c>
      <c r="T276" s="3">
        <v>15</v>
      </c>
      <c r="U276" s="3" t="s">
        <v>837</v>
      </c>
      <c r="V276" s="17" t="s">
        <v>0</v>
      </c>
      <c r="W276" s="3" t="s">
        <v>72</v>
      </c>
      <c r="X276" s="3" t="s">
        <v>73</v>
      </c>
    </row>
    <row r="277" spans="5:24" ht="30" x14ac:dyDescent="0.2">
      <c r="E277" s="3" t="s">
        <v>5061</v>
      </c>
      <c r="F277" s="15" t="s">
        <v>838</v>
      </c>
      <c r="G277" s="3" t="s">
        <v>184</v>
      </c>
      <c r="H277" s="3" t="s">
        <v>185</v>
      </c>
      <c r="I277" s="3" t="s">
        <v>29</v>
      </c>
      <c r="J277" s="3" t="s">
        <v>72</v>
      </c>
      <c r="K277" s="3"/>
      <c r="L277" s="3">
        <v>2023</v>
      </c>
      <c r="M277" s="3">
        <v>2023</v>
      </c>
      <c r="N277" s="3" t="s">
        <v>39</v>
      </c>
      <c r="O277" s="18">
        <v>23</v>
      </c>
      <c r="P277" s="3" t="s">
        <v>40</v>
      </c>
      <c r="Q277" s="19">
        <v>10</v>
      </c>
      <c r="R277" s="3" t="s">
        <v>39</v>
      </c>
      <c r="S277" s="20">
        <v>0.5</v>
      </c>
      <c r="T277" s="3">
        <v>30</v>
      </c>
      <c r="U277" s="3"/>
      <c r="V277" s="17" t="s">
        <v>33</v>
      </c>
      <c r="W277" s="3" t="s">
        <v>72</v>
      </c>
      <c r="X277" s="3" t="s">
        <v>73</v>
      </c>
    </row>
    <row r="278" spans="5:24" x14ac:dyDescent="0.2">
      <c r="E278" s="3" t="s">
        <v>839</v>
      </c>
      <c r="F278" s="15" t="s">
        <v>840</v>
      </c>
      <c r="G278" s="3" t="s">
        <v>115</v>
      </c>
      <c r="H278" s="3" t="s">
        <v>841</v>
      </c>
      <c r="I278" s="3" t="s">
        <v>24</v>
      </c>
      <c r="J278" s="3" t="s">
        <v>72</v>
      </c>
      <c r="K278" s="3"/>
      <c r="L278" s="3">
        <v>2026</v>
      </c>
      <c r="M278" s="3">
        <v>2026</v>
      </c>
      <c r="N278" s="3" t="s">
        <v>31</v>
      </c>
      <c r="O278" s="3"/>
      <c r="P278" s="3"/>
      <c r="Q278" s="3"/>
      <c r="R278" s="3" t="s">
        <v>31</v>
      </c>
      <c r="S278" s="3"/>
      <c r="T278" s="3"/>
      <c r="U278" s="3" t="s">
        <v>461</v>
      </c>
      <c r="V278" s="17" t="s">
        <v>0</v>
      </c>
      <c r="W278" s="3" t="s">
        <v>30</v>
      </c>
      <c r="X278" s="3" t="s">
        <v>842</v>
      </c>
    </row>
    <row r="279" spans="5:24" x14ac:dyDescent="0.2">
      <c r="E279" s="3" t="s">
        <v>843</v>
      </c>
      <c r="F279" s="15" t="s">
        <v>844</v>
      </c>
      <c r="G279" s="3" t="s">
        <v>108</v>
      </c>
      <c r="H279" s="3" t="s">
        <v>845</v>
      </c>
      <c r="I279" s="3" t="s">
        <v>24</v>
      </c>
      <c r="J279" s="3" t="s">
        <v>72</v>
      </c>
      <c r="K279" s="3"/>
      <c r="L279" s="3">
        <v>2026</v>
      </c>
      <c r="M279" s="3">
        <v>2026</v>
      </c>
      <c r="N279" s="3" t="s">
        <v>31</v>
      </c>
      <c r="O279" s="3"/>
      <c r="P279" s="3"/>
      <c r="Q279" s="3"/>
      <c r="R279" s="3" t="s">
        <v>31</v>
      </c>
      <c r="S279" s="3"/>
      <c r="T279" s="3"/>
      <c r="U279" s="3"/>
      <c r="V279" s="17" t="s">
        <v>0</v>
      </c>
      <c r="W279" s="3" t="s">
        <v>72</v>
      </c>
      <c r="X279" s="3" t="s">
        <v>73</v>
      </c>
    </row>
    <row r="280" spans="5:24" ht="30" x14ac:dyDescent="0.2">
      <c r="E280" s="3" t="s">
        <v>846</v>
      </c>
      <c r="F280" s="15" t="s">
        <v>847</v>
      </c>
      <c r="G280" s="3" t="s">
        <v>154</v>
      </c>
      <c r="H280" s="3" t="s">
        <v>155</v>
      </c>
      <c r="I280" s="3" t="s">
        <v>24</v>
      </c>
      <c r="J280" s="3" t="s">
        <v>72</v>
      </c>
      <c r="K280" s="3"/>
      <c r="L280" s="3">
        <v>2024</v>
      </c>
      <c r="M280" s="3">
        <v>2024</v>
      </c>
      <c r="N280" s="3" t="s">
        <v>39</v>
      </c>
      <c r="O280" s="18">
        <v>26.65</v>
      </c>
      <c r="P280" s="3" t="s">
        <v>54</v>
      </c>
      <c r="Q280" s="19">
        <v>20</v>
      </c>
      <c r="R280" s="3" t="s">
        <v>39</v>
      </c>
      <c r="S280" s="20">
        <v>0.97</v>
      </c>
      <c r="T280" s="3">
        <v>20</v>
      </c>
      <c r="U280" s="3" t="s">
        <v>179</v>
      </c>
      <c r="V280" s="17" t="s">
        <v>0</v>
      </c>
      <c r="W280" s="3" t="s">
        <v>30</v>
      </c>
      <c r="X280" s="3" t="s">
        <v>848</v>
      </c>
    </row>
    <row r="281" spans="5:24" x14ac:dyDescent="0.2">
      <c r="E281" s="3" t="s">
        <v>849</v>
      </c>
      <c r="F281" s="15" t="s">
        <v>850</v>
      </c>
      <c r="G281" s="3" t="s">
        <v>228</v>
      </c>
      <c r="H281" s="3" t="s">
        <v>851</v>
      </c>
      <c r="I281" s="3" t="s">
        <v>24</v>
      </c>
      <c r="J281" s="3" t="s">
        <v>72</v>
      </c>
      <c r="K281" s="3"/>
      <c r="L281" s="3">
        <v>0</v>
      </c>
      <c r="M281" s="3">
        <v>0</v>
      </c>
      <c r="N281" s="3" t="s">
        <v>31</v>
      </c>
      <c r="O281" s="3"/>
      <c r="P281" s="3"/>
      <c r="Q281" s="3"/>
      <c r="R281" s="3" t="s">
        <v>31</v>
      </c>
      <c r="S281" s="3"/>
      <c r="T281" s="3"/>
      <c r="U281" s="3" t="s">
        <v>852</v>
      </c>
      <c r="V281" s="17" t="s">
        <v>0</v>
      </c>
      <c r="W281" s="3" t="s">
        <v>72</v>
      </c>
      <c r="X281" s="3" t="s">
        <v>73</v>
      </c>
    </row>
    <row r="282" spans="5:24" ht="45" x14ac:dyDescent="0.2">
      <c r="E282" s="3" t="s">
        <v>853</v>
      </c>
      <c r="F282" s="15" t="s">
        <v>854</v>
      </c>
      <c r="G282" s="3" t="s">
        <v>154</v>
      </c>
      <c r="H282" s="3" t="s">
        <v>514</v>
      </c>
      <c r="I282" s="3" t="s">
        <v>24</v>
      </c>
      <c r="J282" s="3" t="s">
        <v>72</v>
      </c>
      <c r="K282" s="3"/>
      <c r="L282" s="3">
        <v>2026</v>
      </c>
      <c r="M282" s="3">
        <v>2026</v>
      </c>
      <c r="N282" s="3" t="s">
        <v>39</v>
      </c>
      <c r="O282" s="18">
        <v>36.200000000000003</v>
      </c>
      <c r="P282" s="3" t="s">
        <v>681</v>
      </c>
      <c r="Q282" s="19">
        <v>20</v>
      </c>
      <c r="R282" s="3" t="s">
        <v>39</v>
      </c>
      <c r="S282" s="20">
        <v>1.05</v>
      </c>
      <c r="T282" s="3">
        <v>10</v>
      </c>
      <c r="U282" s="3" t="s">
        <v>516</v>
      </c>
      <c r="V282" s="17" t="s">
        <v>33</v>
      </c>
      <c r="W282" s="3" t="s">
        <v>72</v>
      </c>
      <c r="X282" s="3" t="s">
        <v>73</v>
      </c>
    </row>
    <row r="283" spans="5:24" ht="30" x14ac:dyDescent="0.2">
      <c r="E283" s="3" t="s">
        <v>855</v>
      </c>
      <c r="F283" s="15" t="s">
        <v>856</v>
      </c>
      <c r="G283" s="3" t="s">
        <v>154</v>
      </c>
      <c r="H283" s="3" t="s">
        <v>155</v>
      </c>
      <c r="I283" s="3" t="s">
        <v>24</v>
      </c>
      <c r="J283" s="3" t="s">
        <v>72</v>
      </c>
      <c r="K283" s="3"/>
      <c r="L283" s="3">
        <v>2030</v>
      </c>
      <c r="M283" s="3">
        <v>2030</v>
      </c>
      <c r="N283" s="3" t="s">
        <v>39</v>
      </c>
      <c r="O283" s="18">
        <v>199.6</v>
      </c>
      <c r="P283" s="3" t="s">
        <v>54</v>
      </c>
      <c r="Q283" s="19">
        <v>30</v>
      </c>
      <c r="R283" s="3" t="s">
        <v>39</v>
      </c>
      <c r="S283" s="20">
        <v>3</v>
      </c>
      <c r="T283" s="3">
        <v>30</v>
      </c>
      <c r="U283" s="3" t="s">
        <v>857</v>
      </c>
      <c r="V283" s="17" t="s">
        <v>0</v>
      </c>
      <c r="W283" s="3" t="s">
        <v>72</v>
      </c>
      <c r="X283" s="3" t="s">
        <v>73</v>
      </c>
    </row>
    <row r="284" spans="5:24" x14ac:dyDescent="0.2">
      <c r="E284" s="3" t="s">
        <v>5064</v>
      </c>
      <c r="F284" s="15" t="s">
        <v>859</v>
      </c>
      <c r="G284" s="3" t="s">
        <v>27</v>
      </c>
      <c r="H284" s="3" t="s">
        <v>53</v>
      </c>
      <c r="I284" s="3" t="s">
        <v>29</v>
      </c>
      <c r="J284" s="3" t="s">
        <v>72</v>
      </c>
      <c r="K284" s="3"/>
      <c r="L284" s="3">
        <v>2025</v>
      </c>
      <c r="M284" s="3">
        <v>2025</v>
      </c>
      <c r="N284" s="3" t="s">
        <v>31</v>
      </c>
      <c r="O284" s="3"/>
      <c r="P284" s="3"/>
      <c r="Q284" s="3"/>
      <c r="R284" s="3" t="s">
        <v>31</v>
      </c>
      <c r="S284" s="3"/>
      <c r="T284" s="3"/>
      <c r="U284" s="3" t="s">
        <v>860</v>
      </c>
      <c r="V284" s="17" t="s">
        <v>33</v>
      </c>
      <c r="W284" s="3" t="s">
        <v>72</v>
      </c>
      <c r="X284" s="3" t="s">
        <v>73</v>
      </c>
    </row>
    <row r="285" spans="5:24" x14ac:dyDescent="0.2">
      <c r="E285" s="3" t="s">
        <v>861</v>
      </c>
      <c r="F285" s="15" t="s">
        <v>862</v>
      </c>
      <c r="G285" s="3" t="s">
        <v>5033</v>
      </c>
      <c r="H285" s="3" t="s">
        <v>863</v>
      </c>
      <c r="I285" s="3" t="s">
        <v>24</v>
      </c>
      <c r="J285" s="3" t="s">
        <v>72</v>
      </c>
      <c r="K285" s="3"/>
      <c r="L285" s="3">
        <v>2028</v>
      </c>
      <c r="M285" s="3">
        <v>2040</v>
      </c>
      <c r="N285" s="3" t="s">
        <v>31</v>
      </c>
      <c r="O285" s="3"/>
      <c r="P285" s="3"/>
      <c r="Q285" s="3"/>
      <c r="R285" s="3" t="s">
        <v>31</v>
      </c>
      <c r="S285" s="3"/>
      <c r="T285" s="3"/>
      <c r="U285" s="3" t="s">
        <v>864</v>
      </c>
      <c r="V285" s="17" t="s">
        <v>0</v>
      </c>
      <c r="W285" s="3" t="s">
        <v>72</v>
      </c>
      <c r="X285" s="3" t="s">
        <v>73</v>
      </c>
    </row>
    <row r="286" spans="5:24" ht="30" x14ac:dyDescent="0.2">
      <c r="E286" s="3" t="s">
        <v>867</v>
      </c>
      <c r="F286" s="15" t="s">
        <v>868</v>
      </c>
      <c r="G286" s="3" t="s">
        <v>184</v>
      </c>
      <c r="H286" s="3" t="s">
        <v>185</v>
      </c>
      <c r="I286" s="3" t="s">
        <v>24</v>
      </c>
      <c r="J286" s="3" t="s">
        <v>72</v>
      </c>
      <c r="K286" s="3"/>
      <c r="L286" s="3">
        <v>2030</v>
      </c>
      <c r="M286" s="3">
        <v>2030</v>
      </c>
      <c r="N286" s="3" t="s">
        <v>39</v>
      </c>
      <c r="O286" s="18">
        <v>479</v>
      </c>
      <c r="P286" s="3" t="s">
        <v>869</v>
      </c>
      <c r="Q286" s="19">
        <v>20</v>
      </c>
      <c r="R286" s="3" t="s">
        <v>39</v>
      </c>
      <c r="S286" s="20">
        <v>4</v>
      </c>
      <c r="T286" s="3">
        <v>30</v>
      </c>
      <c r="U286" s="3" t="s">
        <v>185</v>
      </c>
      <c r="V286" s="17" t="s">
        <v>33</v>
      </c>
      <c r="W286" s="3" t="s">
        <v>30</v>
      </c>
      <c r="X286" s="3" t="s">
        <v>870</v>
      </c>
    </row>
    <row r="287" spans="5:24" ht="30" x14ac:dyDescent="0.2">
      <c r="E287" s="3" t="s">
        <v>871</v>
      </c>
      <c r="F287" s="15" t="s">
        <v>872</v>
      </c>
      <c r="G287" s="3" t="s">
        <v>154</v>
      </c>
      <c r="H287" s="3" t="s">
        <v>155</v>
      </c>
      <c r="I287" s="3" t="s">
        <v>24</v>
      </c>
      <c r="J287" s="3" t="s">
        <v>72</v>
      </c>
      <c r="K287" s="3"/>
      <c r="L287" s="3">
        <v>2030</v>
      </c>
      <c r="M287" s="3">
        <v>2030</v>
      </c>
      <c r="N287" s="3" t="s">
        <v>39</v>
      </c>
      <c r="O287" s="18">
        <v>156.4</v>
      </c>
      <c r="P287" s="3" t="s">
        <v>54</v>
      </c>
      <c r="Q287" s="19">
        <v>30</v>
      </c>
      <c r="R287" s="3" t="s">
        <v>39</v>
      </c>
      <c r="S287" s="20">
        <v>2.4</v>
      </c>
      <c r="T287" s="3">
        <v>30</v>
      </c>
      <c r="U287" s="3" t="s">
        <v>179</v>
      </c>
      <c r="V287" s="17" t="s">
        <v>0</v>
      </c>
      <c r="W287" s="3" t="s">
        <v>72</v>
      </c>
      <c r="X287" s="3" t="s">
        <v>73</v>
      </c>
    </row>
    <row r="288" spans="5:24" x14ac:dyDescent="0.2">
      <c r="E288" s="3" t="s">
        <v>873</v>
      </c>
      <c r="F288" s="15" t="s">
        <v>874</v>
      </c>
      <c r="G288" s="3" t="s">
        <v>115</v>
      </c>
      <c r="H288" s="3" t="s">
        <v>706</v>
      </c>
      <c r="I288" s="3" t="s">
        <v>24</v>
      </c>
      <c r="J288" s="3" t="s">
        <v>72</v>
      </c>
      <c r="K288" s="3"/>
      <c r="L288" s="3">
        <v>2026</v>
      </c>
      <c r="M288" s="3">
        <v>2026</v>
      </c>
      <c r="N288" s="3" t="s">
        <v>31</v>
      </c>
      <c r="O288" s="3"/>
      <c r="P288" s="3"/>
      <c r="Q288" s="3"/>
      <c r="R288" s="3" t="s">
        <v>31</v>
      </c>
      <c r="S288" s="3"/>
      <c r="T288" s="3"/>
      <c r="U288" s="3"/>
      <c r="V288" s="17" t="s">
        <v>0</v>
      </c>
      <c r="W288" s="3" t="s">
        <v>72</v>
      </c>
      <c r="X288" s="3" t="s">
        <v>73</v>
      </c>
    </row>
    <row r="289" spans="5:24" ht="30" x14ac:dyDescent="0.2">
      <c r="E289" s="3" t="s">
        <v>875</v>
      </c>
      <c r="F289" s="15" t="s">
        <v>876</v>
      </c>
      <c r="G289" s="3" t="s">
        <v>115</v>
      </c>
      <c r="H289" s="3" t="s">
        <v>5083</v>
      </c>
      <c r="I289" s="3" t="s">
        <v>24</v>
      </c>
      <c r="J289" s="3" t="s">
        <v>72</v>
      </c>
      <c r="K289" s="3"/>
      <c r="L289" s="3">
        <v>2024</v>
      </c>
      <c r="M289" s="3">
        <v>2024</v>
      </c>
      <c r="N289" s="3" t="s">
        <v>31</v>
      </c>
      <c r="O289" s="3"/>
      <c r="P289" s="3"/>
      <c r="Q289" s="3"/>
      <c r="R289" s="3" t="s">
        <v>31</v>
      </c>
      <c r="S289" s="3"/>
      <c r="T289" s="3"/>
      <c r="U289" s="3"/>
      <c r="V289" s="17" t="s">
        <v>33</v>
      </c>
      <c r="W289" s="3" t="s">
        <v>30</v>
      </c>
      <c r="X289" s="3" t="s">
        <v>877</v>
      </c>
    </row>
    <row r="290" spans="5:24" ht="30" x14ac:dyDescent="0.2">
      <c r="E290" s="3" t="s">
        <v>882</v>
      </c>
      <c r="F290" s="15" t="s">
        <v>883</v>
      </c>
      <c r="G290" s="3" t="s">
        <v>154</v>
      </c>
      <c r="H290" s="3" t="s">
        <v>155</v>
      </c>
      <c r="I290" s="3" t="s">
        <v>24</v>
      </c>
      <c r="J290" s="3" t="s">
        <v>72</v>
      </c>
      <c r="K290" s="3"/>
      <c r="L290" s="3">
        <v>2031</v>
      </c>
      <c r="M290" s="3">
        <v>2031</v>
      </c>
      <c r="N290" s="3" t="s">
        <v>39</v>
      </c>
      <c r="O290" s="18">
        <v>7</v>
      </c>
      <c r="P290" s="3" t="s">
        <v>54</v>
      </c>
      <c r="Q290" s="19">
        <v>30</v>
      </c>
      <c r="R290" s="3" t="s">
        <v>39</v>
      </c>
      <c r="S290" s="20">
        <v>0.1</v>
      </c>
      <c r="T290" s="3">
        <v>30</v>
      </c>
      <c r="U290" s="3" t="s">
        <v>179</v>
      </c>
      <c r="V290" s="17" t="s">
        <v>0</v>
      </c>
      <c r="W290" s="3" t="s">
        <v>72</v>
      </c>
      <c r="X290" s="3" t="s">
        <v>73</v>
      </c>
    </row>
    <row r="291" spans="5:24" ht="30" x14ac:dyDescent="0.2">
      <c r="E291" s="3" t="s">
        <v>884</v>
      </c>
      <c r="F291" s="15" t="s">
        <v>885</v>
      </c>
      <c r="G291" s="3" t="s">
        <v>154</v>
      </c>
      <c r="H291" s="3" t="s">
        <v>155</v>
      </c>
      <c r="I291" s="3" t="s">
        <v>24</v>
      </c>
      <c r="J291" s="3" t="s">
        <v>72</v>
      </c>
      <c r="K291" s="3"/>
      <c r="L291" s="3">
        <v>2033</v>
      </c>
      <c r="M291" s="3">
        <v>2033</v>
      </c>
      <c r="N291" s="3" t="s">
        <v>39</v>
      </c>
      <c r="O291" s="18">
        <v>143.80000000000001</v>
      </c>
      <c r="P291" s="3" t="s">
        <v>54</v>
      </c>
      <c r="Q291" s="19">
        <v>30</v>
      </c>
      <c r="R291" s="3" t="s">
        <v>39</v>
      </c>
      <c r="S291" s="20">
        <v>2.2000000000000002</v>
      </c>
      <c r="T291" s="3">
        <v>30</v>
      </c>
      <c r="U291" s="3" t="s">
        <v>179</v>
      </c>
      <c r="V291" s="17" t="s">
        <v>0</v>
      </c>
      <c r="W291" s="3" t="s">
        <v>72</v>
      </c>
      <c r="X291" s="3" t="s">
        <v>73</v>
      </c>
    </row>
    <row r="292" spans="5:24" ht="30" x14ac:dyDescent="0.2">
      <c r="E292" s="3" t="s">
        <v>886</v>
      </c>
      <c r="F292" s="15" t="s">
        <v>887</v>
      </c>
      <c r="G292" s="3" t="s">
        <v>154</v>
      </c>
      <c r="H292" s="3" t="s">
        <v>155</v>
      </c>
      <c r="I292" s="3" t="s">
        <v>24</v>
      </c>
      <c r="J292" s="3" t="s">
        <v>72</v>
      </c>
      <c r="K292" s="3"/>
      <c r="L292" s="3">
        <v>2031</v>
      </c>
      <c r="M292" s="3">
        <v>2031</v>
      </c>
      <c r="N292" s="3" t="s">
        <v>39</v>
      </c>
      <c r="O292" s="18">
        <v>156.5</v>
      </c>
      <c r="P292" s="3" t="s">
        <v>54</v>
      </c>
      <c r="Q292" s="19">
        <v>30</v>
      </c>
      <c r="R292" s="3" t="s">
        <v>39</v>
      </c>
      <c r="S292" s="20">
        <v>2.4</v>
      </c>
      <c r="T292" s="3">
        <v>30</v>
      </c>
      <c r="U292" s="3" t="s">
        <v>179</v>
      </c>
      <c r="V292" s="17" t="s">
        <v>0</v>
      </c>
      <c r="W292" s="3" t="s">
        <v>72</v>
      </c>
      <c r="X292" s="3" t="s">
        <v>73</v>
      </c>
    </row>
    <row r="293" spans="5:24" ht="30" x14ac:dyDescent="0.2">
      <c r="E293" s="3" t="s">
        <v>888</v>
      </c>
      <c r="F293" s="15" t="s">
        <v>889</v>
      </c>
      <c r="G293" s="3" t="s">
        <v>154</v>
      </c>
      <c r="H293" s="3" t="s">
        <v>155</v>
      </c>
      <c r="I293" s="3" t="s">
        <v>24</v>
      </c>
      <c r="J293" s="3" t="s">
        <v>72</v>
      </c>
      <c r="K293" s="3"/>
      <c r="L293" s="3">
        <v>2032</v>
      </c>
      <c r="M293" s="3">
        <v>2032</v>
      </c>
      <c r="N293" s="3" t="s">
        <v>39</v>
      </c>
      <c r="O293" s="18">
        <v>99.4</v>
      </c>
      <c r="P293" s="3" t="s">
        <v>54</v>
      </c>
      <c r="Q293" s="19">
        <v>30</v>
      </c>
      <c r="R293" s="3" t="s">
        <v>39</v>
      </c>
      <c r="S293" s="20">
        <v>1.5</v>
      </c>
      <c r="T293" s="3">
        <v>30</v>
      </c>
      <c r="U293" s="3" t="s">
        <v>179</v>
      </c>
      <c r="V293" s="17" t="s">
        <v>0</v>
      </c>
      <c r="W293" s="3" t="s">
        <v>72</v>
      </c>
      <c r="X293" s="3" t="s">
        <v>73</v>
      </c>
    </row>
    <row r="294" spans="5:24" ht="30" x14ac:dyDescent="0.2">
      <c r="E294" s="3" t="s">
        <v>5283</v>
      </c>
      <c r="F294" s="15" t="s">
        <v>893</v>
      </c>
      <c r="G294" s="3" t="s">
        <v>108</v>
      </c>
      <c r="H294" s="3" t="s">
        <v>5282</v>
      </c>
      <c r="I294" s="3" t="s">
        <v>29</v>
      </c>
      <c r="J294" s="3" t="s">
        <v>72</v>
      </c>
      <c r="K294" s="3"/>
      <c r="L294" s="3">
        <v>2026</v>
      </c>
      <c r="M294" s="3">
        <v>2026</v>
      </c>
      <c r="N294" s="3" t="s">
        <v>39</v>
      </c>
      <c r="O294" s="18">
        <v>600</v>
      </c>
      <c r="P294" s="3" t="s">
        <v>54</v>
      </c>
      <c r="Q294" s="19">
        <v>30</v>
      </c>
      <c r="R294" s="3" t="s">
        <v>39</v>
      </c>
      <c r="S294" s="20">
        <v>30</v>
      </c>
      <c r="T294" s="3">
        <v>20</v>
      </c>
      <c r="U294" s="3" t="s">
        <v>5284</v>
      </c>
      <c r="V294" s="17" t="s">
        <v>33</v>
      </c>
      <c r="W294" s="3" t="s">
        <v>72</v>
      </c>
      <c r="X294" s="3" t="s">
        <v>73</v>
      </c>
    </row>
    <row r="295" spans="5:24" x14ac:dyDescent="0.2">
      <c r="E295" s="3" t="s">
        <v>894</v>
      </c>
      <c r="F295" s="15" t="s">
        <v>895</v>
      </c>
      <c r="G295" s="3" t="s">
        <v>108</v>
      </c>
      <c r="H295" s="3" t="s">
        <v>5282</v>
      </c>
      <c r="I295" s="3" t="s">
        <v>24</v>
      </c>
      <c r="J295" s="3" t="s">
        <v>72</v>
      </c>
      <c r="K295" s="3"/>
      <c r="L295" s="3">
        <v>2025</v>
      </c>
      <c r="M295" s="3">
        <v>2025</v>
      </c>
      <c r="N295" s="3" t="s">
        <v>31</v>
      </c>
      <c r="O295" s="3"/>
      <c r="P295" s="3"/>
      <c r="Q295" s="3"/>
      <c r="R295" s="3" t="s">
        <v>31</v>
      </c>
      <c r="S295" s="3"/>
      <c r="T295" s="3"/>
      <c r="U295" s="3" t="s">
        <v>5285</v>
      </c>
      <c r="V295" s="17" t="s">
        <v>33</v>
      </c>
      <c r="W295" s="3" t="s">
        <v>72</v>
      </c>
      <c r="X295" s="3" t="s">
        <v>73</v>
      </c>
    </row>
    <row r="296" spans="5:24" ht="60" x14ac:dyDescent="0.2">
      <c r="E296" s="3" t="s">
        <v>5086</v>
      </c>
      <c r="F296" s="15" t="s">
        <v>899</v>
      </c>
      <c r="G296" s="3" t="s">
        <v>900</v>
      </c>
      <c r="H296" s="3" t="s">
        <v>901</v>
      </c>
      <c r="I296" s="3" t="s">
        <v>24</v>
      </c>
      <c r="J296" s="3" t="s">
        <v>72</v>
      </c>
      <c r="K296" s="3"/>
      <c r="L296" s="3">
        <v>2029</v>
      </c>
      <c r="M296" s="3">
        <v>2029</v>
      </c>
      <c r="N296" s="3" t="s">
        <v>39</v>
      </c>
      <c r="O296" s="18">
        <v>750</v>
      </c>
      <c r="P296" s="3" t="s">
        <v>54</v>
      </c>
      <c r="Q296" s="19">
        <v>25</v>
      </c>
      <c r="R296" s="3" t="s">
        <v>39</v>
      </c>
      <c r="S296" s="20">
        <v>150</v>
      </c>
      <c r="T296" s="3">
        <v>25</v>
      </c>
      <c r="U296" s="3" t="s">
        <v>902</v>
      </c>
      <c r="V296" s="17" t="s">
        <v>33</v>
      </c>
      <c r="W296" s="3" t="s">
        <v>72</v>
      </c>
      <c r="X296" s="3" t="s">
        <v>73</v>
      </c>
    </row>
    <row r="297" spans="5:24" x14ac:dyDescent="0.2">
      <c r="E297" s="3" t="s">
        <v>903</v>
      </c>
      <c r="F297" s="15" t="s">
        <v>904</v>
      </c>
      <c r="G297" s="3" t="s">
        <v>115</v>
      </c>
      <c r="H297" s="3" t="s">
        <v>905</v>
      </c>
      <c r="I297" s="3" t="s">
        <v>24</v>
      </c>
      <c r="J297" s="3" t="s">
        <v>72</v>
      </c>
      <c r="K297" s="3"/>
      <c r="L297" s="3">
        <v>2025</v>
      </c>
      <c r="M297" s="3">
        <v>2025</v>
      </c>
      <c r="N297" s="3" t="s">
        <v>31</v>
      </c>
      <c r="O297" s="3"/>
      <c r="P297" s="3"/>
      <c r="Q297" s="3"/>
      <c r="R297" s="3" t="s">
        <v>31</v>
      </c>
      <c r="S297" s="3"/>
      <c r="T297" s="3"/>
      <c r="U297" s="3"/>
      <c r="V297" s="17" t="s">
        <v>0</v>
      </c>
      <c r="W297" s="3" t="s">
        <v>72</v>
      </c>
      <c r="X297" s="3" t="s">
        <v>73</v>
      </c>
    </row>
    <row r="298" spans="5:24" x14ac:dyDescent="0.2">
      <c r="E298" s="3" t="s">
        <v>906</v>
      </c>
      <c r="F298" s="15" t="s">
        <v>907</v>
      </c>
      <c r="G298" s="3" t="s">
        <v>108</v>
      </c>
      <c r="H298" s="3" t="s">
        <v>908</v>
      </c>
      <c r="I298" s="3" t="s">
        <v>24</v>
      </c>
      <c r="J298" s="3" t="s">
        <v>72</v>
      </c>
      <c r="K298" s="3"/>
      <c r="L298" s="3">
        <v>2025</v>
      </c>
      <c r="M298" s="3">
        <v>2025</v>
      </c>
      <c r="N298" s="3" t="s">
        <v>31</v>
      </c>
      <c r="O298" s="3"/>
      <c r="P298" s="3"/>
      <c r="Q298" s="3"/>
      <c r="R298" s="3" t="s">
        <v>31</v>
      </c>
      <c r="S298" s="3"/>
      <c r="T298" s="3"/>
      <c r="U298" s="3"/>
      <c r="V298" s="17" t="s">
        <v>33</v>
      </c>
      <c r="W298" s="3" t="s">
        <v>72</v>
      </c>
      <c r="X298" s="3" t="s">
        <v>73</v>
      </c>
    </row>
    <row r="299" spans="5:24" ht="30" x14ac:dyDescent="0.2">
      <c r="E299" s="3" t="s">
        <v>5053</v>
      </c>
      <c r="F299" s="15" t="s">
        <v>909</v>
      </c>
      <c r="G299" s="3" t="s">
        <v>206</v>
      </c>
      <c r="H299" s="3" t="s">
        <v>910</v>
      </c>
      <c r="I299" s="3" t="s">
        <v>29</v>
      </c>
      <c r="J299" s="3" t="s">
        <v>72</v>
      </c>
      <c r="K299" s="3"/>
      <c r="L299" s="3">
        <v>2022</v>
      </c>
      <c r="M299" s="3">
        <v>2027</v>
      </c>
      <c r="N299" s="3" t="s">
        <v>39</v>
      </c>
      <c r="O299" s="18">
        <v>1135</v>
      </c>
      <c r="P299" s="3" t="s">
        <v>911</v>
      </c>
      <c r="Q299" s="19">
        <v>30</v>
      </c>
      <c r="R299" s="3" t="s">
        <v>39</v>
      </c>
      <c r="S299" s="20">
        <v>21</v>
      </c>
      <c r="T299" s="3">
        <v>40</v>
      </c>
      <c r="U299" s="3" t="s">
        <v>912</v>
      </c>
      <c r="V299" s="17" t="s">
        <v>33</v>
      </c>
      <c r="W299" s="3" t="s">
        <v>72</v>
      </c>
      <c r="X299" s="3" t="s">
        <v>73</v>
      </c>
    </row>
    <row r="300" spans="5:24" x14ac:dyDescent="0.2">
      <c r="E300" s="3" t="s">
        <v>917</v>
      </c>
      <c r="F300" s="15" t="s">
        <v>918</v>
      </c>
      <c r="G300" s="3" t="s">
        <v>108</v>
      </c>
      <c r="H300" s="3" t="s">
        <v>915</v>
      </c>
      <c r="I300" s="3" t="s">
        <v>24</v>
      </c>
      <c r="J300" s="3" t="s">
        <v>72</v>
      </c>
      <c r="K300" s="3"/>
      <c r="L300" s="3">
        <v>2026</v>
      </c>
      <c r="M300" s="3">
        <v>2026</v>
      </c>
      <c r="N300" s="3" t="s">
        <v>31</v>
      </c>
      <c r="O300" s="3"/>
      <c r="P300" s="3"/>
      <c r="Q300" s="3"/>
      <c r="R300" s="3" t="s">
        <v>31</v>
      </c>
      <c r="S300" s="3"/>
      <c r="T300" s="3"/>
      <c r="U300" s="3" t="s">
        <v>916</v>
      </c>
      <c r="V300" s="17" t="s">
        <v>0</v>
      </c>
      <c r="W300" s="3" t="s">
        <v>72</v>
      </c>
      <c r="X300" s="3" t="s">
        <v>73</v>
      </c>
    </row>
    <row r="301" spans="5:24" x14ac:dyDescent="0.2">
      <c r="E301" s="3" t="s">
        <v>919</v>
      </c>
      <c r="F301" s="15" t="s">
        <v>920</v>
      </c>
      <c r="G301" s="3" t="s">
        <v>108</v>
      </c>
      <c r="H301" s="3" t="s">
        <v>915</v>
      </c>
      <c r="I301" s="3" t="s">
        <v>24</v>
      </c>
      <c r="J301" s="3" t="s">
        <v>72</v>
      </c>
      <c r="K301" s="3"/>
      <c r="L301" s="3">
        <v>2028</v>
      </c>
      <c r="M301" s="3">
        <v>2028</v>
      </c>
      <c r="N301" s="3" t="s">
        <v>31</v>
      </c>
      <c r="O301" s="3"/>
      <c r="P301" s="3"/>
      <c r="Q301" s="3"/>
      <c r="R301" s="3" t="s">
        <v>31</v>
      </c>
      <c r="S301" s="3"/>
      <c r="T301" s="3"/>
      <c r="U301" s="3" t="s">
        <v>916</v>
      </c>
      <c r="V301" s="17" t="s">
        <v>0</v>
      </c>
      <c r="W301" s="3" t="s">
        <v>72</v>
      </c>
      <c r="X301" s="3" t="s">
        <v>73</v>
      </c>
    </row>
    <row r="302" spans="5:24" x14ac:dyDescent="0.2">
      <c r="E302" s="3" t="s">
        <v>921</v>
      </c>
      <c r="F302" s="15" t="s">
        <v>922</v>
      </c>
      <c r="G302" s="3" t="s">
        <v>115</v>
      </c>
      <c r="H302" s="3" t="s">
        <v>915</v>
      </c>
      <c r="I302" s="3" t="s">
        <v>24</v>
      </c>
      <c r="J302" s="3" t="s">
        <v>72</v>
      </c>
      <c r="K302" s="3"/>
      <c r="L302" s="3">
        <v>2028</v>
      </c>
      <c r="M302" s="3">
        <v>2028</v>
      </c>
      <c r="N302" s="3" t="s">
        <v>31</v>
      </c>
      <c r="O302" s="3"/>
      <c r="P302" s="3"/>
      <c r="Q302" s="3"/>
      <c r="R302" s="3" t="s">
        <v>31</v>
      </c>
      <c r="S302" s="3"/>
      <c r="T302" s="3"/>
      <c r="U302" s="3" t="s">
        <v>916</v>
      </c>
      <c r="V302" s="17" t="s">
        <v>0</v>
      </c>
      <c r="W302" s="3" t="s">
        <v>72</v>
      </c>
      <c r="X302" s="3" t="s">
        <v>73</v>
      </c>
    </row>
    <row r="303" spans="5:24" ht="30" x14ac:dyDescent="0.2">
      <c r="E303" s="3" t="s">
        <v>923</v>
      </c>
      <c r="F303" s="15" t="s">
        <v>924</v>
      </c>
      <c r="G303" s="3" t="s">
        <v>115</v>
      </c>
      <c r="H303" s="3" t="s">
        <v>915</v>
      </c>
      <c r="I303" s="3" t="s">
        <v>24</v>
      </c>
      <c r="J303" s="3" t="s">
        <v>72</v>
      </c>
      <c r="K303" s="3"/>
      <c r="L303" s="3">
        <v>2027</v>
      </c>
      <c r="M303" s="3">
        <v>2027</v>
      </c>
      <c r="N303" s="3" t="s">
        <v>39</v>
      </c>
      <c r="O303" s="18">
        <v>280</v>
      </c>
      <c r="P303" s="3" t="s">
        <v>5203</v>
      </c>
      <c r="Q303" s="19">
        <v>15</v>
      </c>
      <c r="R303" s="3" t="s">
        <v>39</v>
      </c>
      <c r="S303" s="20">
        <v>10</v>
      </c>
      <c r="T303" s="3">
        <v>15</v>
      </c>
      <c r="U303" s="3" t="s">
        <v>916</v>
      </c>
      <c r="V303" s="17" t="s">
        <v>0</v>
      </c>
      <c r="W303" s="3" t="s">
        <v>72</v>
      </c>
      <c r="X303" s="3" t="s">
        <v>73</v>
      </c>
    </row>
    <row r="304" spans="5:24" x14ac:dyDescent="0.2">
      <c r="E304" s="3" t="s">
        <v>925</v>
      </c>
      <c r="F304" s="15" t="s">
        <v>926</v>
      </c>
      <c r="G304" s="3" t="s">
        <v>115</v>
      </c>
      <c r="H304" s="3" t="s">
        <v>915</v>
      </c>
      <c r="I304" s="3" t="s">
        <v>24</v>
      </c>
      <c r="J304" s="3" t="s">
        <v>72</v>
      </c>
      <c r="K304" s="3"/>
      <c r="L304" s="3">
        <v>2028</v>
      </c>
      <c r="M304" s="3">
        <v>2028</v>
      </c>
      <c r="N304" s="3" t="s">
        <v>31</v>
      </c>
      <c r="O304" s="3"/>
      <c r="P304" s="3"/>
      <c r="Q304" s="3"/>
      <c r="R304" s="3" t="s">
        <v>31</v>
      </c>
      <c r="S304" s="3"/>
      <c r="T304" s="3"/>
      <c r="U304" s="3" t="s">
        <v>916</v>
      </c>
      <c r="V304" s="17" t="s">
        <v>0</v>
      </c>
      <c r="W304" s="3" t="s">
        <v>72</v>
      </c>
      <c r="X304" s="3" t="s">
        <v>73</v>
      </c>
    </row>
    <row r="305" spans="2:24" x14ac:dyDescent="0.2">
      <c r="E305" s="3" t="s">
        <v>927</v>
      </c>
      <c r="F305" s="15" t="s">
        <v>928</v>
      </c>
      <c r="G305" s="3" t="s">
        <v>115</v>
      </c>
      <c r="H305" s="3" t="s">
        <v>915</v>
      </c>
      <c r="I305" s="3" t="s">
        <v>24</v>
      </c>
      <c r="J305" s="3" t="s">
        <v>72</v>
      </c>
      <c r="K305" s="3"/>
      <c r="L305" s="3">
        <v>2029</v>
      </c>
      <c r="M305" s="3">
        <v>2029</v>
      </c>
      <c r="N305" s="3" t="s">
        <v>31</v>
      </c>
      <c r="O305" s="3"/>
      <c r="P305" s="3"/>
      <c r="Q305" s="3"/>
      <c r="R305" s="3" t="s">
        <v>31</v>
      </c>
      <c r="S305" s="3"/>
      <c r="T305" s="3"/>
      <c r="U305" s="3" t="s">
        <v>916</v>
      </c>
      <c r="V305" s="17" t="s">
        <v>0</v>
      </c>
      <c r="W305" s="3" t="s">
        <v>72</v>
      </c>
      <c r="X305" s="3" t="s">
        <v>73</v>
      </c>
    </row>
    <row r="306" spans="2:24" ht="30" x14ac:dyDescent="0.2">
      <c r="E306" s="3" t="s">
        <v>929</v>
      </c>
      <c r="F306" s="15" t="s">
        <v>930</v>
      </c>
      <c r="G306" s="3" t="s">
        <v>115</v>
      </c>
      <c r="H306" s="3" t="s">
        <v>915</v>
      </c>
      <c r="I306" s="3" t="s">
        <v>24</v>
      </c>
      <c r="J306" s="3" t="s">
        <v>72</v>
      </c>
      <c r="K306" s="3"/>
      <c r="L306" s="3">
        <v>2028</v>
      </c>
      <c r="M306" s="3">
        <v>2028</v>
      </c>
      <c r="N306" s="3" t="s">
        <v>39</v>
      </c>
      <c r="O306" s="18">
        <v>280</v>
      </c>
      <c r="P306" s="3" t="s">
        <v>5203</v>
      </c>
      <c r="Q306" s="19">
        <v>20</v>
      </c>
      <c r="R306" s="3" t="s">
        <v>39</v>
      </c>
      <c r="S306" s="20">
        <v>10</v>
      </c>
      <c r="T306" s="3">
        <v>20</v>
      </c>
      <c r="U306" s="3" t="s">
        <v>916</v>
      </c>
      <c r="V306" s="17" t="s">
        <v>0</v>
      </c>
      <c r="W306" s="3" t="s">
        <v>72</v>
      </c>
      <c r="X306" s="3" t="s">
        <v>73</v>
      </c>
    </row>
    <row r="307" spans="2:24" ht="30" x14ac:dyDescent="0.2">
      <c r="E307" s="3" t="s">
        <v>931</v>
      </c>
      <c r="F307" s="15" t="s">
        <v>932</v>
      </c>
      <c r="G307" s="3" t="s">
        <v>148</v>
      </c>
      <c r="H307" s="3" t="s">
        <v>288</v>
      </c>
      <c r="I307" s="3" t="s">
        <v>24</v>
      </c>
      <c r="J307" s="3" t="s">
        <v>72</v>
      </c>
      <c r="K307" s="3"/>
      <c r="L307" s="3">
        <v>2026</v>
      </c>
      <c r="M307" s="3">
        <v>2026</v>
      </c>
      <c r="N307" s="3" t="s">
        <v>31</v>
      </c>
      <c r="O307" s="3"/>
      <c r="P307" s="3"/>
      <c r="Q307" s="3"/>
      <c r="R307" s="3" t="s">
        <v>31</v>
      </c>
      <c r="S307" s="3"/>
      <c r="T307" s="3"/>
      <c r="U307" s="3" t="s">
        <v>499</v>
      </c>
      <c r="V307" s="17" t="s">
        <v>0</v>
      </c>
      <c r="W307" s="3" t="s">
        <v>30</v>
      </c>
      <c r="X307" s="3" t="s">
        <v>933</v>
      </c>
    </row>
    <row r="308" spans="2:24" x14ac:dyDescent="0.2">
      <c r="E308" s="3" t="s">
        <v>934</v>
      </c>
      <c r="F308" s="15" t="s">
        <v>935</v>
      </c>
      <c r="G308" s="3" t="s">
        <v>148</v>
      </c>
      <c r="H308" s="3" t="s">
        <v>288</v>
      </c>
      <c r="I308" s="3" t="s">
        <v>24</v>
      </c>
      <c r="J308" s="3" t="s">
        <v>72</v>
      </c>
      <c r="K308" s="3"/>
      <c r="L308" s="3">
        <v>2024</v>
      </c>
      <c r="M308" s="3">
        <v>2024</v>
      </c>
      <c r="N308" s="3" t="s">
        <v>31</v>
      </c>
      <c r="O308" s="3"/>
      <c r="P308" s="3"/>
      <c r="Q308" s="3"/>
      <c r="R308" s="3" t="s">
        <v>31</v>
      </c>
      <c r="S308" s="3"/>
      <c r="T308" s="3"/>
      <c r="U308" s="3" t="s">
        <v>499</v>
      </c>
      <c r="V308" s="17" t="s">
        <v>0</v>
      </c>
      <c r="W308" s="3" t="s">
        <v>30</v>
      </c>
      <c r="X308" s="3" t="s">
        <v>289</v>
      </c>
    </row>
    <row r="309" spans="2:24" x14ac:dyDescent="0.2">
      <c r="E309" s="3" t="s">
        <v>936</v>
      </c>
      <c r="F309" s="15" t="s">
        <v>937</v>
      </c>
      <c r="G309" s="3" t="s">
        <v>148</v>
      </c>
      <c r="H309" s="3" t="s">
        <v>288</v>
      </c>
      <c r="I309" s="3" t="s">
        <v>24</v>
      </c>
      <c r="J309" s="3" t="s">
        <v>72</v>
      </c>
      <c r="K309" s="3"/>
      <c r="L309" s="3">
        <v>2025</v>
      </c>
      <c r="M309" s="3">
        <v>2025</v>
      </c>
      <c r="N309" s="3" t="s">
        <v>31</v>
      </c>
      <c r="O309" s="3"/>
      <c r="P309" s="3"/>
      <c r="Q309" s="3"/>
      <c r="R309" s="3" t="s">
        <v>31</v>
      </c>
      <c r="S309" s="3"/>
      <c r="T309" s="3"/>
      <c r="U309" s="3" t="s">
        <v>499</v>
      </c>
      <c r="V309" s="17" t="s">
        <v>0</v>
      </c>
      <c r="W309" s="3" t="s">
        <v>30</v>
      </c>
      <c r="X309" s="3" t="s">
        <v>289</v>
      </c>
    </row>
    <row r="310" spans="2:24" ht="30" x14ac:dyDescent="0.2">
      <c r="E310" s="3" t="s">
        <v>6943</v>
      </c>
      <c r="F310" s="15" t="s">
        <v>938</v>
      </c>
      <c r="G310" s="3" t="s">
        <v>483</v>
      </c>
      <c r="H310" s="3" t="s">
        <v>939</v>
      </c>
      <c r="I310" s="3" t="s">
        <v>24</v>
      </c>
      <c r="J310" s="3" t="s">
        <v>72</v>
      </c>
      <c r="K310" s="3"/>
      <c r="L310" s="3">
        <v>2025</v>
      </c>
      <c r="M310" s="3">
        <v>2025</v>
      </c>
      <c r="N310" s="3" t="s">
        <v>31</v>
      </c>
      <c r="O310" s="3"/>
      <c r="P310" s="3"/>
      <c r="Q310" s="3"/>
      <c r="R310" s="3" t="s">
        <v>31</v>
      </c>
      <c r="S310" s="3"/>
      <c r="T310" s="3"/>
      <c r="U310" s="3"/>
      <c r="V310" s="17" t="s">
        <v>0</v>
      </c>
      <c r="W310" s="3" t="s">
        <v>72</v>
      </c>
      <c r="X310" s="3" t="s">
        <v>73</v>
      </c>
    </row>
    <row r="311" spans="2:24" s="32" customFormat="1" x14ac:dyDescent="0.2">
      <c r="B311"/>
      <c r="C311"/>
      <c r="D311"/>
      <c r="E311" s="29" t="s">
        <v>5035</v>
      </c>
      <c r="F311" s="30" t="s">
        <v>5036</v>
      </c>
      <c r="G311" s="29" t="s">
        <v>184</v>
      </c>
      <c r="H311" s="29" t="s">
        <v>253</v>
      </c>
      <c r="I311" s="29" t="s">
        <v>24</v>
      </c>
      <c r="J311" s="29" t="s">
        <v>72</v>
      </c>
      <c r="K311" s="29"/>
      <c r="L311" s="29">
        <v>2035</v>
      </c>
      <c r="M311" s="29">
        <v>2035</v>
      </c>
      <c r="N311" s="29" t="s">
        <v>31</v>
      </c>
      <c r="O311" s="29"/>
      <c r="P311" s="29"/>
      <c r="Q311" s="29"/>
      <c r="R311" s="29" t="s">
        <v>31</v>
      </c>
      <c r="S311" s="29"/>
      <c r="T311" s="29"/>
      <c r="U311" s="29" t="s">
        <v>256</v>
      </c>
      <c r="V311" s="31" t="s">
        <v>0</v>
      </c>
      <c r="W311" s="29" t="s">
        <v>72</v>
      </c>
      <c r="X311" s="29" t="s">
        <v>73</v>
      </c>
    </row>
    <row r="312" spans="2:24" ht="30" x14ac:dyDescent="0.2">
      <c r="E312" s="3" t="s">
        <v>940</v>
      </c>
      <c r="F312" s="15" t="s">
        <v>941</v>
      </c>
      <c r="G312" s="3" t="s">
        <v>115</v>
      </c>
      <c r="H312" s="3" t="s">
        <v>349</v>
      </c>
      <c r="I312" s="3" t="s">
        <v>24</v>
      </c>
      <c r="J312" s="3" t="s">
        <v>72</v>
      </c>
      <c r="K312" s="3"/>
      <c r="L312" s="3" t="s">
        <v>219</v>
      </c>
      <c r="M312" s="3" t="s">
        <v>219</v>
      </c>
      <c r="N312" s="3" t="s">
        <v>39</v>
      </c>
      <c r="O312" s="18">
        <v>30</v>
      </c>
      <c r="P312" s="3" t="s">
        <v>942</v>
      </c>
      <c r="Q312" s="19">
        <v>30</v>
      </c>
      <c r="R312" s="3" t="s">
        <v>39</v>
      </c>
      <c r="S312" s="20">
        <v>1.39</v>
      </c>
      <c r="T312" s="3">
        <v>30</v>
      </c>
      <c r="U312" s="3"/>
      <c r="V312" s="17" t="s">
        <v>0</v>
      </c>
      <c r="W312" s="3" t="s">
        <v>30</v>
      </c>
      <c r="X312" s="3" t="s">
        <v>943</v>
      </c>
    </row>
    <row r="313" spans="2:24" ht="30" x14ac:dyDescent="0.2">
      <c r="E313" s="3" t="s">
        <v>947</v>
      </c>
      <c r="F313" s="15" t="s">
        <v>948</v>
      </c>
      <c r="G313" s="3" t="s">
        <v>159</v>
      </c>
      <c r="H313" s="3" t="s">
        <v>160</v>
      </c>
      <c r="I313" s="3" t="s">
        <v>24</v>
      </c>
      <c r="J313" s="3" t="s">
        <v>72</v>
      </c>
      <c r="K313" s="3"/>
      <c r="L313" s="3">
        <v>2025</v>
      </c>
      <c r="M313" s="3">
        <v>2025</v>
      </c>
      <c r="N313" s="3" t="s">
        <v>39</v>
      </c>
      <c r="O313" s="18">
        <v>0.7</v>
      </c>
      <c r="P313" s="3" t="s">
        <v>54</v>
      </c>
      <c r="Q313" s="19">
        <v>25</v>
      </c>
      <c r="R313" s="3" t="s">
        <v>39</v>
      </c>
      <c r="S313" s="20">
        <v>0</v>
      </c>
      <c r="T313" s="3">
        <v>20</v>
      </c>
      <c r="U313" s="3" t="s">
        <v>949</v>
      </c>
      <c r="V313" s="17" t="s">
        <v>0</v>
      </c>
      <c r="W313" s="3" t="s">
        <v>72</v>
      </c>
      <c r="X313" s="3" t="s">
        <v>73</v>
      </c>
    </row>
    <row r="314" spans="2:24" ht="30" x14ac:dyDescent="0.2">
      <c r="E314" s="3" t="s">
        <v>950</v>
      </c>
      <c r="F314" s="15" t="s">
        <v>951</v>
      </c>
      <c r="G314" s="3" t="s">
        <v>206</v>
      </c>
      <c r="H314" s="3" t="s">
        <v>370</v>
      </c>
      <c r="I314" s="3" t="s">
        <v>24</v>
      </c>
      <c r="J314" s="3" t="s">
        <v>72</v>
      </c>
      <c r="K314" s="3"/>
      <c r="L314" s="3">
        <v>2025</v>
      </c>
      <c r="M314" s="3">
        <v>2025</v>
      </c>
      <c r="N314" s="3" t="s">
        <v>39</v>
      </c>
      <c r="O314" s="18">
        <v>300</v>
      </c>
      <c r="P314" s="3" t="s">
        <v>54</v>
      </c>
      <c r="Q314" s="19">
        <v>25</v>
      </c>
      <c r="R314" s="3" t="s">
        <v>39</v>
      </c>
      <c r="S314" s="20">
        <v>6</v>
      </c>
      <c r="T314" s="3">
        <v>25</v>
      </c>
      <c r="U314" s="3" t="s">
        <v>587</v>
      </c>
      <c r="V314" s="17" t="s">
        <v>0</v>
      </c>
      <c r="W314" s="3" t="s">
        <v>72</v>
      </c>
      <c r="X314" s="3" t="s">
        <v>73</v>
      </c>
    </row>
    <row r="315" spans="2:24" ht="30" x14ac:dyDescent="0.2">
      <c r="E315" s="3" t="s">
        <v>952</v>
      </c>
      <c r="F315" s="15" t="s">
        <v>953</v>
      </c>
      <c r="G315" s="3" t="s">
        <v>159</v>
      </c>
      <c r="H315" s="3" t="s">
        <v>160</v>
      </c>
      <c r="I315" s="3" t="s">
        <v>24</v>
      </c>
      <c r="J315" s="3" t="s">
        <v>72</v>
      </c>
      <c r="K315" s="3"/>
      <c r="L315" s="3">
        <v>2025</v>
      </c>
      <c r="M315" s="3">
        <v>2025</v>
      </c>
      <c r="N315" s="3" t="s">
        <v>39</v>
      </c>
      <c r="O315" s="18">
        <v>2</v>
      </c>
      <c r="P315" s="3" t="s">
        <v>54</v>
      </c>
      <c r="Q315" s="19">
        <v>25</v>
      </c>
      <c r="R315" s="3" t="s">
        <v>39</v>
      </c>
      <c r="S315" s="20">
        <v>0.15</v>
      </c>
      <c r="T315" s="3">
        <v>20</v>
      </c>
      <c r="U315" s="3" t="s">
        <v>167</v>
      </c>
      <c r="V315" s="17" t="s">
        <v>0</v>
      </c>
      <c r="W315" s="3" t="s">
        <v>72</v>
      </c>
      <c r="X315" s="3" t="s">
        <v>73</v>
      </c>
    </row>
    <row r="316" spans="2:24" ht="30" x14ac:dyDescent="0.2">
      <c r="E316" s="3" t="s">
        <v>954</v>
      </c>
      <c r="F316" s="15" t="s">
        <v>955</v>
      </c>
      <c r="G316" s="3" t="s">
        <v>118</v>
      </c>
      <c r="H316" s="3" t="s">
        <v>119</v>
      </c>
      <c r="I316" s="3" t="s">
        <v>24</v>
      </c>
      <c r="J316" s="3" t="s">
        <v>72</v>
      </c>
      <c r="K316" s="3"/>
      <c r="L316" s="3">
        <v>2039</v>
      </c>
      <c r="M316" s="3">
        <v>2039</v>
      </c>
      <c r="N316" s="3" t="s">
        <v>39</v>
      </c>
      <c r="O316" s="18">
        <v>7623</v>
      </c>
      <c r="P316" s="3" t="s">
        <v>246</v>
      </c>
      <c r="Q316" s="19">
        <v>80</v>
      </c>
      <c r="R316" s="3" t="s">
        <v>39</v>
      </c>
      <c r="S316" s="20">
        <v>152</v>
      </c>
      <c r="T316" s="3">
        <v>80</v>
      </c>
      <c r="U316" s="3" t="s">
        <v>120</v>
      </c>
      <c r="V316" s="17" t="s">
        <v>0</v>
      </c>
      <c r="W316" s="3" t="s">
        <v>72</v>
      </c>
      <c r="X316" s="3" t="s">
        <v>73</v>
      </c>
    </row>
    <row r="317" spans="2:24" ht="30" x14ac:dyDescent="0.2">
      <c r="E317" s="3" t="s">
        <v>956</v>
      </c>
      <c r="F317" s="15" t="s">
        <v>957</v>
      </c>
      <c r="G317" s="3" t="s">
        <v>184</v>
      </c>
      <c r="H317" s="3" t="s">
        <v>253</v>
      </c>
      <c r="I317" s="3" t="s">
        <v>24</v>
      </c>
      <c r="J317" s="3" t="s">
        <v>72</v>
      </c>
      <c r="K317" s="3"/>
      <c r="L317" s="3">
        <v>2026</v>
      </c>
      <c r="M317" s="3">
        <v>2026</v>
      </c>
      <c r="N317" s="3" t="s">
        <v>31</v>
      </c>
      <c r="O317" s="3"/>
      <c r="P317" s="3"/>
      <c r="Q317" s="3"/>
      <c r="R317" s="3" t="s">
        <v>31</v>
      </c>
      <c r="S317" s="3"/>
      <c r="T317" s="3"/>
      <c r="U317" s="3" t="s">
        <v>958</v>
      </c>
      <c r="V317" s="17" t="s">
        <v>0</v>
      </c>
      <c r="W317" s="3" t="s">
        <v>72</v>
      </c>
      <c r="X317" s="3" t="s">
        <v>73</v>
      </c>
    </row>
    <row r="318" spans="2:24" x14ac:dyDescent="0.2">
      <c r="E318" s="3" t="s">
        <v>963</v>
      </c>
      <c r="F318" s="15" t="s">
        <v>964</v>
      </c>
      <c r="G318" s="3" t="s">
        <v>115</v>
      </c>
      <c r="H318" s="3" t="s">
        <v>965</v>
      </c>
      <c r="I318" s="3" t="s">
        <v>24</v>
      </c>
      <c r="J318" s="3" t="s">
        <v>72</v>
      </c>
      <c r="K318" s="3"/>
      <c r="L318" s="3">
        <v>2029</v>
      </c>
      <c r="M318" s="3">
        <v>2029</v>
      </c>
      <c r="N318" s="3" t="s">
        <v>31</v>
      </c>
      <c r="O318" s="3"/>
      <c r="P318" s="3"/>
      <c r="Q318" s="3"/>
      <c r="R318" s="3" t="s">
        <v>31</v>
      </c>
      <c r="S318" s="3"/>
      <c r="T318" s="3"/>
      <c r="U318" s="3"/>
      <c r="V318" s="17" t="s">
        <v>33</v>
      </c>
      <c r="W318" s="3" t="s">
        <v>72</v>
      </c>
      <c r="X318" s="3" t="s">
        <v>73</v>
      </c>
    </row>
    <row r="319" spans="2:24" x14ac:dyDescent="0.2">
      <c r="E319" s="3" t="s">
        <v>966</v>
      </c>
      <c r="F319" s="15" t="s">
        <v>967</v>
      </c>
      <c r="G319" s="3" t="s">
        <v>450</v>
      </c>
      <c r="H319" s="3" t="s">
        <v>968</v>
      </c>
      <c r="I319" s="3" t="s">
        <v>24</v>
      </c>
      <c r="J319" s="3" t="s">
        <v>72</v>
      </c>
      <c r="K319" s="3"/>
      <c r="L319" s="3">
        <v>2026</v>
      </c>
      <c r="M319" s="3">
        <v>2026</v>
      </c>
      <c r="N319" s="3" t="s">
        <v>31</v>
      </c>
      <c r="O319" s="3"/>
      <c r="P319" s="3"/>
      <c r="Q319" s="3"/>
      <c r="R319" s="3" t="s">
        <v>31</v>
      </c>
      <c r="S319" s="3"/>
      <c r="T319" s="3"/>
      <c r="U319" s="3" t="s">
        <v>969</v>
      </c>
      <c r="V319" s="17" t="s">
        <v>33</v>
      </c>
      <c r="W319" s="3" t="s">
        <v>72</v>
      </c>
      <c r="X319" s="3" t="s">
        <v>73</v>
      </c>
    </row>
    <row r="320" spans="2:24" ht="30" x14ac:dyDescent="0.2">
      <c r="E320" s="3" t="s">
        <v>970</v>
      </c>
      <c r="F320" s="15" t="s">
        <v>971</v>
      </c>
      <c r="G320" s="3" t="s">
        <v>115</v>
      </c>
      <c r="H320" s="3" t="s">
        <v>349</v>
      </c>
      <c r="I320" s="3" t="s">
        <v>24</v>
      </c>
      <c r="J320" s="3" t="s">
        <v>72</v>
      </c>
      <c r="K320" s="3"/>
      <c r="L320" s="3">
        <v>2026</v>
      </c>
      <c r="M320" s="3">
        <v>2030</v>
      </c>
      <c r="N320" s="3" t="s">
        <v>31</v>
      </c>
      <c r="O320" s="3"/>
      <c r="P320" s="3"/>
      <c r="Q320" s="3"/>
      <c r="R320" s="3" t="s">
        <v>31</v>
      </c>
      <c r="S320" s="3"/>
      <c r="T320" s="3"/>
      <c r="U320" s="3"/>
      <c r="V320" s="17" t="s">
        <v>33</v>
      </c>
      <c r="W320" s="3" t="s">
        <v>72</v>
      </c>
      <c r="X320" s="3" t="s">
        <v>73</v>
      </c>
    </row>
    <row r="321" spans="5:24" ht="30" x14ac:dyDescent="0.2">
      <c r="E321" s="3" t="s">
        <v>4977</v>
      </c>
      <c r="F321" s="15" t="s">
        <v>4978</v>
      </c>
      <c r="G321" s="3" t="s">
        <v>378</v>
      </c>
      <c r="H321" s="3" t="s">
        <v>4979</v>
      </c>
      <c r="I321" s="3" t="s">
        <v>24</v>
      </c>
      <c r="J321" s="3" t="s">
        <v>72</v>
      </c>
      <c r="K321" s="3"/>
      <c r="L321" s="3">
        <v>2026</v>
      </c>
      <c r="M321" s="3">
        <v>2030</v>
      </c>
      <c r="N321" s="3" t="s">
        <v>31</v>
      </c>
      <c r="O321" s="3"/>
      <c r="P321" s="3"/>
      <c r="Q321" s="3"/>
      <c r="R321" s="3" t="s">
        <v>31</v>
      </c>
      <c r="S321" s="3"/>
      <c r="T321" s="3"/>
      <c r="U321" s="3"/>
      <c r="V321" s="17" t="s">
        <v>0</v>
      </c>
      <c r="W321" s="3" t="s">
        <v>30</v>
      </c>
      <c r="X321" s="3" t="s">
        <v>4980</v>
      </c>
    </row>
    <row r="322" spans="5:24" ht="75" x14ac:dyDescent="0.2">
      <c r="E322" s="3" t="s">
        <v>972</v>
      </c>
      <c r="F322" s="15" t="s">
        <v>973</v>
      </c>
      <c r="G322" s="3" t="s">
        <v>446</v>
      </c>
      <c r="H322" s="3" t="s">
        <v>974</v>
      </c>
      <c r="I322" s="3" t="s">
        <v>24</v>
      </c>
      <c r="J322" s="3" t="s">
        <v>72</v>
      </c>
      <c r="K322" s="3"/>
      <c r="L322" s="3">
        <v>2025</v>
      </c>
      <c r="M322" s="3">
        <v>2025</v>
      </c>
      <c r="N322" s="3" t="s">
        <v>39</v>
      </c>
      <c r="O322" s="18">
        <v>15.6</v>
      </c>
      <c r="P322" s="3" t="s">
        <v>54</v>
      </c>
      <c r="Q322" s="19">
        <v>15</v>
      </c>
      <c r="R322" s="3" t="s">
        <v>39</v>
      </c>
      <c r="S322" s="20">
        <v>0.16</v>
      </c>
      <c r="T322" s="3">
        <v>15</v>
      </c>
      <c r="U322" s="3" t="s">
        <v>975</v>
      </c>
      <c r="V322" s="17" t="s">
        <v>0</v>
      </c>
      <c r="W322" s="3" t="s">
        <v>30</v>
      </c>
      <c r="X322" s="3" t="s">
        <v>976</v>
      </c>
    </row>
    <row r="323" spans="5:24" ht="75" x14ac:dyDescent="0.2">
      <c r="E323" s="3" t="s">
        <v>977</v>
      </c>
      <c r="F323" s="15" t="s">
        <v>978</v>
      </c>
      <c r="G323" s="3" t="s">
        <v>446</v>
      </c>
      <c r="H323" s="3" t="s">
        <v>974</v>
      </c>
      <c r="I323" s="3" t="s">
        <v>24</v>
      </c>
      <c r="J323" s="3" t="s">
        <v>72</v>
      </c>
      <c r="K323" s="3"/>
      <c r="L323" s="3">
        <v>2025</v>
      </c>
      <c r="M323" s="3">
        <v>2025</v>
      </c>
      <c r="N323" s="3" t="s">
        <v>39</v>
      </c>
      <c r="O323" s="18">
        <v>25.375</v>
      </c>
      <c r="P323" s="3" t="s">
        <v>54</v>
      </c>
      <c r="Q323" s="19">
        <v>15</v>
      </c>
      <c r="R323" s="3" t="s">
        <v>39</v>
      </c>
      <c r="S323" s="20">
        <v>0.09</v>
      </c>
      <c r="T323" s="3">
        <v>15</v>
      </c>
      <c r="U323" s="3" t="s">
        <v>979</v>
      </c>
      <c r="V323" s="17" t="s">
        <v>0</v>
      </c>
      <c r="W323" s="3" t="s">
        <v>30</v>
      </c>
      <c r="X323" s="3" t="s">
        <v>976</v>
      </c>
    </row>
    <row r="324" spans="5:24" ht="30" x14ac:dyDescent="0.2">
      <c r="E324" s="3" t="s">
        <v>980</v>
      </c>
      <c r="F324" s="15" t="s">
        <v>981</v>
      </c>
      <c r="G324" s="3" t="s">
        <v>27</v>
      </c>
      <c r="H324" s="3" t="s">
        <v>28</v>
      </c>
      <c r="I324" s="3" t="s">
        <v>24</v>
      </c>
      <c r="J324" s="3" t="s">
        <v>72</v>
      </c>
      <c r="K324" s="3"/>
      <c r="L324" s="3">
        <v>2029</v>
      </c>
      <c r="M324" s="3">
        <v>2029</v>
      </c>
      <c r="N324" s="3" t="s">
        <v>31</v>
      </c>
      <c r="O324" s="3"/>
      <c r="P324" s="3"/>
      <c r="Q324" s="3"/>
      <c r="R324" s="3" t="s">
        <v>31</v>
      </c>
      <c r="S324" s="3"/>
      <c r="T324" s="3"/>
      <c r="U324" s="3" t="s">
        <v>32</v>
      </c>
      <c r="V324" s="17" t="s">
        <v>33</v>
      </c>
      <c r="W324" s="3" t="s">
        <v>30</v>
      </c>
      <c r="X324" s="3" t="s">
        <v>982</v>
      </c>
    </row>
    <row r="325" spans="5:24" x14ac:dyDescent="0.2">
      <c r="E325" s="3" t="s">
        <v>983</v>
      </c>
      <c r="F325" s="15" t="s">
        <v>984</v>
      </c>
      <c r="G325" s="3" t="s">
        <v>378</v>
      </c>
      <c r="H325" s="3" t="s">
        <v>379</v>
      </c>
      <c r="I325" s="3" t="s">
        <v>24</v>
      </c>
      <c r="J325" s="3" t="s">
        <v>72</v>
      </c>
      <c r="K325" s="3"/>
      <c r="L325" s="3">
        <v>2026</v>
      </c>
      <c r="M325" s="3">
        <v>2026</v>
      </c>
      <c r="N325" s="3" t="s">
        <v>31</v>
      </c>
      <c r="O325" s="3"/>
      <c r="P325" s="3"/>
      <c r="Q325" s="3"/>
      <c r="R325" s="3" t="s">
        <v>31</v>
      </c>
      <c r="S325" s="3"/>
      <c r="T325" s="3"/>
      <c r="U325" s="3" t="s">
        <v>380</v>
      </c>
      <c r="V325" s="17" t="s">
        <v>0</v>
      </c>
      <c r="W325" s="3" t="s">
        <v>30</v>
      </c>
      <c r="X325" s="3" t="s">
        <v>985</v>
      </c>
    </row>
    <row r="326" spans="5:24" ht="30" x14ac:dyDescent="0.2">
      <c r="E326" s="3" t="s">
        <v>986</v>
      </c>
      <c r="F326" s="15" t="s">
        <v>987</v>
      </c>
      <c r="G326" s="3" t="s">
        <v>159</v>
      </c>
      <c r="H326" s="3" t="s">
        <v>160</v>
      </c>
      <c r="I326" s="3" t="s">
        <v>24</v>
      </c>
      <c r="J326" s="3" t="s">
        <v>72</v>
      </c>
      <c r="K326" s="3"/>
      <c r="L326" s="3">
        <v>2040</v>
      </c>
      <c r="M326" s="3">
        <v>2040</v>
      </c>
      <c r="N326" s="3" t="s">
        <v>39</v>
      </c>
      <c r="O326" s="18">
        <v>443</v>
      </c>
      <c r="P326" s="3" t="s">
        <v>54</v>
      </c>
      <c r="Q326" s="19">
        <v>30</v>
      </c>
      <c r="R326" s="3" t="s">
        <v>39</v>
      </c>
      <c r="S326" s="20">
        <v>25</v>
      </c>
      <c r="T326" s="3">
        <v>30</v>
      </c>
      <c r="U326" s="3" t="s">
        <v>167</v>
      </c>
      <c r="V326" s="17" t="s">
        <v>0</v>
      </c>
      <c r="W326" s="3" t="s">
        <v>30</v>
      </c>
      <c r="X326" s="3">
        <v>12.12</v>
      </c>
    </row>
    <row r="327" spans="5:24" ht="30" x14ac:dyDescent="0.2">
      <c r="E327" s="3" t="s">
        <v>988</v>
      </c>
      <c r="F327" s="15" t="s">
        <v>989</v>
      </c>
      <c r="G327" s="3" t="s">
        <v>159</v>
      </c>
      <c r="H327" s="3" t="s">
        <v>160</v>
      </c>
      <c r="I327" s="3" t="s">
        <v>24</v>
      </c>
      <c r="J327" s="3" t="s">
        <v>72</v>
      </c>
      <c r="K327" s="3"/>
      <c r="L327" s="3">
        <v>2025</v>
      </c>
      <c r="M327" s="3">
        <v>2025</v>
      </c>
      <c r="N327" s="3" t="s">
        <v>39</v>
      </c>
      <c r="O327" s="18">
        <v>0.75</v>
      </c>
      <c r="P327" s="3" t="s">
        <v>54</v>
      </c>
      <c r="Q327" s="19">
        <v>25</v>
      </c>
      <c r="R327" s="3" t="s">
        <v>39</v>
      </c>
      <c r="S327" s="20">
        <v>0</v>
      </c>
      <c r="T327" s="3">
        <v>20</v>
      </c>
      <c r="U327" s="3"/>
      <c r="V327" s="17" t="s">
        <v>0</v>
      </c>
      <c r="W327" s="3" t="s">
        <v>72</v>
      </c>
      <c r="X327" s="3" t="s">
        <v>73</v>
      </c>
    </row>
    <row r="328" spans="5:24" ht="30" x14ac:dyDescent="0.2">
      <c r="E328" s="3" t="s">
        <v>990</v>
      </c>
      <c r="F328" s="15" t="s">
        <v>991</v>
      </c>
      <c r="G328" s="3" t="s">
        <v>159</v>
      </c>
      <c r="H328" s="3" t="s">
        <v>160</v>
      </c>
      <c r="I328" s="3" t="s">
        <v>24</v>
      </c>
      <c r="J328" s="3" t="s">
        <v>72</v>
      </c>
      <c r="K328" s="3"/>
      <c r="L328" s="3">
        <v>2025</v>
      </c>
      <c r="M328" s="3">
        <v>2025</v>
      </c>
      <c r="N328" s="3" t="s">
        <v>39</v>
      </c>
      <c r="O328" s="18">
        <v>1.9</v>
      </c>
      <c r="P328" s="3" t="s">
        <v>54</v>
      </c>
      <c r="Q328" s="19">
        <v>30</v>
      </c>
      <c r="R328" s="3" t="s">
        <v>39</v>
      </c>
      <c r="S328" s="20">
        <v>0.1</v>
      </c>
      <c r="T328" s="3">
        <v>20</v>
      </c>
      <c r="U328" s="3" t="s">
        <v>167</v>
      </c>
      <c r="V328" s="17" t="s">
        <v>0</v>
      </c>
      <c r="W328" s="3" t="s">
        <v>72</v>
      </c>
      <c r="X328" s="3" t="s">
        <v>73</v>
      </c>
    </row>
    <row r="329" spans="5:24" ht="30" x14ac:dyDescent="0.2">
      <c r="E329" s="3" t="s">
        <v>992</v>
      </c>
      <c r="F329" s="15" t="s">
        <v>993</v>
      </c>
      <c r="G329" s="3" t="s">
        <v>159</v>
      </c>
      <c r="H329" s="3" t="s">
        <v>160</v>
      </c>
      <c r="I329" s="3" t="s">
        <v>24</v>
      </c>
      <c r="J329" s="3" t="s">
        <v>72</v>
      </c>
      <c r="K329" s="3"/>
      <c r="L329" s="3">
        <v>2027</v>
      </c>
      <c r="M329" s="3">
        <v>2027</v>
      </c>
      <c r="N329" s="3" t="s">
        <v>39</v>
      </c>
      <c r="O329" s="18">
        <v>6.37</v>
      </c>
      <c r="P329" s="3" t="s">
        <v>54</v>
      </c>
      <c r="Q329" s="19">
        <v>30</v>
      </c>
      <c r="R329" s="3" t="s">
        <v>39</v>
      </c>
      <c r="S329" s="20">
        <v>1.1000000000000001</v>
      </c>
      <c r="T329" s="3">
        <v>30</v>
      </c>
      <c r="U329" s="3" t="s">
        <v>167</v>
      </c>
      <c r="V329" s="17" t="s">
        <v>0</v>
      </c>
      <c r="W329" s="3" t="s">
        <v>72</v>
      </c>
      <c r="X329" s="3" t="s">
        <v>73</v>
      </c>
    </row>
    <row r="330" spans="5:24" ht="30" x14ac:dyDescent="0.2">
      <c r="E330" s="3" t="s">
        <v>5625</v>
      </c>
      <c r="F330" s="15" t="s">
        <v>995</v>
      </c>
      <c r="G330" s="3" t="s">
        <v>206</v>
      </c>
      <c r="H330" s="3" t="s">
        <v>582</v>
      </c>
      <c r="I330" s="3" t="s">
        <v>24</v>
      </c>
      <c r="J330" s="7" t="s">
        <v>30</v>
      </c>
      <c r="K330" s="7" t="s">
        <v>4914</v>
      </c>
      <c r="L330" s="3">
        <v>2027</v>
      </c>
      <c r="M330" s="3">
        <v>2027</v>
      </c>
      <c r="N330" s="3" t="s">
        <v>39</v>
      </c>
      <c r="O330" s="18">
        <v>7.5</v>
      </c>
      <c r="P330" s="3" t="s">
        <v>54</v>
      </c>
      <c r="Q330" s="19">
        <v>25</v>
      </c>
      <c r="R330" s="3" t="s">
        <v>39</v>
      </c>
      <c r="S330" s="20">
        <v>0.4</v>
      </c>
      <c r="T330" s="3">
        <v>25</v>
      </c>
      <c r="U330" s="3" t="s">
        <v>996</v>
      </c>
      <c r="V330" s="17" t="s">
        <v>0</v>
      </c>
      <c r="W330" s="3" t="s">
        <v>30</v>
      </c>
      <c r="X330" s="3" t="s">
        <v>997</v>
      </c>
    </row>
    <row r="331" spans="5:24" x14ac:dyDescent="0.2">
      <c r="E331" s="3" t="s">
        <v>5237</v>
      </c>
      <c r="F331" s="15" t="s">
        <v>5238</v>
      </c>
      <c r="G331" s="3" t="s">
        <v>483</v>
      </c>
      <c r="H331" s="3" t="s">
        <v>5239</v>
      </c>
      <c r="I331" s="3" t="s">
        <v>24</v>
      </c>
      <c r="J331" s="3" t="s">
        <v>72</v>
      </c>
      <c r="K331" s="7"/>
      <c r="L331" s="3">
        <v>2026</v>
      </c>
      <c r="M331" s="3">
        <v>2030</v>
      </c>
      <c r="N331" s="3" t="s">
        <v>31</v>
      </c>
      <c r="O331" s="3"/>
      <c r="P331" s="3"/>
      <c r="Q331" s="3"/>
      <c r="R331" s="3" t="s">
        <v>31</v>
      </c>
      <c r="S331" s="3"/>
      <c r="T331" s="3"/>
      <c r="U331" s="3" t="s">
        <v>5240</v>
      </c>
      <c r="V331" s="17" t="s">
        <v>0</v>
      </c>
      <c r="W331" s="3" t="s">
        <v>72</v>
      </c>
      <c r="X331" s="3" t="s">
        <v>73</v>
      </c>
    </row>
    <row r="332" spans="5:24" ht="30" x14ac:dyDescent="0.2">
      <c r="E332" s="3" t="s">
        <v>998</v>
      </c>
      <c r="F332" s="15" t="s">
        <v>999</v>
      </c>
      <c r="G332" s="3" t="s">
        <v>206</v>
      </c>
      <c r="H332" s="3" t="s">
        <v>582</v>
      </c>
      <c r="I332" s="3" t="s">
        <v>24</v>
      </c>
      <c r="J332" s="3" t="s">
        <v>72</v>
      </c>
      <c r="K332" s="3"/>
      <c r="L332" s="3">
        <v>2027</v>
      </c>
      <c r="M332" s="3">
        <v>2027</v>
      </c>
      <c r="N332" s="3" t="s">
        <v>39</v>
      </c>
      <c r="O332" s="18">
        <v>40</v>
      </c>
      <c r="P332" s="3" t="s">
        <v>54</v>
      </c>
      <c r="Q332" s="19">
        <v>25</v>
      </c>
      <c r="R332" s="3" t="s">
        <v>39</v>
      </c>
      <c r="S332" s="20">
        <v>0.8</v>
      </c>
      <c r="T332" s="3">
        <v>25</v>
      </c>
      <c r="U332" s="3" t="s">
        <v>587</v>
      </c>
      <c r="V332" s="17" t="s">
        <v>33</v>
      </c>
      <c r="W332" s="3" t="s">
        <v>72</v>
      </c>
      <c r="X332" s="3" t="s">
        <v>73</v>
      </c>
    </row>
    <row r="333" spans="5:24" ht="30" x14ac:dyDescent="0.2">
      <c r="E333" s="3" t="s">
        <v>1000</v>
      </c>
      <c r="F333" s="15" t="s">
        <v>1001</v>
      </c>
      <c r="G333" s="3" t="s">
        <v>159</v>
      </c>
      <c r="H333" s="3" t="s">
        <v>160</v>
      </c>
      <c r="I333" s="3" t="s">
        <v>24</v>
      </c>
      <c r="J333" s="3" t="s">
        <v>72</v>
      </c>
      <c r="K333" s="3"/>
      <c r="L333" s="3">
        <v>2025</v>
      </c>
      <c r="M333" s="3">
        <v>2026</v>
      </c>
      <c r="N333" s="3" t="s">
        <v>39</v>
      </c>
      <c r="O333" s="18">
        <v>4</v>
      </c>
      <c r="P333" s="3" t="s">
        <v>54</v>
      </c>
      <c r="Q333" s="19">
        <v>20</v>
      </c>
      <c r="R333" s="3" t="s">
        <v>39</v>
      </c>
      <c r="S333" s="20">
        <v>0.08</v>
      </c>
      <c r="T333" s="3">
        <v>20</v>
      </c>
      <c r="U333" s="3"/>
      <c r="V333" s="17" t="s">
        <v>0</v>
      </c>
      <c r="W333" s="3" t="s">
        <v>72</v>
      </c>
      <c r="X333" s="3" t="s">
        <v>73</v>
      </c>
    </row>
    <row r="334" spans="5:24" ht="30" x14ac:dyDescent="0.2">
      <c r="E334" s="3" t="s">
        <v>5054</v>
      </c>
      <c r="F334" s="15" t="s">
        <v>1002</v>
      </c>
      <c r="G334" s="3" t="s">
        <v>206</v>
      </c>
      <c r="H334" s="3" t="s">
        <v>1003</v>
      </c>
      <c r="I334" s="3" t="s">
        <v>29</v>
      </c>
      <c r="J334" s="3" t="s">
        <v>72</v>
      </c>
      <c r="K334" s="3"/>
      <c r="L334" s="3">
        <v>2023</v>
      </c>
      <c r="M334" s="3">
        <v>2023</v>
      </c>
      <c r="N334" s="3" t="s">
        <v>39</v>
      </c>
      <c r="O334" s="18">
        <v>191</v>
      </c>
      <c r="P334" s="3" t="s">
        <v>54</v>
      </c>
      <c r="Q334" s="19">
        <v>25</v>
      </c>
      <c r="R334" s="3" t="s">
        <v>39</v>
      </c>
      <c r="S334" s="20">
        <v>4</v>
      </c>
      <c r="T334" s="3">
        <v>25</v>
      </c>
      <c r="U334" s="3" t="s">
        <v>612</v>
      </c>
      <c r="V334" s="17" t="s">
        <v>0</v>
      </c>
      <c r="W334" s="3" t="s">
        <v>72</v>
      </c>
      <c r="X334" s="3" t="s">
        <v>73</v>
      </c>
    </row>
    <row r="335" spans="5:24" ht="30" x14ac:dyDescent="0.2">
      <c r="E335" s="3" t="s">
        <v>4998</v>
      </c>
      <c r="F335" s="15" t="s">
        <v>4999</v>
      </c>
      <c r="G335" s="3" t="s">
        <v>365</v>
      </c>
      <c r="H335" s="3" t="s">
        <v>366</v>
      </c>
      <c r="I335" s="3" t="s">
        <v>24</v>
      </c>
      <c r="J335" s="3" t="s">
        <v>72</v>
      </c>
      <c r="K335" s="3"/>
      <c r="L335" s="3">
        <v>2024</v>
      </c>
      <c r="M335" s="3">
        <v>2024</v>
      </c>
      <c r="N335" s="3" t="s">
        <v>39</v>
      </c>
      <c r="O335" s="18">
        <v>170</v>
      </c>
      <c r="P335" s="3" t="s">
        <v>54</v>
      </c>
      <c r="Q335" s="19">
        <v>20</v>
      </c>
      <c r="R335" s="3" t="s">
        <v>39</v>
      </c>
      <c r="S335" s="20">
        <v>2</v>
      </c>
      <c r="T335" s="3">
        <v>0</v>
      </c>
      <c r="U335" s="3" t="s">
        <v>367</v>
      </c>
      <c r="V335" s="17" t="s">
        <v>0</v>
      </c>
      <c r="W335" s="3" t="s">
        <v>72</v>
      </c>
      <c r="X335" s="3" t="s">
        <v>73</v>
      </c>
    </row>
    <row r="336" spans="5:24" x14ac:dyDescent="0.2">
      <c r="E336" s="3" t="s">
        <v>5241</v>
      </c>
      <c r="F336" s="15" t="s">
        <v>5242</v>
      </c>
      <c r="G336" s="3" t="s">
        <v>108</v>
      </c>
      <c r="H336" s="3" t="s">
        <v>5239</v>
      </c>
      <c r="I336" s="3" t="s">
        <v>24</v>
      </c>
      <c r="J336" s="3" t="s">
        <v>72</v>
      </c>
      <c r="K336" s="3"/>
      <c r="L336" s="3">
        <v>2026</v>
      </c>
      <c r="M336" s="3">
        <v>2030</v>
      </c>
      <c r="N336" s="3" t="s">
        <v>31</v>
      </c>
      <c r="O336" s="3"/>
      <c r="P336" s="3"/>
      <c r="Q336" s="3"/>
      <c r="R336" s="3" t="s">
        <v>31</v>
      </c>
      <c r="S336" s="3"/>
      <c r="T336" s="3"/>
      <c r="U336" s="3" t="s">
        <v>5240</v>
      </c>
      <c r="V336" s="17" t="s">
        <v>0</v>
      </c>
      <c r="W336" s="3" t="s">
        <v>72</v>
      </c>
      <c r="X336" s="3" t="s">
        <v>73</v>
      </c>
    </row>
    <row r="337" spans="5:24" ht="30" x14ac:dyDescent="0.2">
      <c r="E337" s="3" t="s">
        <v>1004</v>
      </c>
      <c r="F337" s="15" t="s">
        <v>1005</v>
      </c>
      <c r="G337" s="3" t="s">
        <v>206</v>
      </c>
      <c r="H337" s="3" t="s">
        <v>582</v>
      </c>
      <c r="I337" s="3" t="s">
        <v>24</v>
      </c>
      <c r="J337" s="3" t="s">
        <v>72</v>
      </c>
      <c r="K337" s="3"/>
      <c r="L337" s="3">
        <v>2027</v>
      </c>
      <c r="M337" s="3">
        <v>2027</v>
      </c>
      <c r="N337" s="3" t="s">
        <v>39</v>
      </c>
      <c r="O337" s="18">
        <v>120</v>
      </c>
      <c r="P337" s="3" t="s">
        <v>54</v>
      </c>
      <c r="Q337" s="19">
        <v>25</v>
      </c>
      <c r="R337" s="3" t="s">
        <v>39</v>
      </c>
      <c r="S337" s="20">
        <v>2.4</v>
      </c>
      <c r="T337" s="3">
        <v>25</v>
      </c>
      <c r="U337" s="3" t="s">
        <v>612</v>
      </c>
      <c r="V337" s="17" t="s">
        <v>0</v>
      </c>
      <c r="W337" s="3" t="s">
        <v>72</v>
      </c>
      <c r="X337" s="3" t="s">
        <v>73</v>
      </c>
    </row>
    <row r="338" spans="5:24" x14ac:dyDescent="0.2">
      <c r="E338" s="3" t="s">
        <v>1006</v>
      </c>
      <c r="F338" s="15" t="s">
        <v>1007</v>
      </c>
      <c r="G338" s="3" t="s">
        <v>184</v>
      </c>
      <c r="H338" s="3" t="s">
        <v>185</v>
      </c>
      <c r="I338" s="3" t="s">
        <v>24</v>
      </c>
      <c r="J338" s="3" t="s">
        <v>72</v>
      </c>
      <c r="K338" s="3"/>
      <c r="L338" s="3">
        <v>2028</v>
      </c>
      <c r="M338" s="3">
        <v>2028</v>
      </c>
      <c r="N338" s="3" t="s">
        <v>31</v>
      </c>
      <c r="O338" s="3"/>
      <c r="P338" s="3"/>
      <c r="Q338" s="3"/>
      <c r="R338" s="3" t="s">
        <v>31</v>
      </c>
      <c r="S338" s="3"/>
      <c r="T338" s="3"/>
      <c r="U338" s="3"/>
      <c r="V338" s="17" t="s">
        <v>0</v>
      </c>
      <c r="W338" s="3" t="s">
        <v>72</v>
      </c>
      <c r="X338" s="3" t="s">
        <v>73</v>
      </c>
    </row>
    <row r="339" spans="5:24" ht="30" x14ac:dyDescent="0.2">
      <c r="E339" s="3" t="s">
        <v>1008</v>
      </c>
      <c r="F339" s="15" t="s">
        <v>1009</v>
      </c>
      <c r="G339" s="3" t="s">
        <v>159</v>
      </c>
      <c r="H339" s="3" t="s">
        <v>1010</v>
      </c>
      <c r="I339" s="3" t="s">
        <v>24</v>
      </c>
      <c r="J339" s="3" t="s">
        <v>72</v>
      </c>
      <c r="K339" s="3"/>
      <c r="L339" s="3">
        <v>2026</v>
      </c>
      <c r="M339" s="3">
        <v>2026</v>
      </c>
      <c r="N339" s="3" t="s">
        <v>39</v>
      </c>
      <c r="O339" s="18">
        <v>31</v>
      </c>
      <c r="P339" s="3" t="s">
        <v>54</v>
      </c>
      <c r="Q339" s="19">
        <v>20</v>
      </c>
      <c r="R339" s="3" t="s">
        <v>39</v>
      </c>
      <c r="S339" s="20">
        <v>0.3</v>
      </c>
      <c r="T339" s="3">
        <v>20</v>
      </c>
      <c r="U339" s="3" t="s">
        <v>167</v>
      </c>
      <c r="V339" s="17" t="s">
        <v>0</v>
      </c>
      <c r="W339" s="3" t="s">
        <v>72</v>
      </c>
      <c r="X339" s="3" t="s">
        <v>73</v>
      </c>
    </row>
    <row r="340" spans="5:24" ht="30" x14ac:dyDescent="0.2">
      <c r="E340" s="3" t="s">
        <v>1011</v>
      </c>
      <c r="F340" s="15" t="s">
        <v>1012</v>
      </c>
      <c r="G340" s="3" t="s">
        <v>944</v>
      </c>
      <c r="H340" s="3" t="s">
        <v>1013</v>
      </c>
      <c r="I340" s="3" t="s">
        <v>24</v>
      </c>
      <c r="J340" s="3" t="s">
        <v>72</v>
      </c>
      <c r="K340" s="3"/>
      <c r="L340" s="3">
        <v>2026</v>
      </c>
      <c r="M340" s="3">
        <v>2026</v>
      </c>
      <c r="N340" s="3" t="s">
        <v>31</v>
      </c>
      <c r="O340" s="3"/>
      <c r="P340" s="3"/>
      <c r="Q340" s="3"/>
      <c r="R340" s="3" t="s">
        <v>31</v>
      </c>
      <c r="S340" s="3"/>
      <c r="T340" s="3"/>
      <c r="U340" s="3" t="s">
        <v>1014</v>
      </c>
      <c r="V340" s="17" t="s">
        <v>33</v>
      </c>
      <c r="W340" s="3" t="s">
        <v>72</v>
      </c>
      <c r="X340" s="3" t="s">
        <v>73</v>
      </c>
    </row>
    <row r="341" spans="5:24" ht="30" x14ac:dyDescent="0.2">
      <c r="E341" s="3" t="s">
        <v>1015</v>
      </c>
      <c r="F341" s="15" t="s">
        <v>1016</v>
      </c>
      <c r="G341" s="3" t="s">
        <v>365</v>
      </c>
      <c r="H341" s="3" t="s">
        <v>366</v>
      </c>
      <c r="I341" s="3" t="s">
        <v>24</v>
      </c>
      <c r="J341" s="3" t="s">
        <v>72</v>
      </c>
      <c r="K341" s="3"/>
      <c r="L341" s="3">
        <v>2024</v>
      </c>
      <c r="M341" s="3">
        <v>2024</v>
      </c>
      <c r="N341" s="3" t="s">
        <v>39</v>
      </c>
      <c r="O341" s="18">
        <v>116.4</v>
      </c>
      <c r="P341" s="3" t="s">
        <v>54</v>
      </c>
      <c r="Q341" s="19">
        <v>20</v>
      </c>
      <c r="R341" s="3" t="s">
        <v>39</v>
      </c>
      <c r="S341" s="20">
        <v>1</v>
      </c>
      <c r="T341" s="3">
        <v>0</v>
      </c>
      <c r="U341" s="3" t="s">
        <v>367</v>
      </c>
      <c r="V341" s="17" t="s">
        <v>0</v>
      </c>
      <c r="W341" s="3" t="s">
        <v>72</v>
      </c>
      <c r="X341" s="3" t="s">
        <v>73</v>
      </c>
    </row>
    <row r="342" spans="5:24" x14ac:dyDescent="0.2">
      <c r="E342" s="3" t="s">
        <v>1017</v>
      </c>
      <c r="F342" s="15" t="s">
        <v>1018</v>
      </c>
      <c r="G342" s="3" t="s">
        <v>148</v>
      </c>
      <c r="H342" s="3" t="s">
        <v>1019</v>
      </c>
      <c r="I342" s="3" t="s">
        <v>24</v>
      </c>
      <c r="J342" s="3" t="s">
        <v>72</v>
      </c>
      <c r="K342" s="3"/>
      <c r="L342" s="3">
        <v>2027</v>
      </c>
      <c r="M342" s="3">
        <v>2027</v>
      </c>
      <c r="N342" s="3" t="s">
        <v>31</v>
      </c>
      <c r="O342" s="3"/>
      <c r="P342" s="3"/>
      <c r="Q342" s="3"/>
      <c r="R342" s="3" t="s">
        <v>31</v>
      </c>
      <c r="S342" s="3"/>
      <c r="T342" s="3"/>
      <c r="U342" s="3"/>
      <c r="V342" s="17" t="s">
        <v>0</v>
      </c>
      <c r="W342" s="3" t="s">
        <v>72</v>
      </c>
      <c r="X342" s="3" t="s">
        <v>73</v>
      </c>
    </row>
    <row r="343" spans="5:24" x14ac:dyDescent="0.2">
      <c r="E343" s="3" t="s">
        <v>1020</v>
      </c>
      <c r="F343" s="15" t="s">
        <v>1021</v>
      </c>
      <c r="G343" s="3" t="s">
        <v>27</v>
      </c>
      <c r="H343" s="3" t="s">
        <v>271</v>
      </c>
      <c r="I343" s="3" t="s">
        <v>24</v>
      </c>
      <c r="J343" s="3" t="s">
        <v>72</v>
      </c>
      <c r="K343" s="3"/>
      <c r="L343" s="3">
        <v>2030</v>
      </c>
      <c r="M343" s="3">
        <v>2030</v>
      </c>
      <c r="N343" s="3" t="s">
        <v>31</v>
      </c>
      <c r="O343" s="3"/>
      <c r="P343" s="3"/>
      <c r="Q343" s="3"/>
      <c r="R343" s="3" t="s">
        <v>31</v>
      </c>
      <c r="S343" s="3"/>
      <c r="T343" s="3"/>
      <c r="U343" s="3" t="s">
        <v>272</v>
      </c>
      <c r="V343" s="17" t="s">
        <v>33</v>
      </c>
      <c r="W343" s="3" t="s">
        <v>72</v>
      </c>
      <c r="X343" s="3" t="s">
        <v>73</v>
      </c>
    </row>
    <row r="344" spans="5:24" x14ac:dyDescent="0.2">
      <c r="E344" s="3" t="s">
        <v>1022</v>
      </c>
      <c r="F344" s="15" t="s">
        <v>1023</v>
      </c>
      <c r="G344" s="3" t="s">
        <v>378</v>
      </c>
      <c r="H344" s="3" t="s">
        <v>379</v>
      </c>
      <c r="I344" s="3" t="s">
        <v>24</v>
      </c>
      <c r="J344" s="3" t="s">
        <v>72</v>
      </c>
      <c r="K344" s="3"/>
      <c r="L344" s="3">
        <v>2030</v>
      </c>
      <c r="M344" s="3">
        <v>2030</v>
      </c>
      <c r="N344" s="3" t="s">
        <v>31</v>
      </c>
      <c r="O344" s="3"/>
      <c r="P344" s="3"/>
      <c r="Q344" s="3"/>
      <c r="R344" s="3" t="s">
        <v>31</v>
      </c>
      <c r="S344" s="3"/>
      <c r="T344" s="3"/>
      <c r="U344" s="3" t="s">
        <v>380</v>
      </c>
      <c r="V344" s="17" t="s">
        <v>0</v>
      </c>
      <c r="W344" s="3" t="s">
        <v>72</v>
      </c>
      <c r="X344" s="3" t="s">
        <v>73</v>
      </c>
    </row>
    <row r="345" spans="5:24" x14ac:dyDescent="0.2">
      <c r="E345" s="3" t="s">
        <v>5243</v>
      </c>
      <c r="F345" s="15" t="s">
        <v>5244</v>
      </c>
      <c r="G345" s="3" t="s">
        <v>115</v>
      </c>
      <c r="H345" s="3" t="s">
        <v>5245</v>
      </c>
      <c r="I345" s="3" t="s">
        <v>24</v>
      </c>
      <c r="J345" s="3" t="s">
        <v>72</v>
      </c>
      <c r="K345" s="3"/>
      <c r="L345" s="3">
        <v>2028</v>
      </c>
      <c r="M345" s="3">
        <v>2028</v>
      </c>
      <c r="N345" s="3" t="s">
        <v>31</v>
      </c>
      <c r="O345" s="3"/>
      <c r="P345" s="3"/>
      <c r="Q345" s="3"/>
      <c r="R345" s="3" t="s">
        <v>31</v>
      </c>
      <c r="S345" s="3"/>
      <c r="T345" s="3"/>
      <c r="U345" s="3"/>
      <c r="V345" s="17" t="s">
        <v>0</v>
      </c>
      <c r="W345" s="3" t="s">
        <v>72</v>
      </c>
      <c r="X345" s="3" t="s">
        <v>73</v>
      </c>
    </row>
    <row r="346" spans="5:24" ht="30" x14ac:dyDescent="0.2">
      <c r="E346" s="3" t="s">
        <v>1024</v>
      </c>
      <c r="F346" s="15" t="s">
        <v>1025</v>
      </c>
      <c r="G346" s="3" t="s">
        <v>365</v>
      </c>
      <c r="H346" s="3" t="s">
        <v>366</v>
      </c>
      <c r="I346" s="3" t="s">
        <v>24</v>
      </c>
      <c r="J346" s="3" t="s">
        <v>72</v>
      </c>
      <c r="K346" s="3"/>
      <c r="L346" s="3">
        <v>2025</v>
      </c>
      <c r="M346" s="3">
        <v>2025</v>
      </c>
      <c r="N346" s="3" t="s">
        <v>39</v>
      </c>
      <c r="O346" s="18">
        <v>185</v>
      </c>
      <c r="P346" s="3" t="s">
        <v>54</v>
      </c>
      <c r="Q346" s="19">
        <v>20</v>
      </c>
      <c r="R346" s="3" t="s">
        <v>39</v>
      </c>
      <c r="S346" s="20">
        <v>2</v>
      </c>
      <c r="T346" s="3">
        <v>0</v>
      </c>
      <c r="U346" s="3" t="s">
        <v>367</v>
      </c>
      <c r="V346" s="17" t="s">
        <v>0</v>
      </c>
      <c r="W346" s="3" t="s">
        <v>30</v>
      </c>
      <c r="X346" s="3" t="s">
        <v>1026</v>
      </c>
    </row>
    <row r="347" spans="5:24" ht="30" x14ac:dyDescent="0.2">
      <c r="E347" s="3" t="s">
        <v>1027</v>
      </c>
      <c r="F347" s="15" t="s">
        <v>1028</v>
      </c>
      <c r="G347" s="3" t="s">
        <v>115</v>
      </c>
      <c r="H347" s="3" t="s">
        <v>1029</v>
      </c>
      <c r="I347" s="3" t="s">
        <v>24</v>
      </c>
      <c r="J347" s="3" t="s">
        <v>72</v>
      </c>
      <c r="K347" s="3"/>
      <c r="L347" s="3">
        <v>2026</v>
      </c>
      <c r="M347" s="3">
        <v>2026</v>
      </c>
      <c r="N347" s="3" t="s">
        <v>31</v>
      </c>
      <c r="O347" s="3"/>
      <c r="P347" s="3"/>
      <c r="Q347" s="3"/>
      <c r="R347" s="3" t="s">
        <v>39</v>
      </c>
      <c r="S347" s="20">
        <v>2.79</v>
      </c>
      <c r="T347" s="3">
        <v>10</v>
      </c>
      <c r="U347" s="3" t="s">
        <v>747</v>
      </c>
      <c r="V347" s="17" t="s">
        <v>0</v>
      </c>
      <c r="W347" s="3" t="s">
        <v>30</v>
      </c>
      <c r="X347" s="3" t="s">
        <v>1030</v>
      </c>
    </row>
    <row r="348" spans="5:24" x14ac:dyDescent="0.2">
      <c r="E348" s="3" t="s">
        <v>1031</v>
      </c>
      <c r="F348" s="15" t="s">
        <v>1032</v>
      </c>
      <c r="G348" s="3" t="s">
        <v>378</v>
      </c>
      <c r="H348" s="3" t="s">
        <v>503</v>
      </c>
      <c r="I348" s="3" t="s">
        <v>24</v>
      </c>
      <c r="J348" s="3" t="s">
        <v>72</v>
      </c>
      <c r="K348" s="3"/>
      <c r="L348" s="3">
        <v>2031</v>
      </c>
      <c r="M348" s="3">
        <v>2035</v>
      </c>
      <c r="N348" s="3" t="s">
        <v>31</v>
      </c>
      <c r="O348" s="3"/>
      <c r="P348" s="3"/>
      <c r="Q348" s="3"/>
      <c r="R348" s="3" t="s">
        <v>31</v>
      </c>
      <c r="S348" s="3"/>
      <c r="T348" s="3"/>
      <c r="U348" s="3" t="s">
        <v>504</v>
      </c>
      <c r="V348" s="17" t="s">
        <v>0</v>
      </c>
      <c r="W348" s="3" t="s">
        <v>30</v>
      </c>
      <c r="X348" s="3" t="s">
        <v>387</v>
      </c>
    </row>
    <row r="349" spans="5:24" x14ac:dyDescent="0.2">
      <c r="E349" s="3" t="s">
        <v>5066</v>
      </c>
      <c r="F349" s="15" t="s">
        <v>1033</v>
      </c>
      <c r="G349" s="3" t="s">
        <v>108</v>
      </c>
      <c r="H349" s="3" t="s">
        <v>1034</v>
      </c>
      <c r="I349" s="3" t="s">
        <v>29</v>
      </c>
      <c r="J349" s="3" t="s">
        <v>72</v>
      </c>
      <c r="K349" s="3"/>
      <c r="L349" s="3">
        <v>2022</v>
      </c>
      <c r="M349" s="3">
        <v>2022</v>
      </c>
      <c r="N349" s="3" t="s">
        <v>31</v>
      </c>
      <c r="O349" s="3"/>
      <c r="P349" s="3"/>
      <c r="Q349" s="3"/>
      <c r="R349" s="3" t="s">
        <v>31</v>
      </c>
      <c r="S349" s="3"/>
      <c r="T349" s="3"/>
      <c r="U349" s="3"/>
      <c r="V349" s="17" t="s">
        <v>0</v>
      </c>
      <c r="W349" s="3" t="s">
        <v>72</v>
      </c>
      <c r="X349" s="3" t="s">
        <v>73</v>
      </c>
    </row>
    <row r="350" spans="5:24" x14ac:dyDescent="0.2">
      <c r="E350" s="3" t="s">
        <v>1035</v>
      </c>
      <c r="F350" s="15" t="s">
        <v>1036</v>
      </c>
      <c r="G350" s="3" t="s">
        <v>378</v>
      </c>
      <c r="H350" s="3" t="s">
        <v>1037</v>
      </c>
      <c r="I350" s="3" t="s">
        <v>24</v>
      </c>
      <c r="J350" s="3" t="s">
        <v>72</v>
      </c>
      <c r="K350" s="3"/>
      <c r="L350" s="3">
        <v>2024</v>
      </c>
      <c r="M350" s="3">
        <v>2028</v>
      </c>
      <c r="N350" s="3" t="s">
        <v>31</v>
      </c>
      <c r="O350" s="3"/>
      <c r="P350" s="3"/>
      <c r="Q350" s="3"/>
      <c r="R350" s="3" t="s">
        <v>31</v>
      </c>
      <c r="S350" s="3"/>
      <c r="T350" s="3"/>
      <c r="U350" s="3"/>
      <c r="V350" s="17" t="s">
        <v>0</v>
      </c>
      <c r="W350" s="3" t="s">
        <v>30</v>
      </c>
      <c r="X350" s="3" t="s">
        <v>1038</v>
      </c>
    </row>
    <row r="351" spans="5:24" x14ac:dyDescent="0.2">
      <c r="E351" s="3" t="s">
        <v>1039</v>
      </c>
      <c r="F351" s="15" t="s">
        <v>1040</v>
      </c>
      <c r="G351" s="3" t="s">
        <v>378</v>
      </c>
      <c r="H351" s="3" t="s">
        <v>379</v>
      </c>
      <c r="I351" s="3" t="s">
        <v>24</v>
      </c>
      <c r="J351" s="7" t="s">
        <v>30</v>
      </c>
      <c r="K351" s="7" t="s">
        <v>4912</v>
      </c>
      <c r="L351" s="3">
        <v>2028</v>
      </c>
      <c r="M351" s="3">
        <v>2028</v>
      </c>
      <c r="N351" s="3" t="s">
        <v>31</v>
      </c>
      <c r="O351" s="3"/>
      <c r="P351" s="3"/>
      <c r="Q351" s="3"/>
      <c r="R351" s="3" t="s">
        <v>31</v>
      </c>
      <c r="S351" s="3"/>
      <c r="T351" s="3"/>
      <c r="U351" s="3" t="s">
        <v>380</v>
      </c>
      <c r="V351" s="17" t="s">
        <v>33</v>
      </c>
      <c r="W351" s="3" t="s">
        <v>30</v>
      </c>
      <c r="X351" s="3" t="s">
        <v>1041</v>
      </c>
    </row>
    <row r="352" spans="5:24" x14ac:dyDescent="0.2">
      <c r="E352" s="3" t="s">
        <v>1042</v>
      </c>
      <c r="F352" s="15" t="s">
        <v>1043</v>
      </c>
      <c r="G352" s="3" t="s">
        <v>37</v>
      </c>
      <c r="H352" s="3" t="s">
        <v>38</v>
      </c>
      <c r="I352" s="3" t="s">
        <v>24</v>
      </c>
      <c r="J352" s="3" t="s">
        <v>72</v>
      </c>
      <c r="K352" s="3"/>
      <c r="L352" s="3">
        <v>2025</v>
      </c>
      <c r="M352" s="3">
        <v>2025</v>
      </c>
      <c r="N352" s="3" t="s">
        <v>31</v>
      </c>
      <c r="O352" s="3"/>
      <c r="P352" s="3"/>
      <c r="Q352" s="3"/>
      <c r="R352" s="3" t="s">
        <v>31</v>
      </c>
      <c r="S352" s="3"/>
      <c r="T352" s="3"/>
      <c r="U352" s="3"/>
      <c r="V352" s="17" t="s">
        <v>0</v>
      </c>
      <c r="W352" s="3" t="s">
        <v>72</v>
      </c>
      <c r="X352" s="3" t="s">
        <v>73</v>
      </c>
    </row>
    <row r="353" spans="2:24" x14ac:dyDescent="0.2">
      <c r="E353" s="3" t="s">
        <v>1046</v>
      </c>
      <c r="F353" s="15" t="s">
        <v>1047</v>
      </c>
      <c r="G353" s="3" t="s">
        <v>148</v>
      </c>
      <c r="H353" s="3" t="s">
        <v>437</v>
      </c>
      <c r="I353" s="3" t="s">
        <v>24</v>
      </c>
      <c r="J353" s="3" t="s">
        <v>72</v>
      </c>
      <c r="K353" s="3"/>
      <c r="L353" s="3">
        <v>2024</v>
      </c>
      <c r="M353" s="3">
        <v>2024</v>
      </c>
      <c r="N353" s="3" t="s">
        <v>31</v>
      </c>
      <c r="O353" s="3"/>
      <c r="P353" s="3"/>
      <c r="Q353" s="3"/>
      <c r="R353" s="3" t="s">
        <v>31</v>
      </c>
      <c r="S353" s="3"/>
      <c r="T353" s="3"/>
      <c r="U353" s="3" t="s">
        <v>172</v>
      </c>
      <c r="V353" s="17" t="s">
        <v>0</v>
      </c>
      <c r="W353" s="3" t="s">
        <v>30</v>
      </c>
      <c r="X353" s="3" t="s">
        <v>933</v>
      </c>
    </row>
    <row r="354" spans="2:24" x14ac:dyDescent="0.2">
      <c r="E354" s="3" t="s">
        <v>1051</v>
      </c>
      <c r="F354" s="15" t="s">
        <v>1052</v>
      </c>
      <c r="G354" s="3" t="s">
        <v>148</v>
      </c>
      <c r="H354" s="3" t="s">
        <v>6918</v>
      </c>
      <c r="I354" s="3" t="s">
        <v>24</v>
      </c>
      <c r="J354" s="3" t="s">
        <v>72</v>
      </c>
      <c r="K354" s="3"/>
      <c r="L354" s="3">
        <v>2027</v>
      </c>
      <c r="M354" s="3">
        <v>2027</v>
      </c>
      <c r="N354" s="3" t="s">
        <v>31</v>
      </c>
      <c r="O354" s="3"/>
      <c r="P354" s="3"/>
      <c r="Q354" s="3"/>
      <c r="R354" s="3" t="s">
        <v>31</v>
      </c>
      <c r="S354" s="3"/>
      <c r="T354" s="3"/>
      <c r="U354" s="3" t="s">
        <v>237</v>
      </c>
      <c r="V354" s="17" t="s">
        <v>0</v>
      </c>
      <c r="W354" s="3" t="s">
        <v>30</v>
      </c>
      <c r="X354" s="3" t="s">
        <v>238</v>
      </c>
    </row>
    <row r="355" spans="2:24" x14ac:dyDescent="0.2">
      <c r="E355" s="3" t="s">
        <v>1053</v>
      </c>
      <c r="F355" s="15" t="s">
        <v>1054</v>
      </c>
      <c r="G355" s="3" t="s">
        <v>378</v>
      </c>
      <c r="H355" s="3" t="s">
        <v>379</v>
      </c>
      <c r="I355" s="3" t="s">
        <v>24</v>
      </c>
      <c r="J355" s="3" t="s">
        <v>72</v>
      </c>
      <c r="K355" s="3"/>
      <c r="L355" s="3">
        <v>2031</v>
      </c>
      <c r="M355" s="3">
        <v>2031</v>
      </c>
      <c r="N355" s="3" t="s">
        <v>31</v>
      </c>
      <c r="O355" s="3"/>
      <c r="P355" s="3"/>
      <c r="Q355" s="3"/>
      <c r="R355" s="3" t="s">
        <v>31</v>
      </c>
      <c r="S355" s="3"/>
      <c r="T355" s="3"/>
      <c r="U355" s="3" t="s">
        <v>380</v>
      </c>
      <c r="V355" s="17" t="s">
        <v>0</v>
      </c>
      <c r="W355" s="3" t="s">
        <v>30</v>
      </c>
      <c r="X355" s="3" t="s">
        <v>870</v>
      </c>
    </row>
    <row r="356" spans="2:24" ht="30" x14ac:dyDescent="0.2">
      <c r="E356" s="3" t="s">
        <v>1055</v>
      </c>
      <c r="F356" s="15" t="s">
        <v>1056</v>
      </c>
      <c r="G356" s="3" t="s">
        <v>378</v>
      </c>
      <c r="H356" s="3" t="s">
        <v>1057</v>
      </c>
      <c r="I356" s="3" t="s">
        <v>24</v>
      </c>
      <c r="J356" s="3" t="s">
        <v>72</v>
      </c>
      <c r="K356" s="3"/>
      <c r="L356" s="3">
        <v>2026</v>
      </c>
      <c r="M356" s="3">
        <v>2031</v>
      </c>
      <c r="N356" s="3" t="s">
        <v>31</v>
      </c>
      <c r="O356" s="3"/>
      <c r="P356" s="3"/>
      <c r="Q356" s="3"/>
      <c r="R356" s="3" t="s">
        <v>31</v>
      </c>
      <c r="S356" s="3"/>
      <c r="T356" s="3"/>
      <c r="U356" s="3" t="s">
        <v>1058</v>
      </c>
      <c r="V356" s="17" t="s">
        <v>0</v>
      </c>
      <c r="W356" s="3" t="s">
        <v>30</v>
      </c>
      <c r="X356" s="3" t="s">
        <v>1059</v>
      </c>
    </row>
    <row r="357" spans="2:24" ht="30" x14ac:dyDescent="0.2">
      <c r="E357" s="3" t="s">
        <v>1060</v>
      </c>
      <c r="F357" s="15" t="s">
        <v>1061</v>
      </c>
      <c r="G357" s="3" t="s">
        <v>450</v>
      </c>
      <c r="H357" s="3" t="s">
        <v>968</v>
      </c>
      <c r="I357" s="3" t="s">
        <v>24</v>
      </c>
      <c r="J357" s="3" t="s">
        <v>72</v>
      </c>
      <c r="K357" s="3"/>
      <c r="L357" s="3">
        <v>2026</v>
      </c>
      <c r="M357" s="3">
        <v>2026</v>
      </c>
      <c r="N357" s="3" t="s">
        <v>39</v>
      </c>
      <c r="O357" s="18">
        <v>250</v>
      </c>
      <c r="P357" s="3" t="s">
        <v>54</v>
      </c>
      <c r="Q357" s="19">
        <v>40</v>
      </c>
      <c r="R357" s="3" t="s">
        <v>39</v>
      </c>
      <c r="S357" s="20">
        <v>4.7</v>
      </c>
      <c r="T357" s="3">
        <v>40</v>
      </c>
      <c r="U357" s="3" t="s">
        <v>969</v>
      </c>
      <c r="V357" s="17" t="s">
        <v>33</v>
      </c>
      <c r="W357" s="3" t="s">
        <v>72</v>
      </c>
      <c r="X357" s="3" t="s">
        <v>73</v>
      </c>
    </row>
    <row r="358" spans="2:24" x14ac:dyDescent="0.2">
      <c r="E358" s="3" t="s">
        <v>1062</v>
      </c>
      <c r="F358" s="15" t="s">
        <v>1063</v>
      </c>
      <c r="G358" s="3" t="s">
        <v>27</v>
      </c>
      <c r="H358" s="3" t="s">
        <v>271</v>
      </c>
      <c r="I358" s="3" t="s">
        <v>24</v>
      </c>
      <c r="J358" s="3" t="s">
        <v>72</v>
      </c>
      <c r="K358" s="3"/>
      <c r="L358" s="3">
        <v>2045</v>
      </c>
      <c r="M358" s="3">
        <v>2045</v>
      </c>
      <c r="N358" s="3" t="s">
        <v>31</v>
      </c>
      <c r="O358" s="3"/>
      <c r="P358" s="3"/>
      <c r="Q358" s="3"/>
      <c r="R358" s="3" t="s">
        <v>31</v>
      </c>
      <c r="S358" s="3"/>
      <c r="T358" s="3"/>
      <c r="U358" s="3"/>
      <c r="V358" s="17" t="s">
        <v>0</v>
      </c>
      <c r="W358" s="3" t="s">
        <v>72</v>
      </c>
      <c r="X358" s="3" t="s">
        <v>73</v>
      </c>
    </row>
    <row r="359" spans="2:24" x14ac:dyDescent="0.2">
      <c r="E359" s="3" t="s">
        <v>5067</v>
      </c>
      <c r="F359" s="15" t="s">
        <v>1064</v>
      </c>
      <c r="G359" s="3" t="s">
        <v>483</v>
      </c>
      <c r="H359" s="3" t="s">
        <v>484</v>
      </c>
      <c r="I359" s="3" t="s">
        <v>29</v>
      </c>
      <c r="J359" s="3" t="s">
        <v>72</v>
      </c>
      <c r="K359" s="3"/>
      <c r="L359" s="3">
        <v>2023</v>
      </c>
      <c r="M359" s="3">
        <v>2023</v>
      </c>
      <c r="N359" s="3" t="s">
        <v>31</v>
      </c>
      <c r="O359" s="3"/>
      <c r="P359" s="3"/>
      <c r="Q359" s="3"/>
      <c r="R359" s="3" t="s">
        <v>31</v>
      </c>
      <c r="S359" s="3"/>
      <c r="T359" s="3"/>
      <c r="U359" s="3"/>
      <c r="V359" s="17" t="s">
        <v>0</v>
      </c>
      <c r="W359" s="3" t="s">
        <v>72</v>
      </c>
      <c r="X359" s="3" t="s">
        <v>73</v>
      </c>
    </row>
    <row r="360" spans="2:24" x14ac:dyDescent="0.2">
      <c r="E360" s="3" t="s">
        <v>1065</v>
      </c>
      <c r="F360" s="15" t="s">
        <v>1066</v>
      </c>
      <c r="G360" s="3" t="s">
        <v>27</v>
      </c>
      <c r="H360" s="3" t="s">
        <v>271</v>
      </c>
      <c r="I360" s="3" t="s">
        <v>24</v>
      </c>
      <c r="J360" s="3" t="s">
        <v>72</v>
      </c>
      <c r="K360" s="3"/>
      <c r="L360" s="3">
        <v>2045</v>
      </c>
      <c r="M360" s="3">
        <v>2045</v>
      </c>
      <c r="N360" s="3" t="s">
        <v>31</v>
      </c>
      <c r="O360" s="3"/>
      <c r="P360" s="3"/>
      <c r="Q360" s="3"/>
      <c r="R360" s="3" t="s">
        <v>31</v>
      </c>
      <c r="S360" s="3"/>
      <c r="T360" s="3"/>
      <c r="U360" s="3"/>
      <c r="V360" s="17" t="s">
        <v>0</v>
      </c>
      <c r="W360" s="3" t="s">
        <v>72</v>
      </c>
      <c r="X360" s="3" t="s">
        <v>73</v>
      </c>
    </row>
    <row r="361" spans="2:24" ht="30" x14ac:dyDescent="0.2">
      <c r="B361" s="14"/>
      <c r="C361" s="14"/>
      <c r="D361" s="14"/>
      <c r="E361" s="3" t="s">
        <v>1067</v>
      </c>
      <c r="F361" s="15" t="s">
        <v>1068</v>
      </c>
      <c r="G361" s="3" t="s">
        <v>159</v>
      </c>
      <c r="H361" s="3" t="s">
        <v>1069</v>
      </c>
      <c r="I361" s="3" t="s">
        <v>24</v>
      </c>
      <c r="J361" s="3" t="s">
        <v>72</v>
      </c>
      <c r="K361" s="3"/>
      <c r="L361" s="3">
        <v>2026</v>
      </c>
      <c r="M361" s="3">
        <v>2026</v>
      </c>
      <c r="N361" s="3" t="s">
        <v>39</v>
      </c>
      <c r="O361" s="18">
        <v>13</v>
      </c>
      <c r="P361" s="3" t="s">
        <v>54</v>
      </c>
      <c r="Q361" s="19">
        <v>30</v>
      </c>
      <c r="R361" s="3" t="s">
        <v>39</v>
      </c>
      <c r="S361" s="20">
        <v>2</v>
      </c>
      <c r="T361" s="3">
        <v>15</v>
      </c>
      <c r="U361" s="3" t="s">
        <v>837</v>
      </c>
      <c r="V361" s="17" t="s">
        <v>0</v>
      </c>
      <c r="W361" s="3" t="s">
        <v>72</v>
      </c>
      <c r="X361" s="3" t="s">
        <v>73</v>
      </c>
    </row>
  </sheetData>
  <autoFilter ref="B3:X361" xr:uid="{00000000-0001-0000-0000-000000000000}"/>
  <mergeCells count="172">
    <mergeCell ref="B108:B109"/>
    <mergeCell ref="C108:C109"/>
    <mergeCell ref="D108:D109"/>
    <mergeCell ref="B110:B111"/>
    <mergeCell ref="C110:C111"/>
    <mergeCell ref="D110:D111"/>
    <mergeCell ref="B102:B105"/>
    <mergeCell ref="C102:C105"/>
    <mergeCell ref="D102:D105"/>
    <mergeCell ref="B106:B107"/>
    <mergeCell ref="C106:C107"/>
    <mergeCell ref="D106:D107"/>
    <mergeCell ref="B117:B119"/>
    <mergeCell ref="C117:C119"/>
    <mergeCell ref="D117:D119"/>
    <mergeCell ref="B112:B113"/>
    <mergeCell ref="C112:C113"/>
    <mergeCell ref="D112:D113"/>
    <mergeCell ref="B114:B116"/>
    <mergeCell ref="C114:C116"/>
    <mergeCell ref="D114:D116"/>
    <mergeCell ref="B90:B93"/>
    <mergeCell ref="C90:C93"/>
    <mergeCell ref="D90:D93"/>
    <mergeCell ref="B94:B101"/>
    <mergeCell ref="C94:C101"/>
    <mergeCell ref="D94:D101"/>
    <mergeCell ref="B84:B87"/>
    <mergeCell ref="C84:C87"/>
    <mergeCell ref="D84:D87"/>
    <mergeCell ref="B88:B89"/>
    <mergeCell ref="C88:C89"/>
    <mergeCell ref="D88:D89"/>
    <mergeCell ref="B78:B79"/>
    <mergeCell ref="C78:C79"/>
    <mergeCell ref="D78:D79"/>
    <mergeCell ref="B80:B81"/>
    <mergeCell ref="C80:C81"/>
    <mergeCell ref="D80:D81"/>
    <mergeCell ref="B82:B83"/>
    <mergeCell ref="C82:C83"/>
    <mergeCell ref="D82:D83"/>
    <mergeCell ref="B73:B74"/>
    <mergeCell ref="C73:C74"/>
    <mergeCell ref="D73:D74"/>
    <mergeCell ref="B75:B77"/>
    <mergeCell ref="C75:C77"/>
    <mergeCell ref="D75:D77"/>
    <mergeCell ref="B68:B69"/>
    <mergeCell ref="C68:C69"/>
    <mergeCell ref="D68:D69"/>
    <mergeCell ref="B70:B72"/>
    <mergeCell ref="C70:C72"/>
    <mergeCell ref="D70:D72"/>
    <mergeCell ref="B62:B63"/>
    <mergeCell ref="C62:C63"/>
    <mergeCell ref="D62:D63"/>
    <mergeCell ref="B66:B67"/>
    <mergeCell ref="C66:C67"/>
    <mergeCell ref="D66:D67"/>
    <mergeCell ref="B64:B65"/>
    <mergeCell ref="C64:C65"/>
    <mergeCell ref="D64:D65"/>
    <mergeCell ref="B57:B59"/>
    <mergeCell ref="C57:C59"/>
    <mergeCell ref="D57:D59"/>
    <mergeCell ref="B60:B61"/>
    <mergeCell ref="C60:C61"/>
    <mergeCell ref="D60:D61"/>
    <mergeCell ref="B51:B52"/>
    <mergeCell ref="C51:C52"/>
    <mergeCell ref="D51:D52"/>
    <mergeCell ref="B53:B54"/>
    <mergeCell ref="C53:C54"/>
    <mergeCell ref="D53:D54"/>
    <mergeCell ref="B55:B56"/>
    <mergeCell ref="C55:C56"/>
    <mergeCell ref="D55:D56"/>
    <mergeCell ref="B47:B48"/>
    <mergeCell ref="C47:C48"/>
    <mergeCell ref="D47:D48"/>
    <mergeCell ref="B49:B50"/>
    <mergeCell ref="C49:C50"/>
    <mergeCell ref="D49:D50"/>
    <mergeCell ref="B43:B44"/>
    <mergeCell ref="C43:C44"/>
    <mergeCell ref="D43:D44"/>
    <mergeCell ref="B45:B46"/>
    <mergeCell ref="C45:C46"/>
    <mergeCell ref="D45:D46"/>
    <mergeCell ref="B39:B40"/>
    <mergeCell ref="C39:C40"/>
    <mergeCell ref="D39:D40"/>
    <mergeCell ref="B41:B42"/>
    <mergeCell ref="C41:C42"/>
    <mergeCell ref="D41:D42"/>
    <mergeCell ref="B35:B36"/>
    <mergeCell ref="C35:C36"/>
    <mergeCell ref="D35:D36"/>
    <mergeCell ref="B37:B38"/>
    <mergeCell ref="C37:C38"/>
    <mergeCell ref="D37:D38"/>
    <mergeCell ref="B31:B32"/>
    <mergeCell ref="C31:C32"/>
    <mergeCell ref="D31:D32"/>
    <mergeCell ref="B33:B34"/>
    <mergeCell ref="C33:C34"/>
    <mergeCell ref="D33:D34"/>
    <mergeCell ref="B28:B30"/>
    <mergeCell ref="C28:C30"/>
    <mergeCell ref="D28:D30"/>
    <mergeCell ref="B23:B25"/>
    <mergeCell ref="C23:C25"/>
    <mergeCell ref="D23:D25"/>
    <mergeCell ref="B26:B27"/>
    <mergeCell ref="C26:C27"/>
    <mergeCell ref="D26:D27"/>
    <mergeCell ref="B19:B20"/>
    <mergeCell ref="C19:C20"/>
    <mergeCell ref="D19:D20"/>
    <mergeCell ref="B21:B22"/>
    <mergeCell ref="C21:C22"/>
    <mergeCell ref="D21:D22"/>
    <mergeCell ref="B2:D2"/>
    <mergeCell ref="B4:B5"/>
    <mergeCell ref="C4:C5"/>
    <mergeCell ref="D4:D5"/>
    <mergeCell ref="B6:B8"/>
    <mergeCell ref="C6:C8"/>
    <mergeCell ref="D6:D8"/>
    <mergeCell ref="B17:B18"/>
    <mergeCell ref="C17:C18"/>
    <mergeCell ref="D17:D18"/>
    <mergeCell ref="B13:B14"/>
    <mergeCell ref="C13:C14"/>
    <mergeCell ref="D13:D14"/>
    <mergeCell ref="B9:B10"/>
    <mergeCell ref="C9:C10"/>
    <mergeCell ref="D9:D10"/>
    <mergeCell ref="B11:B12"/>
    <mergeCell ref="C11:C12"/>
    <mergeCell ref="D11:D12"/>
    <mergeCell ref="B15:B16"/>
    <mergeCell ref="C15:C16"/>
    <mergeCell ref="D15:D16"/>
    <mergeCell ref="B120:B147"/>
    <mergeCell ref="C120:C147"/>
    <mergeCell ref="D120:D147"/>
    <mergeCell ref="B148:B150"/>
    <mergeCell ref="C148:C150"/>
    <mergeCell ref="D148:D150"/>
    <mergeCell ref="B151:B154"/>
    <mergeCell ref="C151:C154"/>
    <mergeCell ref="D151:D154"/>
    <mergeCell ref="B155:B156"/>
    <mergeCell ref="C155:C156"/>
    <mergeCell ref="D155:D156"/>
    <mergeCell ref="B157:B163"/>
    <mergeCell ref="C157:C163"/>
    <mergeCell ref="D157:D163"/>
    <mergeCell ref="B164:B165"/>
    <mergeCell ref="C164:C165"/>
    <mergeCell ref="D164:D165"/>
    <mergeCell ref="B166:B167"/>
    <mergeCell ref="C166:C167"/>
    <mergeCell ref="D166:D167"/>
    <mergeCell ref="B168:B169"/>
    <mergeCell ref="C168:C169"/>
    <mergeCell ref="D168:D169"/>
    <mergeCell ref="B170:B172"/>
    <mergeCell ref="C170:C172"/>
    <mergeCell ref="D170:D172"/>
  </mergeCells>
  <hyperlinks>
    <hyperlink ref="V4" r:id="rId1" xr:uid="{00000000-0004-0000-0000-000000000000}"/>
    <hyperlink ref="V6" r:id="rId2" xr:uid="{00000000-0004-0000-0000-000001000000}"/>
    <hyperlink ref="V7" r:id="rId3" xr:uid="{00000000-0004-0000-0000-000002000000}"/>
    <hyperlink ref="V8" r:id="rId4" xr:uid="{00000000-0004-0000-0000-000003000000}"/>
    <hyperlink ref="V9" r:id="rId5" xr:uid="{00000000-0004-0000-0000-000004000000}"/>
    <hyperlink ref="V10" r:id="rId6" xr:uid="{00000000-0004-0000-0000-000005000000}"/>
    <hyperlink ref="V11" r:id="rId7" xr:uid="{00000000-0004-0000-0000-000006000000}"/>
    <hyperlink ref="V12" r:id="rId8" xr:uid="{00000000-0004-0000-0000-000007000000}"/>
    <hyperlink ref="V13" r:id="rId9" xr:uid="{00000000-0004-0000-0000-000008000000}"/>
    <hyperlink ref="V14" r:id="rId10" xr:uid="{00000000-0004-0000-0000-000009000000}"/>
    <hyperlink ref="V15" r:id="rId11" xr:uid="{00000000-0004-0000-0000-00000A000000}"/>
    <hyperlink ref="V16" r:id="rId12" xr:uid="{00000000-0004-0000-0000-00000B000000}"/>
    <hyperlink ref="V19" r:id="rId13" xr:uid="{00000000-0004-0000-0000-00000F000000}"/>
    <hyperlink ref="V20" r:id="rId14" xr:uid="{00000000-0004-0000-0000-000010000000}"/>
    <hyperlink ref="V22" r:id="rId15" xr:uid="{00000000-0004-0000-0000-000012000000}"/>
    <hyperlink ref="V23" r:id="rId16" xr:uid="{00000000-0004-0000-0000-000013000000}"/>
    <hyperlink ref="V24" r:id="rId17" xr:uid="{00000000-0004-0000-0000-000014000000}"/>
    <hyperlink ref="V25" r:id="rId18" xr:uid="{00000000-0004-0000-0000-000015000000}"/>
    <hyperlink ref="V27" r:id="rId19" xr:uid="{00000000-0004-0000-0000-000016000000}"/>
    <hyperlink ref="V30" r:id="rId20" xr:uid="{00000000-0004-0000-0000-000017000000}"/>
    <hyperlink ref="V31" r:id="rId21" xr:uid="{00000000-0004-0000-0000-00001A000000}"/>
    <hyperlink ref="V32" r:id="rId22" xr:uid="{00000000-0004-0000-0000-00001B000000}"/>
    <hyperlink ref="V33" r:id="rId23" xr:uid="{00000000-0004-0000-0000-00001C000000}"/>
    <hyperlink ref="V34" r:id="rId24" xr:uid="{00000000-0004-0000-0000-00001D000000}"/>
    <hyperlink ref="V35" r:id="rId25" xr:uid="{00000000-0004-0000-0000-00001E000000}"/>
    <hyperlink ref="V36" r:id="rId26" xr:uid="{00000000-0004-0000-0000-00001F000000}"/>
    <hyperlink ref="V38" r:id="rId27" xr:uid="{00000000-0004-0000-0000-000020000000}"/>
    <hyperlink ref="V41" r:id="rId28" xr:uid="{00000000-0004-0000-0000-000021000000}"/>
    <hyperlink ref="V42" r:id="rId29" xr:uid="{00000000-0004-0000-0000-000022000000}"/>
    <hyperlink ref="V43" r:id="rId30" xr:uid="{00000000-0004-0000-0000-000023000000}"/>
    <hyperlink ref="V44" r:id="rId31" xr:uid="{00000000-0004-0000-0000-000024000000}"/>
    <hyperlink ref="V47" r:id="rId32" xr:uid="{00000000-0004-0000-0000-000025000000}"/>
    <hyperlink ref="V48" r:id="rId33" xr:uid="{00000000-0004-0000-0000-000026000000}"/>
    <hyperlink ref="V51" r:id="rId34" xr:uid="{00000000-0004-0000-0000-000027000000}"/>
    <hyperlink ref="V52" r:id="rId35" xr:uid="{00000000-0004-0000-0000-000028000000}"/>
    <hyperlink ref="V61" r:id="rId36" xr:uid="{00000000-0004-0000-0000-00002B000000}"/>
    <hyperlink ref="V66" r:id="rId37" xr:uid="{00000000-0004-0000-0000-00002C000000}"/>
    <hyperlink ref="V67" r:id="rId38" xr:uid="{00000000-0004-0000-0000-00002D000000}"/>
    <hyperlink ref="V73" r:id="rId39" xr:uid="{00000000-0004-0000-0000-00002E000000}"/>
    <hyperlink ref="V74" r:id="rId40" xr:uid="{00000000-0004-0000-0000-00002F000000}"/>
    <hyperlink ref="V76" r:id="rId41" xr:uid="{00000000-0004-0000-0000-000030000000}"/>
    <hyperlink ref="V77" r:id="rId42" xr:uid="{00000000-0004-0000-0000-000031000000}"/>
    <hyperlink ref="V102" r:id="rId43" xr:uid="{00000000-0004-0000-0000-000034000000}"/>
    <hyperlink ref="V103" r:id="rId44" xr:uid="{00000000-0004-0000-0000-000035000000}"/>
    <hyperlink ref="V105" r:id="rId45" xr:uid="{00000000-0004-0000-0000-000036000000}"/>
    <hyperlink ref="V107" r:id="rId46" xr:uid="{00000000-0004-0000-0000-000037000000}"/>
    <hyperlink ref="V112" r:id="rId47" xr:uid="{00000000-0004-0000-0000-000038000000}"/>
    <hyperlink ref="V114" r:id="rId48" xr:uid="{00000000-0004-0000-0000-000039000000}"/>
    <hyperlink ref="V173" r:id="rId49" xr:uid="{00000000-0004-0000-0000-00003C000000}"/>
    <hyperlink ref="V175" r:id="rId50" xr:uid="{00000000-0004-0000-0000-00003D000000}"/>
    <hyperlink ref="V177" r:id="rId51" xr:uid="{00000000-0004-0000-0000-00003E000000}"/>
    <hyperlink ref="V178" r:id="rId52" xr:uid="{00000000-0004-0000-0000-00003F000000}"/>
    <hyperlink ref="V179" r:id="rId53" xr:uid="{00000000-0004-0000-0000-000040000000}"/>
    <hyperlink ref="V180" r:id="rId54" xr:uid="{00000000-0004-0000-0000-000041000000}"/>
    <hyperlink ref="V181" r:id="rId55" xr:uid="{00000000-0004-0000-0000-000043000000}"/>
    <hyperlink ref="V182" r:id="rId56" xr:uid="{00000000-0004-0000-0000-000044000000}"/>
    <hyperlink ref="V183" r:id="rId57" xr:uid="{00000000-0004-0000-0000-000045000000}"/>
    <hyperlink ref="V184" r:id="rId58" xr:uid="{00000000-0004-0000-0000-000046000000}"/>
    <hyperlink ref="V185" r:id="rId59" xr:uid="{00000000-0004-0000-0000-000048000000}"/>
    <hyperlink ref="V187" r:id="rId60" xr:uid="{00000000-0004-0000-0000-000049000000}"/>
    <hyperlink ref="V190" r:id="rId61" xr:uid="{00000000-0004-0000-0000-00004A000000}"/>
    <hyperlink ref="V192" r:id="rId62" xr:uid="{00000000-0004-0000-0000-00004B000000}"/>
    <hyperlink ref="V199" r:id="rId63" xr:uid="{00000000-0004-0000-0000-00004C000000}"/>
    <hyperlink ref="V200" r:id="rId64" xr:uid="{00000000-0004-0000-0000-00004D000000}"/>
    <hyperlink ref="V203" r:id="rId65" xr:uid="{00000000-0004-0000-0000-00004E000000}"/>
    <hyperlink ref="V204" r:id="rId66" xr:uid="{00000000-0004-0000-0000-00004F000000}"/>
    <hyperlink ref="V205" r:id="rId67" xr:uid="{00000000-0004-0000-0000-000050000000}"/>
    <hyperlink ref="V206" r:id="rId68" xr:uid="{00000000-0004-0000-0000-000051000000}"/>
    <hyperlink ref="V207" r:id="rId69" xr:uid="{00000000-0004-0000-0000-000052000000}"/>
    <hyperlink ref="V209" r:id="rId70" xr:uid="{00000000-0004-0000-0000-000053000000}"/>
    <hyperlink ref="V211" r:id="rId71" xr:uid="{00000000-0004-0000-0000-000054000000}"/>
    <hyperlink ref="V214" r:id="rId72" xr:uid="{00000000-0004-0000-0000-000055000000}"/>
    <hyperlink ref="V215" r:id="rId73" xr:uid="{00000000-0004-0000-0000-000056000000}"/>
    <hyperlink ref="V216" r:id="rId74" xr:uid="{00000000-0004-0000-0000-000057000000}"/>
    <hyperlink ref="V219" r:id="rId75" xr:uid="{00000000-0004-0000-0000-000058000000}"/>
    <hyperlink ref="V220" r:id="rId76" xr:uid="{00000000-0004-0000-0000-000059000000}"/>
    <hyperlink ref="V222" r:id="rId77" xr:uid="{00000000-0004-0000-0000-00005A000000}"/>
    <hyperlink ref="V224" r:id="rId78" xr:uid="{00000000-0004-0000-0000-00005B000000}"/>
    <hyperlink ref="V226" r:id="rId79" xr:uid="{00000000-0004-0000-0000-00005C000000}"/>
    <hyperlink ref="V229" r:id="rId80" xr:uid="{00000000-0004-0000-0000-00005D000000}"/>
    <hyperlink ref="V233" r:id="rId81" xr:uid="{00000000-0004-0000-0000-00005E000000}"/>
    <hyperlink ref="V236" r:id="rId82" xr:uid="{00000000-0004-0000-0000-00005F000000}"/>
    <hyperlink ref="V238" r:id="rId83" xr:uid="{00000000-0004-0000-0000-000060000000}"/>
    <hyperlink ref="V250" r:id="rId84" xr:uid="{00000000-0004-0000-0000-000061000000}"/>
    <hyperlink ref="V254" r:id="rId85" xr:uid="{00000000-0004-0000-0000-000062000000}"/>
    <hyperlink ref="V255" r:id="rId86" xr:uid="{00000000-0004-0000-0000-000063000000}"/>
    <hyperlink ref="V259" r:id="rId87" xr:uid="{00000000-0004-0000-0000-000064000000}"/>
    <hyperlink ref="V261" r:id="rId88" xr:uid="{00000000-0004-0000-0000-000065000000}"/>
    <hyperlink ref="V264" r:id="rId89" xr:uid="{00000000-0004-0000-0000-000066000000}"/>
    <hyperlink ref="V265" r:id="rId90" xr:uid="{00000000-0004-0000-0000-000067000000}"/>
    <hyperlink ref="V269" r:id="rId91" xr:uid="{00000000-0004-0000-0000-000068000000}"/>
    <hyperlink ref="V277" r:id="rId92" xr:uid="{00000000-0004-0000-0000-000069000000}"/>
    <hyperlink ref="V282" r:id="rId93" xr:uid="{00000000-0004-0000-0000-00006A000000}"/>
    <hyperlink ref="V284" r:id="rId94" xr:uid="{00000000-0004-0000-0000-00006B000000}"/>
    <hyperlink ref="V286" r:id="rId95" xr:uid="{00000000-0004-0000-0000-00006C000000}"/>
    <hyperlink ref="V289" r:id="rId96" xr:uid="{00000000-0004-0000-0000-00006D000000}"/>
    <hyperlink ref="V296" r:id="rId97" xr:uid="{00000000-0004-0000-0000-00006E000000}"/>
    <hyperlink ref="V299" r:id="rId98" xr:uid="{00000000-0004-0000-0000-00006F000000}"/>
    <hyperlink ref="V135" r:id="rId99" xr:uid="{00000000-0004-0000-0000-000071000000}"/>
    <hyperlink ref="V318" r:id="rId100" xr:uid="{00000000-0004-0000-0000-000072000000}"/>
    <hyperlink ref="V319" r:id="rId101" xr:uid="{00000000-0004-0000-0000-000073000000}"/>
    <hyperlink ref="V320" r:id="rId102" xr:uid="{00000000-0004-0000-0000-000074000000}"/>
    <hyperlink ref="V324" r:id="rId103" xr:uid="{00000000-0004-0000-0000-000075000000}"/>
    <hyperlink ref="V340" r:id="rId104" xr:uid="{00000000-0004-0000-0000-000076000000}"/>
    <hyperlink ref="V343" r:id="rId105" xr:uid="{00000000-0004-0000-0000-000077000000}"/>
    <hyperlink ref="V351" r:id="rId106" xr:uid="{00000000-0004-0000-0000-000078000000}"/>
    <hyperlink ref="V357" r:id="rId107" xr:uid="{00000000-0004-0000-0000-00007A000000}"/>
    <hyperlink ref="V298" r:id="rId108" xr:uid="{56B2AED3-B621-4D80-930D-BC9C07BF1EB7}"/>
    <hyperlink ref="V210" r:id="rId109" xr:uid="{0AF123A6-1105-4DC5-8FFA-3C87F7F33EF3}"/>
    <hyperlink ref="V272" r:id="rId110" xr:uid="{9C6BFF47-487F-4B33-9F6A-963FEB8F5A8A}"/>
    <hyperlink ref="V75" r:id="rId111" xr:uid="{0D7A44F4-1B16-4305-B08B-3FCFABA4F2FD}"/>
    <hyperlink ref="V143" r:id="rId112" xr:uid="{90E9846B-7BCE-475F-BC64-84A6F5789E22}"/>
    <hyperlink ref="V147" r:id="rId113" xr:uid="{9B32E9E3-6414-4490-B5C5-1843C03F8E35}"/>
    <hyperlink ref="V124" r:id="rId114" xr:uid="{E786C74B-6DBD-4ED8-BEF8-EAA3B573C0AD}"/>
    <hyperlink ref="V150" r:id="rId115" xr:uid="{0AA5EC68-AC21-4FD4-A544-1CF2A5FE7B2C}"/>
    <hyperlink ref="V156" r:id="rId116" xr:uid="{9570CF9E-EC31-46C5-836C-D78D566C99BC}"/>
    <hyperlink ref="V162" r:id="rId117" xr:uid="{6D08A188-D524-45B9-AC51-EFE7A1994F63}"/>
    <hyperlink ref="V166" r:id="rId118" xr:uid="{143461BA-9450-4919-9C5A-3BD8726265AB}"/>
    <hyperlink ref="V139" r:id="rId119" xr:uid="{5B31893D-0914-4A9F-B50F-A96F87CAAB0A}"/>
    <hyperlink ref="V138" r:id="rId120" xr:uid="{ABBA9214-8AC3-4D45-9EE6-2C1527F12A2B}"/>
    <hyperlink ref="V140" r:id="rId121" xr:uid="{CFA0C9B8-9F49-4E0E-A648-AEC332B47703}"/>
    <hyperlink ref="V141" r:id="rId122" xr:uid="{7678068C-1A66-42E2-A026-F5E1B6A64CF6}"/>
    <hyperlink ref="V57" r:id="rId123" xr:uid="{AF274B1E-D8A1-4108-96FD-1D2ED96FF044}"/>
    <hyperlink ref="V58" r:id="rId124" xr:uid="{74499294-D281-4469-A871-2A6EC2F8958D}"/>
    <hyperlink ref="V78" r:id="rId125" xr:uid="{3D5EB589-172A-469B-B701-16DCDE671680}"/>
    <hyperlink ref="V90" r:id="rId126" xr:uid="{CB5DAEEA-488E-4055-87A7-28F687AE8398}"/>
    <hyperlink ref="V91" r:id="rId127" xr:uid="{C03ED1D1-6D17-4999-A287-16D22EAF6376}"/>
    <hyperlink ref="V92" r:id="rId128" xr:uid="{84ABA680-1BBE-41B4-B6C1-717278270316}"/>
    <hyperlink ref="V93" r:id="rId129" xr:uid="{FC89F28D-9AFF-4F0B-AA5E-C62BE1447F14}"/>
    <hyperlink ref="V294" r:id="rId130" xr:uid="{A8363D28-2939-4DE8-8189-9E41E9181251}"/>
    <hyperlink ref="V295" r:id="rId131" xr:uid="{42AEFE72-C042-4194-8716-322786C17341}"/>
    <hyperlink ref="V115" r:id="rId132" xr:uid="{372EDB26-6F89-4A07-BC94-B1AF6B1C917A}"/>
    <hyperlink ref="V83" r:id="rId133" xr:uid="{E9FF2D4D-D87B-457E-A6F3-54493D6AB6D8}"/>
    <hyperlink ref="V82" r:id="rId134" xr:uid="{7F3FFB29-B56A-412D-9576-410D8C91CC07}"/>
    <hyperlink ref="V121" r:id="rId135" xr:uid="{2FFF2F5C-14F1-475F-9766-AA3905D87D98}"/>
    <hyperlink ref="V167" r:id="rId136" xr:uid="{2DBBA85A-026D-4341-8225-8511889E023E}"/>
    <hyperlink ref="V208" r:id="rId137" xr:uid="{87AD29D3-D05A-4AD7-B574-2D6F8C6721E2}"/>
    <hyperlink ref="V332" r:id="rId138" xr:uid="{7E26044A-0332-44C5-B556-465024478190}"/>
  </hyperlinks>
  <pageMargins left="0.196850393700787" right="0.196850393700787" top="0.196850393700787" bottom="0.196850393700787" header="0.196850393700787" footer="0.196850393700787"/>
  <pageSetup paperSize="9" orientation="landscape" horizontalDpi="300" verticalDpi="300" r:id="rId139"/>
  <headerFooter alignWithMargins="0"/>
  <picture r:id="rId14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O191"/>
  <sheetViews>
    <sheetView showGridLines="0" workbookViewId="0">
      <selection activeCell="B3" sqref="B3:K3"/>
    </sheetView>
  </sheetViews>
  <sheetFormatPr baseColWidth="10" defaultColWidth="8.83203125" defaultRowHeight="15" x14ac:dyDescent="0.2"/>
  <cols>
    <col min="1" max="1" width="1" customWidth="1"/>
    <col min="2" max="2" width="13.5" customWidth="1"/>
    <col min="3" max="3" width="26.83203125" customWidth="1"/>
    <col min="4" max="5" width="24.33203125" customWidth="1"/>
    <col min="6" max="6" width="21.5" customWidth="1"/>
    <col min="7" max="7" width="33.1640625" customWidth="1"/>
    <col min="8" max="8" width="29.6640625" customWidth="1"/>
    <col min="9" max="11" width="13.5" customWidth="1"/>
    <col min="12" max="12" width="21.33203125" customWidth="1"/>
    <col min="13" max="13" width="47.5" customWidth="1"/>
    <col min="14" max="14" width="21" customWidth="1"/>
    <col min="15" max="15" width="30.5" customWidth="1"/>
    <col min="16" max="16" width="0" hidden="1" customWidth="1"/>
    <col min="17" max="17" width="255" customWidth="1"/>
  </cols>
  <sheetData>
    <row r="1" spans="2:15" ht="8" customHeight="1" x14ac:dyDescent="0.2"/>
    <row r="2" spans="2:15" ht="3.5" customHeight="1" x14ac:dyDescent="0.2"/>
    <row r="3" spans="2:15" ht="24" x14ac:dyDescent="0.2">
      <c r="B3" s="58" t="s">
        <v>1070</v>
      </c>
      <c r="C3" s="54"/>
      <c r="D3" s="54"/>
      <c r="E3" s="54"/>
      <c r="F3" s="54"/>
      <c r="G3" s="54"/>
      <c r="H3" s="54"/>
      <c r="I3" s="54"/>
      <c r="J3" s="54"/>
      <c r="K3" s="54"/>
      <c r="L3" s="4" t="s">
        <v>0</v>
      </c>
      <c r="M3" s="4" t="s">
        <v>0</v>
      </c>
      <c r="N3" s="4" t="s">
        <v>0</v>
      </c>
      <c r="O3" s="4" t="s">
        <v>0</v>
      </c>
    </row>
    <row r="4" spans="2:15" ht="30" x14ac:dyDescent="0.2">
      <c r="B4" s="2" t="s">
        <v>4</v>
      </c>
      <c r="C4" s="59" t="s">
        <v>5</v>
      </c>
      <c r="D4" s="54"/>
      <c r="E4" s="2" t="s">
        <v>7</v>
      </c>
      <c r="F4" s="2" t="s">
        <v>8</v>
      </c>
      <c r="G4" s="2" t="s">
        <v>1071</v>
      </c>
      <c r="H4" s="2" t="s">
        <v>1072</v>
      </c>
      <c r="I4" s="2" t="s">
        <v>1073</v>
      </c>
      <c r="J4" s="2" t="s">
        <v>1074</v>
      </c>
      <c r="K4" s="2" t="s">
        <v>1075</v>
      </c>
      <c r="L4" s="2" t="s">
        <v>1076</v>
      </c>
      <c r="M4" s="2" t="s">
        <v>1077</v>
      </c>
      <c r="N4" s="2" t="s">
        <v>1078</v>
      </c>
      <c r="O4" s="2" t="s">
        <v>1079</v>
      </c>
    </row>
    <row r="5" spans="2:15" ht="285" x14ac:dyDescent="0.2">
      <c r="B5" s="3" t="s">
        <v>489</v>
      </c>
      <c r="C5" s="57" t="s">
        <v>490</v>
      </c>
      <c r="D5" s="52"/>
      <c r="E5" s="3" t="s">
        <v>366</v>
      </c>
      <c r="F5" s="3" t="s">
        <v>59</v>
      </c>
      <c r="G5" s="3" t="s">
        <v>1080</v>
      </c>
      <c r="H5" s="3" t="s">
        <v>1081</v>
      </c>
      <c r="I5" s="33">
        <v>108</v>
      </c>
      <c r="J5" s="33">
        <v>700</v>
      </c>
      <c r="K5" s="3"/>
      <c r="L5" s="3" t="s">
        <v>72</v>
      </c>
      <c r="M5" s="3" t="s">
        <v>30</v>
      </c>
      <c r="N5" s="3" t="s">
        <v>1082</v>
      </c>
      <c r="O5" s="3" t="s">
        <v>1083</v>
      </c>
    </row>
    <row r="6" spans="2:15" ht="285" x14ac:dyDescent="0.2">
      <c r="B6" s="3" t="s">
        <v>489</v>
      </c>
      <c r="C6" s="57" t="s">
        <v>490</v>
      </c>
      <c r="D6" s="52"/>
      <c r="E6" s="3" t="s">
        <v>366</v>
      </c>
      <c r="F6" s="3" t="s">
        <v>59</v>
      </c>
      <c r="G6" s="3" t="s">
        <v>1080</v>
      </c>
      <c r="H6" s="3" t="s">
        <v>1084</v>
      </c>
      <c r="I6" s="33">
        <v>62</v>
      </c>
      <c r="J6" s="33">
        <v>700</v>
      </c>
      <c r="K6" s="3"/>
      <c r="L6" s="3" t="s">
        <v>72</v>
      </c>
      <c r="M6" s="3" t="s">
        <v>30</v>
      </c>
      <c r="N6" s="3" t="s">
        <v>1082</v>
      </c>
      <c r="O6" s="3" t="s">
        <v>1083</v>
      </c>
    </row>
    <row r="7" spans="2:15" ht="165" x14ac:dyDescent="0.2">
      <c r="B7" s="3" t="s">
        <v>496</v>
      </c>
      <c r="C7" s="57" t="s">
        <v>497</v>
      </c>
      <c r="D7" s="52"/>
      <c r="E7" s="3" t="s">
        <v>498</v>
      </c>
      <c r="F7" s="3" t="s">
        <v>59</v>
      </c>
      <c r="G7" s="3" t="s">
        <v>1085</v>
      </c>
      <c r="H7" s="3" t="s">
        <v>1086</v>
      </c>
      <c r="I7" s="33">
        <v>106</v>
      </c>
      <c r="J7" s="33">
        <v>1000</v>
      </c>
      <c r="K7" s="33">
        <v>0</v>
      </c>
      <c r="L7" s="3" t="s">
        <v>72</v>
      </c>
      <c r="M7" s="3" t="s">
        <v>72</v>
      </c>
      <c r="N7" s="3" t="s">
        <v>1087</v>
      </c>
      <c r="O7" s="3" t="s">
        <v>1088</v>
      </c>
    </row>
    <row r="8" spans="2:15" ht="195" x14ac:dyDescent="0.2">
      <c r="B8" s="3" t="s">
        <v>321</v>
      </c>
      <c r="C8" s="57" t="s">
        <v>322</v>
      </c>
      <c r="D8" s="52"/>
      <c r="E8" s="3" t="s">
        <v>119</v>
      </c>
      <c r="F8" s="3" t="s">
        <v>59</v>
      </c>
      <c r="G8" s="3" t="s">
        <v>1089</v>
      </c>
      <c r="H8" s="3" t="s">
        <v>1090</v>
      </c>
      <c r="I8" s="33">
        <v>107</v>
      </c>
      <c r="J8" s="33">
        <v>1000</v>
      </c>
      <c r="K8" s="3"/>
      <c r="L8" s="3" t="s">
        <v>30</v>
      </c>
      <c r="M8" s="3" t="s">
        <v>30</v>
      </c>
      <c r="N8" s="3" t="s">
        <v>1091</v>
      </c>
      <c r="O8" s="3" t="s">
        <v>1092</v>
      </c>
    </row>
    <row r="9" spans="2:15" ht="195" x14ac:dyDescent="0.2">
      <c r="B9" s="3" t="s">
        <v>321</v>
      </c>
      <c r="C9" s="57" t="s">
        <v>322</v>
      </c>
      <c r="D9" s="52"/>
      <c r="E9" s="3" t="s">
        <v>119</v>
      </c>
      <c r="F9" s="3" t="s">
        <v>59</v>
      </c>
      <c r="G9" s="3" t="s">
        <v>1089</v>
      </c>
      <c r="H9" s="3" t="s">
        <v>1093</v>
      </c>
      <c r="I9" s="33">
        <v>140</v>
      </c>
      <c r="J9" s="33">
        <v>1000</v>
      </c>
      <c r="K9" s="3"/>
      <c r="L9" s="3" t="s">
        <v>30</v>
      </c>
      <c r="M9" s="3" t="s">
        <v>30</v>
      </c>
      <c r="N9" s="3" t="s">
        <v>1091</v>
      </c>
      <c r="O9" s="3" t="s">
        <v>1092</v>
      </c>
    </row>
    <row r="10" spans="2:15" ht="384" x14ac:dyDescent="0.2">
      <c r="B10" s="3" t="s">
        <v>508</v>
      </c>
      <c r="C10" s="57" t="s">
        <v>509</v>
      </c>
      <c r="D10" s="52"/>
      <c r="E10" s="3" t="s">
        <v>366</v>
      </c>
      <c r="F10" s="3" t="s">
        <v>59</v>
      </c>
      <c r="G10" s="3" t="s">
        <v>1094</v>
      </c>
      <c r="H10" s="3" t="s">
        <v>1095</v>
      </c>
      <c r="I10" s="33">
        <v>20</v>
      </c>
      <c r="J10" s="33">
        <v>1000</v>
      </c>
      <c r="K10" s="3"/>
      <c r="L10" s="3" t="s">
        <v>72</v>
      </c>
      <c r="M10" s="3" t="s">
        <v>30</v>
      </c>
      <c r="N10" s="3" t="s">
        <v>1096</v>
      </c>
      <c r="O10" s="3" t="s">
        <v>1097</v>
      </c>
    </row>
    <row r="11" spans="2:15" ht="384" x14ac:dyDescent="0.2">
      <c r="B11" s="3" t="s">
        <v>508</v>
      </c>
      <c r="C11" s="57" t="s">
        <v>509</v>
      </c>
      <c r="D11" s="52"/>
      <c r="E11" s="3" t="s">
        <v>366</v>
      </c>
      <c r="F11" s="3" t="s">
        <v>59</v>
      </c>
      <c r="G11" s="3" t="s">
        <v>1094</v>
      </c>
      <c r="H11" s="3" t="s">
        <v>1098</v>
      </c>
      <c r="I11" s="33">
        <v>23</v>
      </c>
      <c r="J11" s="33">
        <v>700</v>
      </c>
      <c r="K11" s="3"/>
      <c r="L11" s="3" t="s">
        <v>72</v>
      </c>
      <c r="M11" s="3" t="s">
        <v>30</v>
      </c>
      <c r="N11" s="3" t="s">
        <v>1096</v>
      </c>
      <c r="O11" s="3" t="s">
        <v>1097</v>
      </c>
    </row>
    <row r="12" spans="2:15" ht="384" x14ac:dyDescent="0.2">
      <c r="B12" s="3" t="s">
        <v>508</v>
      </c>
      <c r="C12" s="57" t="s">
        <v>509</v>
      </c>
      <c r="D12" s="52"/>
      <c r="E12" s="3" t="s">
        <v>366</v>
      </c>
      <c r="F12" s="3" t="s">
        <v>59</v>
      </c>
      <c r="G12" s="3" t="s">
        <v>1094</v>
      </c>
      <c r="H12" s="3" t="s">
        <v>1099</v>
      </c>
      <c r="I12" s="33">
        <v>58</v>
      </c>
      <c r="J12" s="33">
        <v>700</v>
      </c>
      <c r="K12" s="3"/>
      <c r="L12" s="3" t="s">
        <v>72</v>
      </c>
      <c r="M12" s="3" t="s">
        <v>30</v>
      </c>
      <c r="N12" s="3" t="s">
        <v>1096</v>
      </c>
      <c r="O12" s="3" t="s">
        <v>1097</v>
      </c>
    </row>
    <row r="13" spans="2:15" ht="384" x14ac:dyDescent="0.2">
      <c r="B13" s="3" t="s">
        <v>508</v>
      </c>
      <c r="C13" s="57" t="s">
        <v>509</v>
      </c>
      <c r="D13" s="52"/>
      <c r="E13" s="3" t="s">
        <v>366</v>
      </c>
      <c r="F13" s="3" t="s">
        <v>59</v>
      </c>
      <c r="G13" s="3" t="s">
        <v>1094</v>
      </c>
      <c r="H13" s="3" t="s">
        <v>1100</v>
      </c>
      <c r="I13" s="33">
        <v>19</v>
      </c>
      <c r="J13" s="33">
        <v>700</v>
      </c>
      <c r="K13" s="33">
        <v>20</v>
      </c>
      <c r="L13" s="3" t="s">
        <v>72</v>
      </c>
      <c r="M13" s="3" t="s">
        <v>30</v>
      </c>
      <c r="N13" s="3" t="s">
        <v>1096</v>
      </c>
      <c r="O13" s="3" t="s">
        <v>1097</v>
      </c>
    </row>
    <row r="14" spans="2:15" ht="60" x14ac:dyDescent="0.2">
      <c r="B14" s="3" t="s">
        <v>518</v>
      </c>
      <c r="C14" s="57" t="s">
        <v>519</v>
      </c>
      <c r="D14" s="52"/>
      <c r="E14" s="3" t="s">
        <v>520</v>
      </c>
      <c r="F14" s="3" t="s">
        <v>59</v>
      </c>
      <c r="G14" s="3" t="s">
        <v>1101</v>
      </c>
      <c r="H14" s="3" t="s">
        <v>1102</v>
      </c>
      <c r="I14" s="33">
        <v>112</v>
      </c>
      <c r="J14" s="33">
        <v>1000</v>
      </c>
      <c r="K14" s="3"/>
      <c r="L14" s="3" t="s">
        <v>30</v>
      </c>
      <c r="M14" s="3" t="s">
        <v>72</v>
      </c>
      <c r="N14" s="3" t="s">
        <v>1091</v>
      </c>
      <c r="O14" s="3" t="s">
        <v>1103</v>
      </c>
    </row>
    <row r="15" spans="2:15" ht="60" x14ac:dyDescent="0.2">
      <c r="B15" s="3" t="s">
        <v>518</v>
      </c>
      <c r="C15" s="57" t="s">
        <v>519</v>
      </c>
      <c r="D15" s="52"/>
      <c r="E15" s="3" t="s">
        <v>520</v>
      </c>
      <c r="F15" s="3" t="s">
        <v>59</v>
      </c>
      <c r="G15" s="3" t="s">
        <v>1101</v>
      </c>
      <c r="H15" s="3" t="s">
        <v>1104</v>
      </c>
      <c r="I15" s="3"/>
      <c r="J15" s="3"/>
      <c r="K15" s="33">
        <v>26</v>
      </c>
      <c r="L15" s="3" t="s">
        <v>30</v>
      </c>
      <c r="M15" s="3" t="s">
        <v>72</v>
      </c>
      <c r="N15" s="3" t="s">
        <v>1091</v>
      </c>
      <c r="O15" s="3" t="s">
        <v>1103</v>
      </c>
    </row>
    <row r="16" spans="2:15" ht="60" x14ac:dyDescent="0.2">
      <c r="B16" s="3" t="s">
        <v>518</v>
      </c>
      <c r="C16" s="57" t="s">
        <v>519</v>
      </c>
      <c r="D16" s="52"/>
      <c r="E16" s="3" t="s">
        <v>520</v>
      </c>
      <c r="F16" s="3" t="s">
        <v>59</v>
      </c>
      <c r="G16" s="3" t="s">
        <v>1101</v>
      </c>
      <c r="H16" s="3" t="s">
        <v>1105</v>
      </c>
      <c r="I16" s="33">
        <v>115</v>
      </c>
      <c r="J16" s="33">
        <v>1000</v>
      </c>
      <c r="K16" s="3"/>
      <c r="L16" s="3" t="s">
        <v>30</v>
      </c>
      <c r="M16" s="3" t="s">
        <v>72</v>
      </c>
      <c r="N16" s="3" t="s">
        <v>1091</v>
      </c>
      <c r="O16" s="3" t="s">
        <v>1103</v>
      </c>
    </row>
    <row r="17" spans="2:15" ht="60" x14ac:dyDescent="0.2">
      <c r="B17" s="3" t="s">
        <v>518</v>
      </c>
      <c r="C17" s="57" t="s">
        <v>519</v>
      </c>
      <c r="D17" s="52"/>
      <c r="E17" s="3" t="s">
        <v>520</v>
      </c>
      <c r="F17" s="3" t="s">
        <v>59</v>
      </c>
      <c r="G17" s="3" t="s">
        <v>1101</v>
      </c>
      <c r="H17" s="3" t="s">
        <v>1106</v>
      </c>
      <c r="I17" s="3"/>
      <c r="J17" s="3"/>
      <c r="K17" s="33">
        <v>39</v>
      </c>
      <c r="L17" s="3" t="s">
        <v>30</v>
      </c>
      <c r="M17" s="3" t="s">
        <v>72</v>
      </c>
      <c r="N17" s="3" t="s">
        <v>1091</v>
      </c>
      <c r="O17" s="3" t="s">
        <v>1103</v>
      </c>
    </row>
    <row r="18" spans="2:15" ht="210" x14ac:dyDescent="0.2">
      <c r="B18" s="3" t="s">
        <v>60</v>
      </c>
      <c r="C18" s="57" t="s">
        <v>61</v>
      </c>
      <c r="D18" s="52"/>
      <c r="E18" s="3" t="s">
        <v>63</v>
      </c>
      <c r="F18" s="3" t="s">
        <v>59</v>
      </c>
      <c r="G18" s="3" t="s">
        <v>1108</v>
      </c>
      <c r="H18" s="3"/>
      <c r="I18" s="3"/>
      <c r="J18" s="3"/>
      <c r="K18" s="3"/>
      <c r="L18" s="3" t="s">
        <v>72</v>
      </c>
      <c r="M18" s="3" t="s">
        <v>30</v>
      </c>
      <c r="N18" s="3" t="s">
        <v>1363</v>
      </c>
      <c r="O18" s="3" t="s">
        <v>6922</v>
      </c>
    </row>
    <row r="19" spans="2:15" ht="180" x14ac:dyDescent="0.2">
      <c r="B19" s="3" t="s">
        <v>528</v>
      </c>
      <c r="C19" s="57" t="s">
        <v>529</v>
      </c>
      <c r="D19" s="52"/>
      <c r="E19" s="3" t="s">
        <v>155</v>
      </c>
      <c r="F19" s="3" t="s">
        <v>59</v>
      </c>
      <c r="G19" s="3" t="s">
        <v>1110</v>
      </c>
      <c r="H19" s="3" t="s">
        <v>1111</v>
      </c>
      <c r="I19" s="33">
        <v>308</v>
      </c>
      <c r="J19" s="33">
        <v>1200</v>
      </c>
      <c r="K19" s="3"/>
      <c r="L19" s="3" t="s">
        <v>30</v>
      </c>
      <c r="M19" s="3" t="s">
        <v>72</v>
      </c>
      <c r="N19" s="3" t="s">
        <v>1112</v>
      </c>
      <c r="O19" s="3" t="s">
        <v>1113</v>
      </c>
    </row>
    <row r="20" spans="2:15" ht="356" x14ac:dyDescent="0.2">
      <c r="B20" s="3" t="s">
        <v>536</v>
      </c>
      <c r="C20" s="57" t="s">
        <v>537</v>
      </c>
      <c r="D20" s="52"/>
      <c r="E20" s="3" t="s">
        <v>538</v>
      </c>
      <c r="F20" s="3" t="s">
        <v>59</v>
      </c>
      <c r="G20" s="3" t="s">
        <v>1114</v>
      </c>
      <c r="H20" s="3" t="s">
        <v>1115</v>
      </c>
      <c r="I20" s="33">
        <v>182</v>
      </c>
      <c r="J20" s="33">
        <v>813</v>
      </c>
      <c r="K20" s="33">
        <v>12</v>
      </c>
      <c r="L20" s="3" t="s">
        <v>72</v>
      </c>
      <c r="M20" s="3" t="s">
        <v>72</v>
      </c>
      <c r="N20" s="3" t="s">
        <v>1116</v>
      </c>
      <c r="O20" s="3" t="s">
        <v>1117</v>
      </c>
    </row>
    <row r="21" spans="2:15" ht="356" x14ac:dyDescent="0.2">
      <c r="B21" s="3" t="s">
        <v>536</v>
      </c>
      <c r="C21" s="57" t="s">
        <v>537</v>
      </c>
      <c r="D21" s="52"/>
      <c r="E21" s="3" t="s">
        <v>538</v>
      </c>
      <c r="F21" s="3" t="s">
        <v>59</v>
      </c>
      <c r="G21" s="3" t="s">
        <v>1114</v>
      </c>
      <c r="H21" s="3" t="s">
        <v>1115</v>
      </c>
      <c r="I21" s="33">
        <v>182</v>
      </c>
      <c r="J21" s="33">
        <v>813</v>
      </c>
      <c r="K21" s="3"/>
      <c r="L21" s="3" t="s">
        <v>72</v>
      </c>
      <c r="M21" s="3" t="s">
        <v>72</v>
      </c>
      <c r="N21" s="3" t="s">
        <v>1116</v>
      </c>
      <c r="O21" s="3" t="s">
        <v>1117</v>
      </c>
    </row>
    <row r="22" spans="2:15" ht="255" x14ac:dyDescent="0.2">
      <c r="B22" s="3" t="s">
        <v>66</v>
      </c>
      <c r="C22" s="57" t="s">
        <v>67</v>
      </c>
      <c r="D22" s="52"/>
      <c r="E22" s="3" t="s">
        <v>69</v>
      </c>
      <c r="F22" s="3" t="s">
        <v>59</v>
      </c>
      <c r="G22" s="3" t="s">
        <v>1118</v>
      </c>
      <c r="H22" s="3"/>
      <c r="I22" s="3"/>
      <c r="J22" s="3"/>
      <c r="K22" s="3"/>
      <c r="L22" s="3" t="s">
        <v>72</v>
      </c>
      <c r="M22" s="3" t="s">
        <v>30</v>
      </c>
      <c r="N22" s="3" t="s">
        <v>1107</v>
      </c>
      <c r="O22" s="3" t="s">
        <v>6888</v>
      </c>
    </row>
    <row r="23" spans="2:15" ht="300" x14ac:dyDescent="0.2">
      <c r="B23" s="3" t="s">
        <v>545</v>
      </c>
      <c r="C23" s="57" t="s">
        <v>546</v>
      </c>
      <c r="D23" s="52"/>
      <c r="E23" s="3" t="s">
        <v>547</v>
      </c>
      <c r="F23" s="3" t="s">
        <v>59</v>
      </c>
      <c r="G23" s="3" t="s">
        <v>1120</v>
      </c>
      <c r="H23" s="3" t="s">
        <v>1121</v>
      </c>
      <c r="I23" s="33">
        <v>38</v>
      </c>
      <c r="J23" s="33">
        <v>1000</v>
      </c>
      <c r="K23" s="33">
        <v>0</v>
      </c>
      <c r="L23" s="3" t="s">
        <v>30</v>
      </c>
      <c r="M23" s="3" t="s">
        <v>72</v>
      </c>
      <c r="N23" s="3" t="s">
        <v>1082</v>
      </c>
      <c r="O23" s="3" t="s">
        <v>1122</v>
      </c>
    </row>
    <row r="24" spans="2:15" ht="300" x14ac:dyDescent="0.2">
      <c r="B24" s="3" t="s">
        <v>545</v>
      </c>
      <c r="C24" s="57" t="s">
        <v>546</v>
      </c>
      <c r="D24" s="52"/>
      <c r="E24" s="3" t="s">
        <v>547</v>
      </c>
      <c r="F24" s="3" t="s">
        <v>59</v>
      </c>
      <c r="G24" s="3" t="s">
        <v>1120</v>
      </c>
      <c r="H24" s="3" t="s">
        <v>1123</v>
      </c>
      <c r="I24" s="33">
        <v>16</v>
      </c>
      <c r="J24" s="33">
        <v>900</v>
      </c>
      <c r="K24" s="33">
        <v>0</v>
      </c>
      <c r="L24" s="3" t="s">
        <v>30</v>
      </c>
      <c r="M24" s="3" t="s">
        <v>72</v>
      </c>
      <c r="N24" s="3" t="s">
        <v>1082</v>
      </c>
      <c r="O24" s="3" t="s">
        <v>1122</v>
      </c>
    </row>
    <row r="25" spans="2:15" ht="300" x14ac:dyDescent="0.2">
      <c r="B25" s="3" t="s">
        <v>545</v>
      </c>
      <c r="C25" s="57" t="s">
        <v>546</v>
      </c>
      <c r="D25" s="52"/>
      <c r="E25" s="3" t="s">
        <v>547</v>
      </c>
      <c r="F25" s="3" t="s">
        <v>59</v>
      </c>
      <c r="G25" s="3" t="s">
        <v>1120</v>
      </c>
      <c r="H25" s="3" t="s">
        <v>1124</v>
      </c>
      <c r="I25" s="33">
        <v>0</v>
      </c>
      <c r="J25" s="33">
        <v>600</v>
      </c>
      <c r="K25" s="3"/>
      <c r="L25" s="3" t="s">
        <v>30</v>
      </c>
      <c r="M25" s="3" t="s">
        <v>72</v>
      </c>
      <c r="N25" s="3" t="s">
        <v>1082</v>
      </c>
      <c r="O25" s="3" t="s">
        <v>1122</v>
      </c>
    </row>
    <row r="26" spans="2:15" ht="255" x14ac:dyDescent="0.2">
      <c r="B26" s="3" t="s">
        <v>551</v>
      </c>
      <c r="C26" s="57" t="s">
        <v>552</v>
      </c>
      <c r="D26" s="52"/>
      <c r="E26" s="3" t="s">
        <v>553</v>
      </c>
      <c r="F26" s="3" t="s">
        <v>59</v>
      </c>
      <c r="G26" s="3" t="s">
        <v>1125</v>
      </c>
      <c r="H26" s="3" t="s">
        <v>552</v>
      </c>
      <c r="I26" s="33">
        <v>113</v>
      </c>
      <c r="J26" s="33">
        <v>600</v>
      </c>
      <c r="K26" s="3"/>
      <c r="L26" s="3" t="s">
        <v>30</v>
      </c>
      <c r="M26" s="3" t="s">
        <v>72</v>
      </c>
      <c r="N26" s="3" t="s">
        <v>1126</v>
      </c>
      <c r="O26" s="3" t="s">
        <v>1126</v>
      </c>
    </row>
    <row r="27" spans="2:15" ht="285" x14ac:dyDescent="0.2">
      <c r="B27" s="3" t="s">
        <v>559</v>
      </c>
      <c r="C27" s="57" t="s">
        <v>560</v>
      </c>
      <c r="D27" s="52"/>
      <c r="E27" s="3" t="s">
        <v>484</v>
      </c>
      <c r="F27" s="3" t="s">
        <v>59</v>
      </c>
      <c r="G27" s="3" t="s">
        <v>1127</v>
      </c>
      <c r="H27" s="3"/>
      <c r="I27" s="3"/>
      <c r="J27" s="3"/>
      <c r="K27" s="3"/>
      <c r="L27" s="3" t="s">
        <v>72</v>
      </c>
      <c r="M27" s="3" t="s">
        <v>72</v>
      </c>
      <c r="N27" s="3" t="s">
        <v>0</v>
      </c>
      <c r="O27" s="3" t="s">
        <v>1128</v>
      </c>
    </row>
    <row r="28" spans="2:15" ht="75" x14ac:dyDescent="0.2">
      <c r="B28" s="3" t="s">
        <v>376</v>
      </c>
      <c r="C28" s="57" t="s">
        <v>377</v>
      </c>
      <c r="D28" s="52"/>
      <c r="E28" s="3" t="s">
        <v>379</v>
      </c>
      <c r="F28" s="3" t="s">
        <v>59</v>
      </c>
      <c r="G28" s="3" t="s">
        <v>1129</v>
      </c>
      <c r="H28" s="3" t="s">
        <v>1130</v>
      </c>
      <c r="I28" s="33">
        <v>8</v>
      </c>
      <c r="J28" s="33">
        <v>650</v>
      </c>
      <c r="K28" s="33">
        <v>0</v>
      </c>
      <c r="L28" s="3" t="s">
        <v>30</v>
      </c>
      <c r="M28" s="3" t="s">
        <v>72</v>
      </c>
      <c r="N28" s="3" t="s">
        <v>1107</v>
      </c>
      <c r="O28" s="3" t="s">
        <v>1131</v>
      </c>
    </row>
    <row r="29" spans="2:15" ht="120" x14ac:dyDescent="0.2">
      <c r="B29" s="3" t="s">
        <v>6913</v>
      </c>
      <c r="C29" s="57" t="s">
        <v>565</v>
      </c>
      <c r="D29" s="52"/>
      <c r="E29" s="3" t="s">
        <v>379</v>
      </c>
      <c r="F29" s="3" t="s">
        <v>29</v>
      </c>
      <c r="G29" s="3" t="s">
        <v>1132</v>
      </c>
      <c r="H29" s="3" t="s">
        <v>1133</v>
      </c>
      <c r="I29" s="3"/>
      <c r="J29" s="3"/>
      <c r="K29" s="33">
        <v>25</v>
      </c>
      <c r="L29" s="3" t="s">
        <v>30</v>
      </c>
      <c r="M29" s="3" t="s">
        <v>72</v>
      </c>
      <c r="N29" s="3" t="s">
        <v>0</v>
      </c>
      <c r="O29" s="3" t="s">
        <v>1134</v>
      </c>
    </row>
    <row r="30" spans="2:15" ht="120" x14ac:dyDescent="0.2">
      <c r="B30" s="3" t="s">
        <v>6913</v>
      </c>
      <c r="C30" s="57" t="s">
        <v>565</v>
      </c>
      <c r="D30" s="52"/>
      <c r="E30" s="3" t="s">
        <v>379</v>
      </c>
      <c r="F30" s="3" t="s">
        <v>29</v>
      </c>
      <c r="G30" s="3" t="s">
        <v>1132</v>
      </c>
      <c r="H30" s="3" t="s">
        <v>1135</v>
      </c>
      <c r="I30" s="3"/>
      <c r="J30" s="3"/>
      <c r="K30" s="33">
        <v>25</v>
      </c>
      <c r="L30" s="3" t="s">
        <v>30</v>
      </c>
      <c r="M30" s="3" t="s">
        <v>72</v>
      </c>
      <c r="N30" s="3" t="s">
        <v>0</v>
      </c>
      <c r="O30" s="3" t="s">
        <v>1134</v>
      </c>
    </row>
    <row r="31" spans="2:15" ht="120" x14ac:dyDescent="0.2">
      <c r="B31" s="3" t="s">
        <v>6913</v>
      </c>
      <c r="C31" s="57" t="s">
        <v>565</v>
      </c>
      <c r="D31" s="52"/>
      <c r="E31" s="3" t="s">
        <v>379</v>
      </c>
      <c r="F31" s="3" t="s">
        <v>29</v>
      </c>
      <c r="G31" s="3" t="s">
        <v>1132</v>
      </c>
      <c r="H31" s="3" t="s">
        <v>1136</v>
      </c>
      <c r="I31" s="3"/>
      <c r="J31" s="3"/>
      <c r="K31" s="33">
        <v>25</v>
      </c>
      <c r="L31" s="3" t="s">
        <v>30</v>
      </c>
      <c r="M31" s="3" t="s">
        <v>72</v>
      </c>
      <c r="N31" s="3" t="s">
        <v>0</v>
      </c>
      <c r="O31" s="3" t="s">
        <v>1134</v>
      </c>
    </row>
    <row r="32" spans="2:15" ht="120" x14ac:dyDescent="0.2">
      <c r="B32" s="3" t="s">
        <v>6913</v>
      </c>
      <c r="C32" s="57" t="s">
        <v>565</v>
      </c>
      <c r="D32" s="52"/>
      <c r="E32" s="3" t="s">
        <v>379</v>
      </c>
      <c r="F32" s="3" t="s">
        <v>29</v>
      </c>
      <c r="G32" s="3" t="s">
        <v>1132</v>
      </c>
      <c r="H32" s="3" t="s">
        <v>1137</v>
      </c>
      <c r="I32" s="3"/>
      <c r="J32" s="3"/>
      <c r="K32" s="33">
        <v>24</v>
      </c>
      <c r="L32" s="3" t="s">
        <v>30</v>
      </c>
      <c r="M32" s="3" t="s">
        <v>72</v>
      </c>
      <c r="N32" s="3" t="s">
        <v>0</v>
      </c>
      <c r="O32" s="3" t="s">
        <v>1134</v>
      </c>
    </row>
    <row r="33" spans="2:15" ht="120" x14ac:dyDescent="0.2">
      <c r="B33" s="3" t="s">
        <v>6913</v>
      </c>
      <c r="C33" s="57" t="s">
        <v>565</v>
      </c>
      <c r="D33" s="52"/>
      <c r="E33" s="3" t="s">
        <v>379</v>
      </c>
      <c r="F33" s="3" t="s">
        <v>29</v>
      </c>
      <c r="G33" s="3" t="s">
        <v>1132</v>
      </c>
      <c r="H33" s="3" t="s">
        <v>1138</v>
      </c>
      <c r="I33" s="3"/>
      <c r="J33" s="3"/>
      <c r="K33" s="33">
        <v>15</v>
      </c>
      <c r="L33" s="3" t="s">
        <v>30</v>
      </c>
      <c r="M33" s="3" t="s">
        <v>72</v>
      </c>
      <c r="N33" s="3" t="s">
        <v>0</v>
      </c>
      <c r="O33" s="3" t="s">
        <v>1134</v>
      </c>
    </row>
    <row r="34" spans="2:15" ht="120" x14ac:dyDescent="0.2">
      <c r="B34" s="3" t="s">
        <v>6913</v>
      </c>
      <c r="C34" s="57" t="s">
        <v>565</v>
      </c>
      <c r="D34" s="52"/>
      <c r="E34" s="3" t="s">
        <v>379</v>
      </c>
      <c r="F34" s="3" t="s">
        <v>29</v>
      </c>
      <c r="G34" s="3" t="s">
        <v>1132</v>
      </c>
      <c r="H34" s="3" t="s">
        <v>1139</v>
      </c>
      <c r="I34" s="3"/>
      <c r="J34" s="3"/>
      <c r="K34" s="33">
        <v>24</v>
      </c>
      <c r="L34" s="3" t="s">
        <v>30</v>
      </c>
      <c r="M34" s="3" t="s">
        <v>72</v>
      </c>
      <c r="N34" s="3" t="s">
        <v>0</v>
      </c>
      <c r="O34" s="3" t="s">
        <v>1134</v>
      </c>
    </row>
    <row r="35" spans="2:15" ht="120" x14ac:dyDescent="0.2">
      <c r="B35" s="3" t="s">
        <v>6913</v>
      </c>
      <c r="C35" s="57" t="s">
        <v>565</v>
      </c>
      <c r="D35" s="52"/>
      <c r="E35" s="3" t="s">
        <v>379</v>
      </c>
      <c r="F35" s="3" t="s">
        <v>29</v>
      </c>
      <c r="G35" s="3" t="s">
        <v>1132</v>
      </c>
      <c r="H35" s="3" t="s">
        <v>1140</v>
      </c>
      <c r="I35" s="3"/>
      <c r="J35" s="3"/>
      <c r="K35" s="33">
        <v>25</v>
      </c>
      <c r="L35" s="3" t="s">
        <v>30</v>
      </c>
      <c r="M35" s="3" t="s">
        <v>72</v>
      </c>
      <c r="N35" s="3" t="s">
        <v>0</v>
      </c>
      <c r="O35" s="3" t="s">
        <v>1134</v>
      </c>
    </row>
    <row r="36" spans="2:15" ht="120" x14ac:dyDescent="0.2">
      <c r="B36" s="3" t="s">
        <v>6913</v>
      </c>
      <c r="C36" s="57" t="s">
        <v>565</v>
      </c>
      <c r="D36" s="52"/>
      <c r="E36" s="3" t="s">
        <v>379</v>
      </c>
      <c r="F36" s="3" t="s">
        <v>29</v>
      </c>
      <c r="G36" s="3" t="s">
        <v>1132</v>
      </c>
      <c r="H36" s="3" t="s">
        <v>1141</v>
      </c>
      <c r="I36" s="3"/>
      <c r="J36" s="3"/>
      <c r="K36" s="33">
        <v>25</v>
      </c>
      <c r="L36" s="3" t="s">
        <v>30</v>
      </c>
      <c r="M36" s="3" t="s">
        <v>72</v>
      </c>
      <c r="N36" s="3" t="s">
        <v>0</v>
      </c>
      <c r="O36" s="3" t="s">
        <v>1134</v>
      </c>
    </row>
    <row r="37" spans="2:15" ht="120" x14ac:dyDescent="0.2">
      <c r="B37" s="3" t="s">
        <v>6913</v>
      </c>
      <c r="C37" s="57" t="s">
        <v>565</v>
      </c>
      <c r="D37" s="52"/>
      <c r="E37" s="3" t="s">
        <v>379</v>
      </c>
      <c r="F37" s="3" t="s">
        <v>29</v>
      </c>
      <c r="G37" s="3" t="s">
        <v>1132</v>
      </c>
      <c r="H37" s="3" t="s">
        <v>1142</v>
      </c>
      <c r="I37" s="3"/>
      <c r="J37" s="3"/>
      <c r="K37" s="33">
        <v>25</v>
      </c>
      <c r="L37" s="3" t="s">
        <v>30</v>
      </c>
      <c r="M37" s="3" t="s">
        <v>72</v>
      </c>
      <c r="N37" s="3" t="s">
        <v>0</v>
      </c>
      <c r="O37" s="3" t="s">
        <v>1134</v>
      </c>
    </row>
    <row r="38" spans="2:15" ht="120" x14ac:dyDescent="0.2">
      <c r="B38" s="3" t="s">
        <v>6913</v>
      </c>
      <c r="C38" s="57" t="s">
        <v>565</v>
      </c>
      <c r="D38" s="52"/>
      <c r="E38" s="3" t="s">
        <v>379</v>
      </c>
      <c r="F38" s="3" t="s">
        <v>29</v>
      </c>
      <c r="G38" s="3" t="s">
        <v>1132</v>
      </c>
      <c r="H38" s="3" t="s">
        <v>1143</v>
      </c>
      <c r="I38" s="3"/>
      <c r="J38" s="3"/>
      <c r="K38" s="33">
        <v>12</v>
      </c>
      <c r="L38" s="3" t="s">
        <v>30</v>
      </c>
      <c r="M38" s="3" t="s">
        <v>72</v>
      </c>
      <c r="N38" s="3" t="s">
        <v>0</v>
      </c>
      <c r="O38" s="3" t="s">
        <v>1134</v>
      </c>
    </row>
    <row r="39" spans="2:15" ht="120" x14ac:dyDescent="0.2">
      <c r="B39" s="3" t="s">
        <v>6913</v>
      </c>
      <c r="C39" s="57" t="s">
        <v>565</v>
      </c>
      <c r="D39" s="52"/>
      <c r="E39" s="3" t="s">
        <v>379</v>
      </c>
      <c r="F39" s="3" t="s">
        <v>29</v>
      </c>
      <c r="G39" s="3" t="s">
        <v>1132</v>
      </c>
      <c r="H39" s="3" t="s">
        <v>1144</v>
      </c>
      <c r="I39" s="3"/>
      <c r="J39" s="3"/>
      <c r="K39" s="33">
        <v>12</v>
      </c>
      <c r="L39" s="3" t="s">
        <v>30</v>
      </c>
      <c r="M39" s="3" t="s">
        <v>72</v>
      </c>
      <c r="N39" s="3" t="s">
        <v>0</v>
      </c>
      <c r="O39" s="3" t="s">
        <v>1134</v>
      </c>
    </row>
    <row r="40" spans="2:15" ht="105" x14ac:dyDescent="0.2">
      <c r="B40" s="3" t="s">
        <v>574</v>
      </c>
      <c r="C40" s="57" t="s">
        <v>575</v>
      </c>
      <c r="D40" s="52"/>
      <c r="E40" s="3" t="s">
        <v>576</v>
      </c>
      <c r="F40" s="3" t="s">
        <v>59</v>
      </c>
      <c r="G40" s="3" t="s">
        <v>1145</v>
      </c>
      <c r="H40" s="3" t="s">
        <v>1146</v>
      </c>
      <c r="I40" s="33">
        <v>0</v>
      </c>
      <c r="J40" s="33">
        <v>0</v>
      </c>
      <c r="K40" s="33">
        <v>30</v>
      </c>
      <c r="L40" s="3" t="s">
        <v>30</v>
      </c>
      <c r="M40" s="3" t="s">
        <v>72</v>
      </c>
      <c r="N40" s="3" t="s">
        <v>1147</v>
      </c>
      <c r="O40" s="3" t="s">
        <v>1148</v>
      </c>
    </row>
    <row r="41" spans="2:15" ht="409.6" x14ac:dyDescent="0.2">
      <c r="B41" s="3" t="s">
        <v>134</v>
      </c>
      <c r="C41" s="57" t="s">
        <v>135</v>
      </c>
      <c r="D41" s="52"/>
      <c r="E41" s="3" t="s">
        <v>136</v>
      </c>
      <c r="F41" s="3" t="s">
        <v>59</v>
      </c>
      <c r="G41" s="3" t="s">
        <v>1149</v>
      </c>
      <c r="H41" s="3" t="s">
        <v>1150</v>
      </c>
      <c r="I41" s="3"/>
      <c r="J41" s="33">
        <v>700</v>
      </c>
      <c r="K41" s="3"/>
      <c r="L41" s="3" t="s">
        <v>30</v>
      </c>
      <c r="M41" s="3" t="s">
        <v>72</v>
      </c>
      <c r="N41" s="3" t="s">
        <v>1151</v>
      </c>
      <c r="O41" s="7" t="s">
        <v>4949</v>
      </c>
    </row>
    <row r="42" spans="2:15" ht="60" x14ac:dyDescent="0.2">
      <c r="B42" s="3" t="s">
        <v>106</v>
      </c>
      <c r="C42" s="57" t="s">
        <v>107</v>
      </c>
      <c r="D42" s="52"/>
      <c r="E42" s="3" t="s">
        <v>109</v>
      </c>
      <c r="F42" s="3" t="s">
        <v>59</v>
      </c>
      <c r="G42" s="3" t="s">
        <v>1152</v>
      </c>
      <c r="H42" s="3"/>
      <c r="I42" s="3"/>
      <c r="J42" s="3"/>
      <c r="K42" s="3"/>
      <c r="L42" s="3" t="s">
        <v>30</v>
      </c>
      <c r="M42" s="3" t="s">
        <v>72</v>
      </c>
      <c r="N42" s="3" t="s">
        <v>0</v>
      </c>
      <c r="O42" s="3" t="s">
        <v>1153</v>
      </c>
    </row>
    <row r="43" spans="2:15" ht="105" x14ac:dyDescent="0.2">
      <c r="B43" s="3" t="s">
        <v>580</v>
      </c>
      <c r="C43" s="57" t="s">
        <v>581</v>
      </c>
      <c r="D43" s="52"/>
      <c r="E43" s="3" t="s">
        <v>582</v>
      </c>
      <c r="F43" s="3" t="s">
        <v>59</v>
      </c>
      <c r="G43" s="3" t="s">
        <v>1154</v>
      </c>
      <c r="H43" s="3" t="s">
        <v>1155</v>
      </c>
      <c r="I43" s="3"/>
      <c r="J43" s="3"/>
      <c r="K43" s="33">
        <v>6</v>
      </c>
      <c r="L43" s="3" t="s">
        <v>30</v>
      </c>
      <c r="M43" s="3" t="s">
        <v>72</v>
      </c>
      <c r="N43" s="3" t="s">
        <v>1156</v>
      </c>
      <c r="O43" s="3" t="s">
        <v>1157</v>
      </c>
    </row>
    <row r="44" spans="2:15" ht="90" x14ac:dyDescent="0.2">
      <c r="B44" s="3" t="s">
        <v>585</v>
      </c>
      <c r="C44" s="57" t="s">
        <v>586</v>
      </c>
      <c r="D44" s="52"/>
      <c r="E44" s="3" t="s">
        <v>582</v>
      </c>
      <c r="F44" s="3" t="s">
        <v>59</v>
      </c>
      <c r="G44" s="3" t="s">
        <v>1158</v>
      </c>
      <c r="H44" s="3"/>
      <c r="I44" s="3"/>
      <c r="J44" s="3"/>
      <c r="K44" s="3"/>
      <c r="L44" s="3" t="s">
        <v>30</v>
      </c>
      <c r="M44" s="3" t="s">
        <v>72</v>
      </c>
      <c r="N44" s="3" t="s">
        <v>1107</v>
      </c>
      <c r="O44" s="3" t="s">
        <v>1159</v>
      </c>
    </row>
    <row r="45" spans="2:15" ht="328" x14ac:dyDescent="0.2">
      <c r="B45" s="3" t="s">
        <v>589</v>
      </c>
      <c r="C45" s="57" t="s">
        <v>590</v>
      </c>
      <c r="D45" s="52"/>
      <c r="E45" s="3" t="s">
        <v>547</v>
      </c>
      <c r="F45" s="3" t="s">
        <v>59</v>
      </c>
      <c r="G45" s="3" t="s">
        <v>1160</v>
      </c>
      <c r="H45" s="3" t="s">
        <v>1161</v>
      </c>
      <c r="I45" s="33">
        <v>16</v>
      </c>
      <c r="J45" s="33">
        <v>900</v>
      </c>
      <c r="K45" s="33">
        <v>0</v>
      </c>
      <c r="L45" s="3" t="s">
        <v>30</v>
      </c>
      <c r="M45" s="3" t="s">
        <v>72</v>
      </c>
      <c r="N45" s="3" t="s">
        <v>1082</v>
      </c>
      <c r="O45" s="3" t="s">
        <v>1162</v>
      </c>
    </row>
    <row r="46" spans="2:15" ht="328" x14ac:dyDescent="0.2">
      <c r="B46" s="3" t="s">
        <v>589</v>
      </c>
      <c r="C46" s="57" t="s">
        <v>590</v>
      </c>
      <c r="D46" s="52"/>
      <c r="E46" s="3" t="s">
        <v>547</v>
      </c>
      <c r="F46" s="3" t="s">
        <v>59</v>
      </c>
      <c r="G46" s="3" t="s">
        <v>1160</v>
      </c>
      <c r="H46" s="3" t="s">
        <v>1163</v>
      </c>
      <c r="I46" s="33">
        <v>13</v>
      </c>
      <c r="J46" s="33">
        <v>1000</v>
      </c>
      <c r="K46" s="33">
        <v>0</v>
      </c>
      <c r="L46" s="3" t="s">
        <v>30</v>
      </c>
      <c r="M46" s="3" t="s">
        <v>72</v>
      </c>
      <c r="N46" s="3" t="s">
        <v>1082</v>
      </c>
      <c r="O46" s="3" t="s">
        <v>1162</v>
      </c>
    </row>
    <row r="47" spans="2:15" ht="328" x14ac:dyDescent="0.2">
      <c r="B47" s="3" t="s">
        <v>589</v>
      </c>
      <c r="C47" s="57" t="s">
        <v>590</v>
      </c>
      <c r="D47" s="52"/>
      <c r="E47" s="3" t="s">
        <v>547</v>
      </c>
      <c r="F47" s="3" t="s">
        <v>59</v>
      </c>
      <c r="G47" s="3" t="s">
        <v>1160</v>
      </c>
      <c r="H47" s="3" t="s">
        <v>1164</v>
      </c>
      <c r="I47" s="33">
        <v>29</v>
      </c>
      <c r="J47" s="33">
        <v>1000</v>
      </c>
      <c r="K47" s="33">
        <v>0</v>
      </c>
      <c r="L47" s="3" t="s">
        <v>30</v>
      </c>
      <c r="M47" s="3" t="s">
        <v>72</v>
      </c>
      <c r="N47" s="3" t="s">
        <v>1082</v>
      </c>
      <c r="O47" s="3" t="s">
        <v>1162</v>
      </c>
    </row>
    <row r="48" spans="2:15" ht="165" x14ac:dyDescent="0.2">
      <c r="B48" s="3" t="s">
        <v>593</v>
      </c>
      <c r="C48" s="57" t="s">
        <v>594</v>
      </c>
      <c r="D48" s="52"/>
      <c r="E48" s="3" t="s">
        <v>595</v>
      </c>
      <c r="F48" s="3" t="s">
        <v>59</v>
      </c>
      <c r="G48" s="3" t="s">
        <v>1165</v>
      </c>
      <c r="H48" s="3" t="s">
        <v>1166</v>
      </c>
      <c r="I48" s="33">
        <v>12</v>
      </c>
      <c r="J48" s="33">
        <v>1000</v>
      </c>
      <c r="K48" s="3"/>
      <c r="L48" s="3" t="s">
        <v>30</v>
      </c>
      <c r="M48" s="3" t="s">
        <v>72</v>
      </c>
      <c r="N48" s="3" t="s">
        <v>1107</v>
      </c>
      <c r="O48" s="3" t="s">
        <v>1167</v>
      </c>
    </row>
    <row r="49" spans="2:15" ht="165" x14ac:dyDescent="0.2">
      <c r="B49" s="3" t="s">
        <v>593</v>
      </c>
      <c r="C49" s="57" t="s">
        <v>594</v>
      </c>
      <c r="D49" s="52"/>
      <c r="E49" s="3" t="s">
        <v>595</v>
      </c>
      <c r="F49" s="3" t="s">
        <v>59</v>
      </c>
      <c r="G49" s="3" t="s">
        <v>1165</v>
      </c>
      <c r="H49" s="3" t="s">
        <v>1168</v>
      </c>
      <c r="I49" s="33">
        <v>28</v>
      </c>
      <c r="J49" s="33">
        <v>1000</v>
      </c>
      <c r="K49" s="3"/>
      <c r="L49" s="3" t="s">
        <v>30</v>
      </c>
      <c r="M49" s="3" t="s">
        <v>72</v>
      </c>
      <c r="N49" s="3" t="s">
        <v>1107</v>
      </c>
      <c r="O49" s="3" t="s">
        <v>1167</v>
      </c>
    </row>
    <row r="50" spans="2:15" ht="356" x14ac:dyDescent="0.2">
      <c r="B50" s="3" t="s">
        <v>139</v>
      </c>
      <c r="C50" s="57" t="s">
        <v>140</v>
      </c>
      <c r="D50" s="52"/>
      <c r="E50" s="3" t="s">
        <v>6914</v>
      </c>
      <c r="F50" s="3" t="s">
        <v>59</v>
      </c>
      <c r="G50" s="3" t="s">
        <v>1169</v>
      </c>
      <c r="H50" s="3" t="s">
        <v>1170</v>
      </c>
      <c r="I50" s="33">
        <v>1</v>
      </c>
      <c r="J50" s="33">
        <v>1000</v>
      </c>
      <c r="K50" s="3"/>
      <c r="L50" s="3" t="s">
        <v>30</v>
      </c>
      <c r="M50" s="3" t="s">
        <v>72</v>
      </c>
      <c r="N50" s="3" t="s">
        <v>1171</v>
      </c>
      <c r="O50" s="3" t="s">
        <v>1172</v>
      </c>
    </row>
    <row r="51" spans="2:15" ht="356" x14ac:dyDescent="0.2">
      <c r="B51" s="3" t="s">
        <v>139</v>
      </c>
      <c r="C51" s="57" t="s">
        <v>140</v>
      </c>
      <c r="D51" s="52"/>
      <c r="E51" s="3" t="s">
        <v>6914</v>
      </c>
      <c r="F51" s="3" t="s">
        <v>59</v>
      </c>
      <c r="G51" s="3" t="s">
        <v>1169</v>
      </c>
      <c r="H51" s="3" t="s">
        <v>1173</v>
      </c>
      <c r="I51" s="33">
        <v>484</v>
      </c>
      <c r="J51" s="33">
        <v>1400</v>
      </c>
      <c r="K51" s="33">
        <v>75</v>
      </c>
      <c r="L51" s="3" t="s">
        <v>30</v>
      </c>
      <c r="M51" s="3" t="s">
        <v>72</v>
      </c>
      <c r="N51" s="3" t="s">
        <v>1171</v>
      </c>
      <c r="O51" s="3" t="s">
        <v>1172</v>
      </c>
    </row>
    <row r="52" spans="2:15" ht="75" x14ac:dyDescent="0.2">
      <c r="B52" s="3" t="s">
        <v>600</v>
      </c>
      <c r="C52" s="57" t="s">
        <v>601</v>
      </c>
      <c r="D52" s="52"/>
      <c r="E52" s="3" t="s">
        <v>520</v>
      </c>
      <c r="F52" s="3" t="s">
        <v>59</v>
      </c>
      <c r="G52" s="3" t="s">
        <v>1174</v>
      </c>
      <c r="H52" s="3" t="s">
        <v>601</v>
      </c>
      <c r="I52" s="3"/>
      <c r="J52" s="3"/>
      <c r="K52" s="33">
        <v>11</v>
      </c>
      <c r="L52" s="3" t="s">
        <v>30</v>
      </c>
      <c r="M52" s="3" t="s">
        <v>30</v>
      </c>
      <c r="N52" s="3" t="s">
        <v>1091</v>
      </c>
      <c r="O52" s="3" t="s">
        <v>1175</v>
      </c>
    </row>
    <row r="53" spans="2:15" ht="90" x14ac:dyDescent="0.2">
      <c r="B53" s="3" t="s">
        <v>604</v>
      </c>
      <c r="C53" s="57" t="s">
        <v>605</v>
      </c>
      <c r="D53" s="52"/>
      <c r="E53" s="3" t="s">
        <v>595</v>
      </c>
      <c r="F53" s="3" t="s">
        <v>59</v>
      </c>
      <c r="G53" s="3" t="s">
        <v>1176</v>
      </c>
      <c r="H53" s="3" t="s">
        <v>1177</v>
      </c>
      <c r="I53" s="3"/>
      <c r="J53" s="3"/>
      <c r="K53" s="33">
        <v>13</v>
      </c>
      <c r="L53" s="3" t="s">
        <v>30</v>
      </c>
      <c r="M53" s="3" t="s">
        <v>72</v>
      </c>
      <c r="N53" s="3" t="s">
        <v>1119</v>
      </c>
      <c r="O53" s="3" t="s">
        <v>1178</v>
      </c>
    </row>
    <row r="54" spans="2:15" ht="90" x14ac:dyDescent="0.2">
      <c r="B54" s="3" t="s">
        <v>604</v>
      </c>
      <c r="C54" s="57" t="s">
        <v>605</v>
      </c>
      <c r="D54" s="52"/>
      <c r="E54" s="3" t="s">
        <v>595</v>
      </c>
      <c r="F54" s="3" t="s">
        <v>59</v>
      </c>
      <c r="G54" s="3" t="s">
        <v>1176</v>
      </c>
      <c r="H54" s="3" t="s">
        <v>1179</v>
      </c>
      <c r="I54" s="3"/>
      <c r="J54" s="3"/>
      <c r="K54" s="33">
        <v>13</v>
      </c>
      <c r="L54" s="3" t="s">
        <v>30</v>
      </c>
      <c r="M54" s="3" t="s">
        <v>72</v>
      </c>
      <c r="N54" s="3" t="s">
        <v>1119</v>
      </c>
      <c r="O54" s="3" t="s">
        <v>1178</v>
      </c>
    </row>
    <row r="55" spans="2:15" ht="150" x14ac:dyDescent="0.2">
      <c r="B55" s="3" t="s">
        <v>609</v>
      </c>
      <c r="C55" s="57" t="s">
        <v>610</v>
      </c>
      <c r="D55" s="52"/>
      <c r="E55" s="3" t="s">
        <v>582</v>
      </c>
      <c r="F55" s="3" t="s">
        <v>59</v>
      </c>
      <c r="G55" s="3" t="s">
        <v>1180</v>
      </c>
      <c r="H55" s="3" t="s">
        <v>1181</v>
      </c>
      <c r="I55" s="3"/>
      <c r="J55" s="3"/>
      <c r="K55" s="33">
        <v>8</v>
      </c>
      <c r="L55" s="3" t="s">
        <v>30</v>
      </c>
      <c r="M55" s="3" t="s">
        <v>72</v>
      </c>
      <c r="N55" s="3" t="s">
        <v>1182</v>
      </c>
      <c r="O55" s="3" t="s">
        <v>1183</v>
      </c>
    </row>
    <row r="56" spans="2:15" ht="150" x14ac:dyDescent="0.2">
      <c r="B56" s="3" t="s">
        <v>614</v>
      </c>
      <c r="C56" s="57" t="s">
        <v>615</v>
      </c>
      <c r="D56" s="52"/>
      <c r="E56" s="3" t="s">
        <v>582</v>
      </c>
      <c r="F56" s="3" t="s">
        <v>59</v>
      </c>
      <c r="G56" s="3" t="s">
        <v>1184</v>
      </c>
      <c r="H56" s="3" t="s">
        <v>1185</v>
      </c>
      <c r="I56" s="3"/>
      <c r="J56" s="3"/>
      <c r="K56" s="33">
        <v>20</v>
      </c>
      <c r="L56" s="3" t="s">
        <v>30</v>
      </c>
      <c r="M56" s="3" t="s">
        <v>72</v>
      </c>
      <c r="N56" s="3" t="s">
        <v>1186</v>
      </c>
      <c r="O56" s="3" t="s">
        <v>1183</v>
      </c>
    </row>
    <row r="57" spans="2:15" ht="105" x14ac:dyDescent="0.2">
      <c r="B57" s="3" t="s">
        <v>5287</v>
      </c>
      <c r="C57" s="57" t="s">
        <v>618</v>
      </c>
      <c r="D57" s="52"/>
      <c r="E57" s="3" t="s">
        <v>379</v>
      </c>
      <c r="F57" s="3" t="s">
        <v>29</v>
      </c>
      <c r="G57" s="3" t="s">
        <v>1187</v>
      </c>
      <c r="H57" s="3" t="s">
        <v>1188</v>
      </c>
      <c r="I57" s="33">
        <v>425</v>
      </c>
      <c r="J57" s="33">
        <v>1200</v>
      </c>
      <c r="K57" s="33">
        <v>33</v>
      </c>
      <c r="L57" s="3" t="s">
        <v>30</v>
      </c>
      <c r="M57" s="3" t="s">
        <v>72</v>
      </c>
      <c r="N57" s="3" t="s">
        <v>1189</v>
      </c>
      <c r="O57" s="3" t="s">
        <v>1190</v>
      </c>
    </row>
    <row r="58" spans="2:15" ht="195" x14ac:dyDescent="0.2">
      <c r="B58" s="3" t="s">
        <v>621</v>
      </c>
      <c r="C58" s="57" t="s">
        <v>622</v>
      </c>
      <c r="D58" s="52"/>
      <c r="E58" s="3" t="s">
        <v>623</v>
      </c>
      <c r="F58" s="3" t="s">
        <v>29</v>
      </c>
      <c r="G58" s="3" t="s">
        <v>1191</v>
      </c>
      <c r="H58" s="3" t="s">
        <v>1192</v>
      </c>
      <c r="I58" s="33">
        <v>210</v>
      </c>
      <c r="J58" s="33">
        <v>813</v>
      </c>
      <c r="K58" s="33">
        <v>75</v>
      </c>
      <c r="L58" s="3" t="s">
        <v>30</v>
      </c>
      <c r="M58" s="3" t="s">
        <v>72</v>
      </c>
      <c r="N58" s="3" t="s">
        <v>1193</v>
      </c>
      <c r="O58" s="3" t="s">
        <v>1194</v>
      </c>
    </row>
    <row r="59" spans="2:15" ht="300" x14ac:dyDescent="0.2">
      <c r="B59" s="3" t="s">
        <v>6942</v>
      </c>
      <c r="C59" s="57" t="s">
        <v>626</v>
      </c>
      <c r="D59" s="52"/>
      <c r="E59" s="3" t="s">
        <v>628</v>
      </c>
      <c r="F59" s="3" t="s">
        <v>29</v>
      </c>
      <c r="G59" s="3" t="s">
        <v>1195</v>
      </c>
      <c r="H59" s="3" t="s">
        <v>1196</v>
      </c>
      <c r="I59" s="33">
        <v>159</v>
      </c>
      <c r="J59" s="33">
        <v>560</v>
      </c>
      <c r="K59" s="33">
        <v>0</v>
      </c>
      <c r="L59" s="3" t="s">
        <v>30</v>
      </c>
      <c r="M59" s="3" t="s">
        <v>72</v>
      </c>
      <c r="N59" s="3" t="s">
        <v>1197</v>
      </c>
      <c r="O59" s="3" t="s">
        <v>1198</v>
      </c>
    </row>
    <row r="60" spans="2:15" ht="300" x14ac:dyDescent="0.2">
      <c r="B60" s="3" t="s">
        <v>209</v>
      </c>
      <c r="C60" s="57" t="s">
        <v>210</v>
      </c>
      <c r="D60" s="52"/>
      <c r="E60" s="3" t="s">
        <v>207</v>
      </c>
      <c r="F60" s="3" t="s">
        <v>29</v>
      </c>
      <c r="G60" s="3" t="s">
        <v>1199</v>
      </c>
      <c r="H60" s="3" t="s">
        <v>210</v>
      </c>
      <c r="I60" s="33">
        <v>28</v>
      </c>
      <c r="J60" s="33">
        <v>762</v>
      </c>
      <c r="K60" s="3"/>
      <c r="L60" s="3" t="s">
        <v>30</v>
      </c>
      <c r="M60" s="3" t="s">
        <v>30</v>
      </c>
      <c r="N60" s="3" t="s">
        <v>1200</v>
      </c>
      <c r="O60" s="3" t="s">
        <v>1201</v>
      </c>
    </row>
    <row r="61" spans="2:15" ht="120" x14ac:dyDescent="0.2">
      <c r="B61" s="3" t="s">
        <v>76</v>
      </c>
      <c r="C61" s="57" t="s">
        <v>77</v>
      </c>
      <c r="D61" s="52"/>
      <c r="E61" s="3" t="s">
        <v>28</v>
      </c>
      <c r="F61" s="3" t="s">
        <v>29</v>
      </c>
      <c r="G61" s="3" t="s">
        <v>1202</v>
      </c>
      <c r="H61" s="3" t="s">
        <v>1203</v>
      </c>
      <c r="I61" s="33">
        <v>6</v>
      </c>
      <c r="J61" s="33">
        <v>700</v>
      </c>
      <c r="K61" s="3"/>
      <c r="L61" s="3" t="s">
        <v>30</v>
      </c>
      <c r="M61" s="3" t="s">
        <v>30</v>
      </c>
      <c r="N61" s="3" t="s">
        <v>1109</v>
      </c>
      <c r="O61" s="3" t="s">
        <v>1204</v>
      </c>
    </row>
    <row r="62" spans="2:15" ht="270" x14ac:dyDescent="0.2">
      <c r="B62" s="3" t="s">
        <v>631</v>
      </c>
      <c r="C62" s="57" t="s">
        <v>632</v>
      </c>
      <c r="D62" s="52"/>
      <c r="E62" s="3" t="s">
        <v>28</v>
      </c>
      <c r="F62" s="3" t="s">
        <v>29</v>
      </c>
      <c r="G62" s="3" t="s">
        <v>1205</v>
      </c>
      <c r="H62" s="3" t="s">
        <v>1206</v>
      </c>
      <c r="I62" s="33">
        <v>180</v>
      </c>
      <c r="J62" s="33">
        <v>800</v>
      </c>
      <c r="K62" s="7" t="s">
        <v>94</v>
      </c>
      <c r="L62" s="3" t="s">
        <v>30</v>
      </c>
      <c r="M62" s="3" t="s">
        <v>30</v>
      </c>
      <c r="N62" s="3" t="s">
        <v>1207</v>
      </c>
      <c r="O62" s="3" t="s">
        <v>1208</v>
      </c>
    </row>
    <row r="63" spans="2:15" ht="270" x14ac:dyDescent="0.2">
      <c r="B63" s="3" t="s">
        <v>631</v>
      </c>
      <c r="C63" s="57" t="s">
        <v>632</v>
      </c>
      <c r="D63" s="52"/>
      <c r="E63" s="3" t="s">
        <v>28</v>
      </c>
      <c r="F63" s="3" t="s">
        <v>29</v>
      </c>
      <c r="G63" s="3" t="s">
        <v>1205</v>
      </c>
      <c r="H63" s="3" t="s">
        <v>1209</v>
      </c>
      <c r="I63" s="33">
        <v>250</v>
      </c>
      <c r="J63" s="33">
        <v>800</v>
      </c>
      <c r="K63" s="33">
        <v>1</v>
      </c>
      <c r="L63" s="3" t="s">
        <v>30</v>
      </c>
      <c r="M63" s="3" t="s">
        <v>30</v>
      </c>
      <c r="N63" s="3" t="s">
        <v>1207</v>
      </c>
      <c r="O63" s="3" t="s">
        <v>1208</v>
      </c>
    </row>
    <row r="64" spans="2:15" ht="270" x14ac:dyDescent="0.2">
      <c r="B64" s="3" t="s">
        <v>631</v>
      </c>
      <c r="C64" s="57" t="s">
        <v>632</v>
      </c>
      <c r="D64" s="52"/>
      <c r="E64" s="3" t="s">
        <v>28</v>
      </c>
      <c r="F64" s="3" t="s">
        <v>29</v>
      </c>
      <c r="G64" s="3" t="s">
        <v>1205</v>
      </c>
      <c r="H64" s="3" t="s">
        <v>1210</v>
      </c>
      <c r="I64" s="33">
        <v>110</v>
      </c>
      <c r="J64" s="33">
        <v>800</v>
      </c>
      <c r="K64" s="3"/>
      <c r="L64" s="3" t="s">
        <v>30</v>
      </c>
      <c r="M64" s="3" t="s">
        <v>30</v>
      </c>
      <c r="N64" s="3" t="s">
        <v>1207</v>
      </c>
      <c r="O64" s="3" t="s">
        <v>1208</v>
      </c>
    </row>
    <row r="65" spans="2:15" ht="240" x14ac:dyDescent="0.2">
      <c r="B65" s="3" t="s">
        <v>635</v>
      </c>
      <c r="C65" s="57" t="s">
        <v>636</v>
      </c>
      <c r="D65" s="52"/>
      <c r="E65" s="3" t="s">
        <v>28</v>
      </c>
      <c r="F65" s="3" t="s">
        <v>29</v>
      </c>
      <c r="G65" s="3" t="s">
        <v>5298</v>
      </c>
      <c r="H65" s="3" t="s">
        <v>1211</v>
      </c>
      <c r="I65" s="33">
        <v>10</v>
      </c>
      <c r="J65" s="33">
        <v>800</v>
      </c>
      <c r="K65" s="3"/>
      <c r="L65" s="3" t="s">
        <v>30</v>
      </c>
      <c r="M65" s="3" t="s">
        <v>72</v>
      </c>
      <c r="N65" s="3" t="s">
        <v>1212</v>
      </c>
      <c r="O65" s="3" t="s">
        <v>1213</v>
      </c>
    </row>
    <row r="66" spans="2:15" ht="240" x14ac:dyDescent="0.2">
      <c r="B66" s="3" t="s">
        <v>635</v>
      </c>
      <c r="C66" s="57" t="s">
        <v>636</v>
      </c>
      <c r="D66" s="52"/>
      <c r="E66" s="3" t="s">
        <v>28</v>
      </c>
      <c r="F66" s="3" t="s">
        <v>29</v>
      </c>
      <c r="G66" s="3" t="s">
        <v>5298</v>
      </c>
      <c r="H66" s="3" t="s">
        <v>1214</v>
      </c>
      <c r="I66" s="33">
        <v>30</v>
      </c>
      <c r="J66" s="33">
        <v>500</v>
      </c>
      <c r="K66" s="3"/>
      <c r="L66" s="3" t="s">
        <v>30</v>
      </c>
      <c r="M66" s="3" t="s">
        <v>72</v>
      </c>
      <c r="N66" s="3" t="s">
        <v>1212</v>
      </c>
      <c r="O66" s="3" t="s">
        <v>1213</v>
      </c>
    </row>
    <row r="67" spans="2:15" ht="240" x14ac:dyDescent="0.2">
      <c r="B67" s="3" t="s">
        <v>635</v>
      </c>
      <c r="C67" s="57" t="s">
        <v>636</v>
      </c>
      <c r="D67" s="52"/>
      <c r="E67" s="3" t="s">
        <v>28</v>
      </c>
      <c r="F67" s="3" t="s">
        <v>29</v>
      </c>
      <c r="G67" s="3" t="s">
        <v>5298</v>
      </c>
      <c r="H67" s="3" t="s">
        <v>1215</v>
      </c>
      <c r="I67" s="33">
        <v>5</v>
      </c>
      <c r="J67" s="33">
        <v>800</v>
      </c>
      <c r="K67" s="3"/>
      <c r="L67" s="3" t="s">
        <v>30</v>
      </c>
      <c r="M67" s="3" t="s">
        <v>72</v>
      </c>
      <c r="N67" s="3" t="s">
        <v>1212</v>
      </c>
      <c r="O67" s="3" t="s">
        <v>1213</v>
      </c>
    </row>
    <row r="68" spans="2:15" ht="240" x14ac:dyDescent="0.2">
      <c r="B68" s="3" t="s">
        <v>635</v>
      </c>
      <c r="C68" s="57" t="s">
        <v>636</v>
      </c>
      <c r="D68" s="52"/>
      <c r="E68" s="3" t="s">
        <v>28</v>
      </c>
      <c r="F68" s="3" t="s">
        <v>29</v>
      </c>
      <c r="G68" s="3" t="s">
        <v>5298</v>
      </c>
      <c r="H68" s="3" t="s">
        <v>1216</v>
      </c>
      <c r="I68" s="33">
        <v>87</v>
      </c>
      <c r="J68" s="33">
        <v>800</v>
      </c>
      <c r="K68" s="3"/>
      <c r="L68" s="3" t="s">
        <v>30</v>
      </c>
      <c r="M68" s="3" t="s">
        <v>72</v>
      </c>
      <c r="N68" s="3" t="s">
        <v>1212</v>
      </c>
      <c r="O68" s="3" t="s">
        <v>1213</v>
      </c>
    </row>
    <row r="69" spans="2:15" ht="210" x14ac:dyDescent="0.2">
      <c r="B69" s="3" t="s">
        <v>45</v>
      </c>
      <c r="C69" s="57" t="s">
        <v>46</v>
      </c>
      <c r="D69" s="52"/>
      <c r="E69" s="3" t="s">
        <v>28</v>
      </c>
      <c r="F69" s="3" t="s">
        <v>29</v>
      </c>
      <c r="G69" s="3" t="s">
        <v>1217</v>
      </c>
      <c r="H69" s="3" t="s">
        <v>1218</v>
      </c>
      <c r="I69" s="33">
        <v>58</v>
      </c>
      <c r="J69" s="33">
        <v>800</v>
      </c>
      <c r="K69" s="3"/>
      <c r="L69" s="3" t="s">
        <v>30</v>
      </c>
      <c r="M69" s="3" t="s">
        <v>72</v>
      </c>
      <c r="N69" s="3" t="s">
        <v>1219</v>
      </c>
      <c r="O69" s="3" t="s">
        <v>1220</v>
      </c>
    </row>
    <row r="70" spans="2:15" ht="210" x14ac:dyDescent="0.2">
      <c r="B70" s="3" t="s">
        <v>45</v>
      </c>
      <c r="C70" s="57" t="s">
        <v>46</v>
      </c>
      <c r="D70" s="52"/>
      <c r="E70" s="3" t="s">
        <v>28</v>
      </c>
      <c r="F70" s="3" t="s">
        <v>29</v>
      </c>
      <c r="G70" s="3" t="s">
        <v>1217</v>
      </c>
      <c r="H70" s="3" t="s">
        <v>1221</v>
      </c>
      <c r="I70" s="33">
        <v>102</v>
      </c>
      <c r="J70" s="33">
        <v>800</v>
      </c>
      <c r="K70" s="3"/>
      <c r="L70" s="3" t="s">
        <v>30</v>
      </c>
      <c r="M70" s="3" t="s">
        <v>72</v>
      </c>
      <c r="N70" s="3" t="s">
        <v>1219</v>
      </c>
      <c r="O70" s="3" t="s">
        <v>1220</v>
      </c>
    </row>
    <row r="71" spans="2:15" ht="210" x14ac:dyDescent="0.2">
      <c r="B71" s="3" t="s">
        <v>45</v>
      </c>
      <c r="C71" s="57" t="s">
        <v>46</v>
      </c>
      <c r="D71" s="52"/>
      <c r="E71" s="3" t="s">
        <v>28</v>
      </c>
      <c r="F71" s="3" t="s">
        <v>29</v>
      </c>
      <c r="G71" s="3" t="s">
        <v>1217</v>
      </c>
      <c r="H71" s="3" t="s">
        <v>1222</v>
      </c>
      <c r="I71" s="33">
        <v>20</v>
      </c>
      <c r="J71" s="33">
        <v>800</v>
      </c>
      <c r="K71" s="3"/>
      <c r="L71" s="3" t="s">
        <v>30</v>
      </c>
      <c r="M71" s="3" t="s">
        <v>72</v>
      </c>
      <c r="N71" s="3" t="s">
        <v>1219</v>
      </c>
      <c r="O71" s="3" t="s">
        <v>1220</v>
      </c>
    </row>
    <row r="72" spans="2:15" ht="240" x14ac:dyDescent="0.2">
      <c r="B72" s="3" t="s">
        <v>25</v>
      </c>
      <c r="C72" s="57" t="s">
        <v>26</v>
      </c>
      <c r="D72" s="52"/>
      <c r="E72" s="3" t="s">
        <v>28</v>
      </c>
      <c r="F72" s="3" t="s">
        <v>29</v>
      </c>
      <c r="G72" s="3" t="s">
        <v>1223</v>
      </c>
      <c r="H72" s="3" t="s">
        <v>1224</v>
      </c>
      <c r="I72" s="33">
        <v>26</v>
      </c>
      <c r="J72" s="33">
        <v>700</v>
      </c>
      <c r="K72" s="3"/>
      <c r="L72" s="3" t="s">
        <v>30</v>
      </c>
      <c r="M72" s="3" t="s">
        <v>72</v>
      </c>
      <c r="N72" s="3" t="s">
        <v>1225</v>
      </c>
      <c r="O72" s="3" t="s">
        <v>1226</v>
      </c>
    </row>
    <row r="73" spans="2:15" ht="240" x14ac:dyDescent="0.2">
      <c r="B73" s="3" t="s">
        <v>25</v>
      </c>
      <c r="C73" s="57" t="s">
        <v>26</v>
      </c>
      <c r="D73" s="52"/>
      <c r="E73" s="3" t="s">
        <v>28</v>
      </c>
      <c r="F73" s="3" t="s">
        <v>29</v>
      </c>
      <c r="G73" s="3" t="s">
        <v>1223</v>
      </c>
      <c r="H73" s="3" t="s">
        <v>1227</v>
      </c>
      <c r="I73" s="33">
        <v>10</v>
      </c>
      <c r="J73" s="33">
        <v>700</v>
      </c>
      <c r="K73" s="3"/>
      <c r="L73" s="3" t="s">
        <v>30</v>
      </c>
      <c r="M73" s="3" t="s">
        <v>72</v>
      </c>
      <c r="N73" s="3" t="s">
        <v>1225</v>
      </c>
      <c r="O73" s="3" t="s">
        <v>1226</v>
      </c>
    </row>
    <row r="74" spans="2:15" ht="240" x14ac:dyDescent="0.2">
      <c r="B74" s="3" t="s">
        <v>25</v>
      </c>
      <c r="C74" s="57" t="s">
        <v>26</v>
      </c>
      <c r="D74" s="52"/>
      <c r="E74" s="3" t="s">
        <v>28</v>
      </c>
      <c r="F74" s="3" t="s">
        <v>29</v>
      </c>
      <c r="G74" s="3" t="s">
        <v>1223</v>
      </c>
      <c r="H74" s="3" t="s">
        <v>1228</v>
      </c>
      <c r="I74" s="33">
        <v>8</v>
      </c>
      <c r="J74" s="33">
        <v>700</v>
      </c>
      <c r="K74" s="3"/>
      <c r="L74" s="3" t="s">
        <v>30</v>
      </c>
      <c r="M74" s="3" t="s">
        <v>72</v>
      </c>
      <c r="N74" s="3" t="s">
        <v>1225</v>
      </c>
      <c r="O74" s="3" t="s">
        <v>1226</v>
      </c>
    </row>
    <row r="75" spans="2:15" ht="240" x14ac:dyDescent="0.2">
      <c r="B75" s="3" t="s">
        <v>25</v>
      </c>
      <c r="C75" s="57" t="s">
        <v>26</v>
      </c>
      <c r="D75" s="52"/>
      <c r="E75" s="3" t="s">
        <v>28</v>
      </c>
      <c r="F75" s="3" t="s">
        <v>29</v>
      </c>
      <c r="G75" s="3" t="s">
        <v>1223</v>
      </c>
      <c r="H75" s="3" t="s">
        <v>1229</v>
      </c>
      <c r="I75" s="33">
        <v>25</v>
      </c>
      <c r="J75" s="33">
        <v>700</v>
      </c>
      <c r="K75" s="3"/>
      <c r="L75" s="3" t="s">
        <v>30</v>
      </c>
      <c r="M75" s="3" t="s">
        <v>72</v>
      </c>
      <c r="N75" s="3" t="s">
        <v>1225</v>
      </c>
      <c r="O75" s="3" t="s">
        <v>1226</v>
      </c>
    </row>
    <row r="76" spans="2:15" ht="314" x14ac:dyDescent="0.2">
      <c r="B76" s="3" t="s">
        <v>639</v>
      </c>
      <c r="C76" s="57" t="s">
        <v>640</v>
      </c>
      <c r="D76" s="52"/>
      <c r="E76" s="3" t="s">
        <v>582</v>
      </c>
      <c r="F76" s="3" t="s">
        <v>29</v>
      </c>
      <c r="G76" s="3" t="s">
        <v>1230</v>
      </c>
      <c r="H76" s="3" t="s">
        <v>1231</v>
      </c>
      <c r="I76" s="3"/>
      <c r="J76" s="3"/>
      <c r="K76" s="33">
        <v>7</v>
      </c>
      <c r="L76" s="3" t="s">
        <v>30</v>
      </c>
      <c r="M76" s="3" t="s">
        <v>72</v>
      </c>
      <c r="N76" s="3" t="s">
        <v>1232</v>
      </c>
      <c r="O76" s="3" t="s">
        <v>1233</v>
      </c>
    </row>
    <row r="77" spans="2:15" ht="150" x14ac:dyDescent="0.2">
      <c r="B77" s="3" t="s">
        <v>88</v>
      </c>
      <c r="C77" s="57" t="s">
        <v>89</v>
      </c>
      <c r="D77" s="52"/>
      <c r="E77" s="3" t="s">
        <v>28</v>
      </c>
      <c r="F77" s="3" t="s">
        <v>29</v>
      </c>
      <c r="G77" s="3" t="s">
        <v>1234</v>
      </c>
      <c r="H77" s="3" t="s">
        <v>1235</v>
      </c>
      <c r="I77" s="33">
        <v>22</v>
      </c>
      <c r="J77" s="33">
        <v>500</v>
      </c>
      <c r="K77" s="3"/>
      <c r="L77" s="3" t="s">
        <v>30</v>
      </c>
      <c r="M77" s="3" t="s">
        <v>30</v>
      </c>
      <c r="N77" s="3" t="s">
        <v>1186</v>
      </c>
      <c r="O77" s="3" t="s">
        <v>1236</v>
      </c>
    </row>
    <row r="78" spans="2:15" ht="255" x14ac:dyDescent="0.2">
      <c r="B78" s="3" t="s">
        <v>658</v>
      </c>
      <c r="C78" s="57" t="s">
        <v>659</v>
      </c>
      <c r="D78" s="52"/>
      <c r="E78" s="3" t="s">
        <v>660</v>
      </c>
      <c r="F78" s="3" t="s">
        <v>29</v>
      </c>
      <c r="G78" s="3" t="s">
        <v>1237</v>
      </c>
      <c r="H78" s="3" t="s">
        <v>1238</v>
      </c>
      <c r="I78" s="33">
        <v>165</v>
      </c>
      <c r="J78" s="33">
        <v>610</v>
      </c>
      <c r="K78" s="3"/>
      <c r="L78" s="3" t="s">
        <v>30</v>
      </c>
      <c r="M78" s="3" t="s">
        <v>72</v>
      </c>
      <c r="N78" s="3" t="s">
        <v>1239</v>
      </c>
      <c r="O78" s="3" t="s">
        <v>1240</v>
      </c>
    </row>
    <row r="79" spans="2:15" ht="255" x14ac:dyDescent="0.2">
      <c r="B79" s="3" t="s">
        <v>658</v>
      </c>
      <c r="C79" s="57" t="s">
        <v>659</v>
      </c>
      <c r="D79" s="52"/>
      <c r="E79" s="3" t="s">
        <v>660</v>
      </c>
      <c r="F79" s="3" t="s">
        <v>29</v>
      </c>
      <c r="G79" s="3" t="s">
        <v>1237</v>
      </c>
      <c r="H79" s="3" t="s">
        <v>1241</v>
      </c>
      <c r="I79" s="33">
        <v>732</v>
      </c>
      <c r="J79" s="33">
        <v>660</v>
      </c>
      <c r="K79" s="33">
        <v>100</v>
      </c>
      <c r="L79" s="3" t="s">
        <v>30</v>
      </c>
      <c r="M79" s="3" t="s">
        <v>72</v>
      </c>
      <c r="N79" s="3" t="s">
        <v>1239</v>
      </c>
      <c r="O79" s="3" t="s">
        <v>1240</v>
      </c>
    </row>
    <row r="80" spans="2:15" ht="255" x14ac:dyDescent="0.2">
      <c r="B80" s="3" t="s">
        <v>658</v>
      </c>
      <c r="C80" s="57" t="s">
        <v>659</v>
      </c>
      <c r="D80" s="52"/>
      <c r="E80" s="3" t="s">
        <v>660</v>
      </c>
      <c r="F80" s="3" t="s">
        <v>29</v>
      </c>
      <c r="G80" s="3" t="s">
        <v>1237</v>
      </c>
      <c r="H80" s="3" t="s">
        <v>1242</v>
      </c>
      <c r="I80" s="33">
        <v>236</v>
      </c>
      <c r="J80" s="33">
        <v>1175</v>
      </c>
      <c r="K80" s="3"/>
      <c r="L80" s="3" t="s">
        <v>30</v>
      </c>
      <c r="M80" s="3" t="s">
        <v>72</v>
      </c>
      <c r="N80" s="3" t="s">
        <v>1239</v>
      </c>
      <c r="O80" s="3" t="s">
        <v>1240</v>
      </c>
    </row>
    <row r="81" spans="2:15" ht="255" x14ac:dyDescent="0.2">
      <c r="B81" s="3" t="s">
        <v>658</v>
      </c>
      <c r="C81" s="57" t="s">
        <v>659</v>
      </c>
      <c r="D81" s="52"/>
      <c r="E81" s="3" t="s">
        <v>660</v>
      </c>
      <c r="F81" s="3" t="s">
        <v>29</v>
      </c>
      <c r="G81" s="3" t="s">
        <v>1237</v>
      </c>
      <c r="H81" s="3" t="s">
        <v>1243</v>
      </c>
      <c r="I81" s="33">
        <v>59</v>
      </c>
      <c r="J81" s="33">
        <v>324</v>
      </c>
      <c r="K81" s="3"/>
      <c r="L81" s="3" t="s">
        <v>30</v>
      </c>
      <c r="M81" s="3" t="s">
        <v>72</v>
      </c>
      <c r="N81" s="3" t="s">
        <v>1239</v>
      </c>
      <c r="O81" s="3" t="s">
        <v>1240</v>
      </c>
    </row>
    <row r="82" spans="2:15" ht="255" x14ac:dyDescent="0.2">
      <c r="B82" s="3" t="s">
        <v>658</v>
      </c>
      <c r="C82" s="57" t="s">
        <v>659</v>
      </c>
      <c r="D82" s="52"/>
      <c r="E82" s="3" t="s">
        <v>660</v>
      </c>
      <c r="F82" s="3" t="s">
        <v>29</v>
      </c>
      <c r="G82" s="3" t="s">
        <v>1237</v>
      </c>
      <c r="H82" s="3" t="s">
        <v>1244</v>
      </c>
      <c r="I82" s="33">
        <v>317</v>
      </c>
      <c r="J82" s="33">
        <v>1175</v>
      </c>
      <c r="K82" s="3"/>
      <c r="L82" s="3" t="s">
        <v>30</v>
      </c>
      <c r="M82" s="3" t="s">
        <v>72</v>
      </c>
      <c r="N82" s="3" t="s">
        <v>1239</v>
      </c>
      <c r="O82" s="3" t="s">
        <v>1240</v>
      </c>
    </row>
    <row r="83" spans="2:15" ht="255" x14ac:dyDescent="0.2">
      <c r="B83" s="3" t="s">
        <v>658</v>
      </c>
      <c r="C83" s="57" t="s">
        <v>659</v>
      </c>
      <c r="D83" s="52"/>
      <c r="E83" s="3" t="s">
        <v>660</v>
      </c>
      <c r="F83" s="3" t="s">
        <v>29</v>
      </c>
      <c r="G83" s="3" t="s">
        <v>1237</v>
      </c>
      <c r="H83" s="3" t="s">
        <v>1245</v>
      </c>
      <c r="I83" s="33">
        <v>935</v>
      </c>
      <c r="J83" s="33">
        <v>660</v>
      </c>
      <c r="K83" s="33">
        <v>165</v>
      </c>
      <c r="L83" s="3" t="s">
        <v>30</v>
      </c>
      <c r="M83" s="3" t="s">
        <v>72</v>
      </c>
      <c r="N83" s="3" t="s">
        <v>1239</v>
      </c>
      <c r="O83" s="3" t="s">
        <v>1240</v>
      </c>
    </row>
    <row r="84" spans="2:15" ht="255" x14ac:dyDescent="0.2">
      <c r="B84" s="3" t="s">
        <v>658</v>
      </c>
      <c r="C84" s="57" t="s">
        <v>659</v>
      </c>
      <c r="D84" s="52"/>
      <c r="E84" s="3" t="s">
        <v>660</v>
      </c>
      <c r="F84" s="3" t="s">
        <v>29</v>
      </c>
      <c r="G84" s="3" t="s">
        <v>1237</v>
      </c>
      <c r="H84" s="3" t="s">
        <v>1246</v>
      </c>
      <c r="I84" s="33">
        <v>429</v>
      </c>
      <c r="J84" s="33">
        <v>711</v>
      </c>
      <c r="K84" s="33">
        <v>120</v>
      </c>
      <c r="L84" s="3" t="s">
        <v>30</v>
      </c>
      <c r="M84" s="3" t="s">
        <v>72</v>
      </c>
      <c r="N84" s="3" t="s">
        <v>1239</v>
      </c>
      <c r="O84" s="3" t="s">
        <v>1240</v>
      </c>
    </row>
    <row r="85" spans="2:15" ht="370" x14ac:dyDescent="0.2">
      <c r="B85" s="3" t="s">
        <v>662</v>
      </c>
      <c r="C85" s="57" t="s">
        <v>663</v>
      </c>
      <c r="D85" s="52"/>
      <c r="E85" s="3" t="s">
        <v>665</v>
      </c>
      <c r="F85" s="3" t="s">
        <v>29</v>
      </c>
      <c r="G85" s="3" t="s">
        <v>1247</v>
      </c>
      <c r="H85" s="3" t="s">
        <v>1248</v>
      </c>
      <c r="I85" s="33">
        <v>300</v>
      </c>
      <c r="J85" s="33">
        <v>915</v>
      </c>
      <c r="K85" s="33">
        <v>175</v>
      </c>
      <c r="L85" s="3" t="s">
        <v>30</v>
      </c>
      <c r="M85" s="3" t="s">
        <v>72</v>
      </c>
      <c r="N85" s="3" t="s">
        <v>1249</v>
      </c>
      <c r="O85" s="3" t="s">
        <v>1250</v>
      </c>
    </row>
    <row r="86" spans="2:15" ht="370" x14ac:dyDescent="0.2">
      <c r="B86" s="3" t="s">
        <v>662</v>
      </c>
      <c r="C86" s="57" t="s">
        <v>663</v>
      </c>
      <c r="D86" s="52"/>
      <c r="E86" s="3" t="s">
        <v>665</v>
      </c>
      <c r="F86" s="3" t="s">
        <v>29</v>
      </c>
      <c r="G86" s="3" t="s">
        <v>1247</v>
      </c>
      <c r="H86" s="3" t="s">
        <v>1251</v>
      </c>
      <c r="I86" s="33">
        <v>300</v>
      </c>
      <c r="J86" s="33">
        <v>915</v>
      </c>
      <c r="K86" s="33">
        <v>175</v>
      </c>
      <c r="L86" s="3" t="s">
        <v>30</v>
      </c>
      <c r="M86" s="3" t="s">
        <v>72</v>
      </c>
      <c r="N86" s="3" t="s">
        <v>1249</v>
      </c>
      <c r="O86" s="3" t="s">
        <v>1250</v>
      </c>
    </row>
    <row r="87" spans="2:15" ht="240" x14ac:dyDescent="0.2">
      <c r="B87" s="3" t="s">
        <v>683</v>
      </c>
      <c r="C87" s="57" t="s">
        <v>684</v>
      </c>
      <c r="D87" s="52"/>
      <c r="E87" s="3" t="s">
        <v>185</v>
      </c>
      <c r="F87" s="3" t="s">
        <v>29</v>
      </c>
      <c r="G87" s="3" t="s">
        <v>1252</v>
      </c>
      <c r="H87" s="3" t="s">
        <v>1253</v>
      </c>
      <c r="I87" s="3"/>
      <c r="J87" s="3"/>
      <c r="K87" s="3"/>
      <c r="L87" s="3" t="s">
        <v>72</v>
      </c>
      <c r="M87" s="3" t="s">
        <v>72</v>
      </c>
      <c r="N87" s="3" t="s">
        <v>1254</v>
      </c>
      <c r="O87" s="3" t="s">
        <v>1255</v>
      </c>
    </row>
    <row r="88" spans="2:15" ht="240" x14ac:dyDescent="0.2">
      <c r="B88" s="3" t="s">
        <v>683</v>
      </c>
      <c r="C88" s="57" t="s">
        <v>684</v>
      </c>
      <c r="D88" s="52"/>
      <c r="E88" s="3" t="s">
        <v>185</v>
      </c>
      <c r="F88" s="3" t="s">
        <v>29</v>
      </c>
      <c r="G88" s="3" t="s">
        <v>1252</v>
      </c>
      <c r="H88" s="3" t="s">
        <v>1256</v>
      </c>
      <c r="I88" s="33">
        <v>2</v>
      </c>
      <c r="J88" s="33">
        <v>200</v>
      </c>
      <c r="K88" s="3"/>
      <c r="L88" s="3" t="s">
        <v>72</v>
      </c>
      <c r="M88" s="3" t="s">
        <v>72</v>
      </c>
      <c r="N88" s="3" t="s">
        <v>1254</v>
      </c>
      <c r="O88" s="3" t="s">
        <v>1255</v>
      </c>
    </row>
    <row r="89" spans="2:15" ht="240" x14ac:dyDescent="0.2">
      <c r="B89" s="3" t="s">
        <v>683</v>
      </c>
      <c r="C89" s="57" t="s">
        <v>684</v>
      </c>
      <c r="D89" s="52"/>
      <c r="E89" s="3" t="s">
        <v>185</v>
      </c>
      <c r="F89" s="3" t="s">
        <v>29</v>
      </c>
      <c r="G89" s="3" t="s">
        <v>1252</v>
      </c>
      <c r="H89" s="3" t="s">
        <v>1257</v>
      </c>
      <c r="I89" s="33">
        <v>8</v>
      </c>
      <c r="J89" s="33">
        <v>300</v>
      </c>
      <c r="K89" s="3"/>
      <c r="L89" s="3" t="s">
        <v>72</v>
      </c>
      <c r="M89" s="3" t="s">
        <v>72</v>
      </c>
      <c r="N89" s="3" t="s">
        <v>1254</v>
      </c>
      <c r="O89" s="3" t="s">
        <v>1255</v>
      </c>
    </row>
    <row r="90" spans="2:15" ht="240" x14ac:dyDescent="0.2">
      <c r="B90" s="3" t="s">
        <v>683</v>
      </c>
      <c r="C90" s="57" t="s">
        <v>684</v>
      </c>
      <c r="D90" s="52"/>
      <c r="E90" s="3" t="s">
        <v>185</v>
      </c>
      <c r="F90" s="3" t="s">
        <v>29</v>
      </c>
      <c r="G90" s="3" t="s">
        <v>1252</v>
      </c>
      <c r="H90" s="3" t="s">
        <v>1258</v>
      </c>
      <c r="I90" s="3"/>
      <c r="J90" s="3"/>
      <c r="K90" s="3"/>
      <c r="L90" s="3" t="s">
        <v>72</v>
      </c>
      <c r="M90" s="3" t="s">
        <v>72</v>
      </c>
      <c r="N90" s="3" t="s">
        <v>1254</v>
      </c>
      <c r="O90" s="3" t="s">
        <v>1255</v>
      </c>
    </row>
    <row r="91" spans="2:15" ht="240" x14ac:dyDescent="0.2">
      <c r="B91" s="3" t="s">
        <v>683</v>
      </c>
      <c r="C91" s="57" t="s">
        <v>684</v>
      </c>
      <c r="D91" s="52"/>
      <c r="E91" s="3" t="s">
        <v>185</v>
      </c>
      <c r="F91" s="3" t="s">
        <v>29</v>
      </c>
      <c r="G91" s="3" t="s">
        <v>1252</v>
      </c>
      <c r="H91" s="3" t="s">
        <v>1259</v>
      </c>
      <c r="I91" s="3"/>
      <c r="J91" s="3"/>
      <c r="K91" s="3"/>
      <c r="L91" s="3" t="s">
        <v>72</v>
      </c>
      <c r="M91" s="3" t="s">
        <v>72</v>
      </c>
      <c r="N91" s="3" t="s">
        <v>1254</v>
      </c>
      <c r="O91" s="3" t="s">
        <v>1255</v>
      </c>
    </row>
    <row r="92" spans="2:15" ht="240" x14ac:dyDescent="0.2">
      <c r="B92" s="3" t="s">
        <v>683</v>
      </c>
      <c r="C92" s="57" t="s">
        <v>684</v>
      </c>
      <c r="D92" s="52"/>
      <c r="E92" s="3" t="s">
        <v>185</v>
      </c>
      <c r="F92" s="3" t="s">
        <v>29</v>
      </c>
      <c r="G92" s="3" t="s">
        <v>1252</v>
      </c>
      <c r="H92" s="3" t="s">
        <v>1260</v>
      </c>
      <c r="I92" s="3"/>
      <c r="J92" s="3"/>
      <c r="K92" s="3"/>
      <c r="L92" s="3" t="s">
        <v>72</v>
      </c>
      <c r="M92" s="3" t="s">
        <v>72</v>
      </c>
      <c r="N92" s="3" t="s">
        <v>1254</v>
      </c>
      <c r="O92" s="3" t="s">
        <v>1255</v>
      </c>
    </row>
    <row r="93" spans="2:15" ht="75" x14ac:dyDescent="0.2">
      <c r="B93" s="3" t="s">
        <v>690</v>
      </c>
      <c r="C93" s="57" t="s">
        <v>691</v>
      </c>
      <c r="D93" s="52"/>
      <c r="E93" s="3" t="s">
        <v>692</v>
      </c>
      <c r="F93" s="3" t="s">
        <v>29</v>
      </c>
      <c r="G93" s="3" t="s">
        <v>1261</v>
      </c>
      <c r="H93" s="3" t="s">
        <v>1262</v>
      </c>
      <c r="I93" s="3"/>
      <c r="J93" s="3"/>
      <c r="K93" s="33">
        <v>3</v>
      </c>
      <c r="L93" s="3" t="s">
        <v>30</v>
      </c>
      <c r="M93" s="3" t="s">
        <v>72</v>
      </c>
      <c r="N93" s="3" t="s">
        <v>1263</v>
      </c>
      <c r="O93" s="3" t="s">
        <v>1263</v>
      </c>
    </row>
    <row r="94" spans="2:15" ht="225" x14ac:dyDescent="0.2">
      <c r="B94" s="3" t="s">
        <v>113</v>
      </c>
      <c r="C94" s="57" t="s">
        <v>114</v>
      </c>
      <c r="D94" s="52"/>
      <c r="E94" s="3" t="s">
        <v>349</v>
      </c>
      <c r="F94" s="3" t="s">
        <v>29</v>
      </c>
      <c r="G94" s="3" t="s">
        <v>1264</v>
      </c>
      <c r="H94" s="3"/>
      <c r="I94" s="3"/>
      <c r="J94" s="3"/>
      <c r="K94" s="3"/>
      <c r="L94" s="3" t="s">
        <v>72</v>
      </c>
      <c r="M94" s="3" t="s">
        <v>72</v>
      </c>
      <c r="N94" s="3" t="s">
        <v>1265</v>
      </c>
      <c r="O94" s="3" t="s">
        <v>1266</v>
      </c>
    </row>
    <row r="95" spans="2:15" ht="300" x14ac:dyDescent="0.2">
      <c r="B95" s="3" t="s">
        <v>696</v>
      </c>
      <c r="C95" s="57" t="s">
        <v>697</v>
      </c>
      <c r="D95" s="52"/>
      <c r="E95" s="3" t="s">
        <v>698</v>
      </c>
      <c r="F95" s="3" t="s">
        <v>29</v>
      </c>
      <c r="G95" s="3" t="s">
        <v>1267</v>
      </c>
      <c r="H95" s="3"/>
      <c r="I95" s="3"/>
      <c r="J95" s="3"/>
      <c r="K95" s="3"/>
      <c r="L95" s="3" t="s">
        <v>30</v>
      </c>
      <c r="M95" s="3" t="s">
        <v>72</v>
      </c>
      <c r="N95" s="3" t="s">
        <v>1126</v>
      </c>
      <c r="O95" s="3" t="s">
        <v>1126</v>
      </c>
    </row>
    <row r="96" spans="2:15" ht="270" x14ac:dyDescent="0.2">
      <c r="C96" s="57" t="s">
        <v>710</v>
      </c>
      <c r="D96" s="52"/>
      <c r="E96" s="3" t="s">
        <v>155</v>
      </c>
      <c r="F96" s="3" t="s">
        <v>29</v>
      </c>
      <c r="G96" s="3" t="s">
        <v>1268</v>
      </c>
      <c r="H96" s="3" t="s">
        <v>1269</v>
      </c>
      <c r="I96" s="33">
        <v>112</v>
      </c>
      <c r="J96" s="33">
        <v>700</v>
      </c>
      <c r="K96" s="3"/>
      <c r="L96" s="3" t="s">
        <v>30</v>
      </c>
      <c r="M96" s="3" t="s">
        <v>72</v>
      </c>
      <c r="N96" s="3" t="s">
        <v>1270</v>
      </c>
      <c r="O96" s="3" t="s">
        <v>1271</v>
      </c>
    </row>
    <row r="97" spans="2:15" ht="270" x14ac:dyDescent="0.2">
      <c r="B97" s="3" t="s">
        <v>6939</v>
      </c>
      <c r="C97" s="57" t="s">
        <v>710</v>
      </c>
      <c r="D97" s="52"/>
      <c r="E97" s="3" t="s">
        <v>155</v>
      </c>
      <c r="F97" s="3" t="s">
        <v>29</v>
      </c>
      <c r="G97" s="3" t="s">
        <v>1268</v>
      </c>
      <c r="H97" s="3" t="s">
        <v>1272</v>
      </c>
      <c r="I97" s="33">
        <v>73</v>
      </c>
      <c r="J97" s="33">
        <v>500</v>
      </c>
      <c r="K97" s="33">
        <v>10</v>
      </c>
      <c r="L97" s="3" t="s">
        <v>30</v>
      </c>
      <c r="M97" s="3" t="s">
        <v>72</v>
      </c>
      <c r="N97" s="3" t="s">
        <v>1270</v>
      </c>
      <c r="O97" s="3" t="s">
        <v>1271</v>
      </c>
    </row>
    <row r="98" spans="2:15" ht="270" x14ac:dyDescent="0.2">
      <c r="B98" s="3" t="s">
        <v>6939</v>
      </c>
      <c r="C98" s="57" t="s">
        <v>710</v>
      </c>
      <c r="D98" s="52"/>
      <c r="E98" s="3" t="s">
        <v>155</v>
      </c>
      <c r="F98" s="3" t="s">
        <v>29</v>
      </c>
      <c r="G98" s="3" t="s">
        <v>1268</v>
      </c>
      <c r="H98" s="3" t="s">
        <v>1273</v>
      </c>
      <c r="I98" s="33">
        <v>28</v>
      </c>
      <c r="J98" s="33">
        <v>700</v>
      </c>
      <c r="K98" s="3"/>
      <c r="L98" s="3" t="s">
        <v>30</v>
      </c>
      <c r="M98" s="3" t="s">
        <v>72</v>
      </c>
      <c r="N98" s="3" t="s">
        <v>1270</v>
      </c>
      <c r="O98" s="3" t="s">
        <v>1271</v>
      </c>
    </row>
    <row r="99" spans="2:15" ht="270" x14ac:dyDescent="0.2">
      <c r="B99" s="3" t="s">
        <v>6939</v>
      </c>
      <c r="C99" s="57" t="s">
        <v>710</v>
      </c>
      <c r="D99" s="52"/>
      <c r="E99" s="3" t="s">
        <v>155</v>
      </c>
      <c r="F99" s="3" t="s">
        <v>29</v>
      </c>
      <c r="G99" s="3" t="s">
        <v>1268</v>
      </c>
      <c r="H99" s="3" t="s">
        <v>1274</v>
      </c>
      <c r="I99" s="33">
        <v>134</v>
      </c>
      <c r="J99" s="33">
        <v>700</v>
      </c>
      <c r="K99" s="3"/>
      <c r="L99" s="3" t="s">
        <v>30</v>
      </c>
      <c r="M99" s="3" t="s">
        <v>72</v>
      </c>
      <c r="N99" s="3" t="s">
        <v>1270</v>
      </c>
      <c r="O99" s="3" t="s">
        <v>1271</v>
      </c>
    </row>
    <row r="100" spans="2:15" ht="270" x14ac:dyDescent="0.2">
      <c r="B100" s="3" t="s">
        <v>6939</v>
      </c>
      <c r="C100" s="57" t="s">
        <v>710</v>
      </c>
      <c r="D100" s="52"/>
      <c r="E100" s="3" t="s">
        <v>155</v>
      </c>
      <c r="F100" s="3" t="s">
        <v>29</v>
      </c>
      <c r="G100" s="3" t="s">
        <v>1268</v>
      </c>
      <c r="H100" s="3" t="s">
        <v>1275</v>
      </c>
      <c r="I100" s="33">
        <v>171</v>
      </c>
      <c r="J100" s="33">
        <v>400</v>
      </c>
      <c r="K100" s="3"/>
      <c r="L100" s="3" t="s">
        <v>30</v>
      </c>
      <c r="M100" s="3" t="s">
        <v>72</v>
      </c>
      <c r="N100" s="3" t="s">
        <v>1270</v>
      </c>
      <c r="O100" s="3" t="s">
        <v>1271</v>
      </c>
    </row>
    <row r="101" spans="2:15" ht="225" x14ac:dyDescent="0.2">
      <c r="B101" s="3" t="s">
        <v>146</v>
      </c>
      <c r="C101" s="57" t="s">
        <v>147</v>
      </c>
      <c r="D101" s="52"/>
      <c r="E101" s="3" t="s">
        <v>149</v>
      </c>
      <c r="F101" s="3" t="s">
        <v>29</v>
      </c>
      <c r="G101" s="3" t="s">
        <v>1276</v>
      </c>
      <c r="H101" s="3" t="s">
        <v>1277</v>
      </c>
      <c r="I101" s="33">
        <v>17</v>
      </c>
      <c r="J101" s="33">
        <v>1400</v>
      </c>
      <c r="K101" s="33">
        <v>93</v>
      </c>
      <c r="L101" s="3" t="s">
        <v>30</v>
      </c>
      <c r="M101" s="3" t="s">
        <v>72</v>
      </c>
      <c r="N101" s="3" t="s">
        <v>1278</v>
      </c>
      <c r="O101" s="3" t="s">
        <v>1279</v>
      </c>
    </row>
    <row r="102" spans="2:15" ht="210" x14ac:dyDescent="0.2">
      <c r="B102" s="3" t="s">
        <v>152</v>
      </c>
      <c r="C102" s="57" t="s">
        <v>153</v>
      </c>
      <c r="D102" s="52"/>
      <c r="E102" s="3" t="s">
        <v>155</v>
      </c>
      <c r="F102" s="3" t="s">
        <v>29</v>
      </c>
      <c r="G102" s="3" t="s">
        <v>1280</v>
      </c>
      <c r="H102" s="3" t="s">
        <v>1281</v>
      </c>
      <c r="I102" s="33">
        <v>646</v>
      </c>
      <c r="J102" s="33">
        <v>1400</v>
      </c>
      <c r="K102" s="33">
        <v>93</v>
      </c>
      <c r="L102" s="3" t="s">
        <v>30</v>
      </c>
      <c r="M102" s="3" t="s">
        <v>72</v>
      </c>
      <c r="N102" s="3" t="s">
        <v>1282</v>
      </c>
      <c r="O102" s="3" t="s">
        <v>1279</v>
      </c>
    </row>
    <row r="103" spans="2:15" ht="210" x14ac:dyDescent="0.2">
      <c r="B103" s="7" t="s">
        <v>4976</v>
      </c>
      <c r="C103" s="57" t="s">
        <v>158</v>
      </c>
      <c r="D103" s="52"/>
      <c r="E103" s="3" t="s">
        <v>160</v>
      </c>
      <c r="F103" s="3" t="s">
        <v>29</v>
      </c>
      <c r="G103" s="3" t="s">
        <v>1283</v>
      </c>
      <c r="H103" s="3" t="s">
        <v>1284</v>
      </c>
      <c r="I103" s="33">
        <v>283</v>
      </c>
      <c r="J103" s="33">
        <v>1400</v>
      </c>
      <c r="K103" s="3"/>
      <c r="L103" s="3" t="s">
        <v>30</v>
      </c>
      <c r="M103" s="3" t="s">
        <v>72</v>
      </c>
      <c r="N103" s="3" t="s">
        <v>1285</v>
      </c>
      <c r="O103" s="3" t="s">
        <v>1279</v>
      </c>
    </row>
    <row r="104" spans="2:15" ht="255" x14ac:dyDescent="0.2">
      <c r="B104" s="3" t="s">
        <v>713</v>
      </c>
      <c r="C104" s="57" t="s">
        <v>714</v>
      </c>
      <c r="D104" s="52"/>
      <c r="E104" s="3" t="s">
        <v>349</v>
      </c>
      <c r="F104" s="3" t="s">
        <v>29</v>
      </c>
      <c r="G104" s="3" t="s">
        <v>1286</v>
      </c>
      <c r="H104" s="3" t="s">
        <v>1287</v>
      </c>
      <c r="I104" s="33">
        <v>100</v>
      </c>
      <c r="J104" s="33">
        <v>1200</v>
      </c>
      <c r="K104" s="3"/>
      <c r="L104" s="3" t="s">
        <v>30</v>
      </c>
      <c r="M104" s="3" t="s">
        <v>72</v>
      </c>
      <c r="N104" s="3" t="s">
        <v>1107</v>
      </c>
      <c r="O104" s="3" t="s">
        <v>1288</v>
      </c>
    </row>
    <row r="105" spans="2:15" ht="255" x14ac:dyDescent="0.2">
      <c r="B105" s="3" t="s">
        <v>713</v>
      </c>
      <c r="C105" s="57" t="s">
        <v>714</v>
      </c>
      <c r="D105" s="52"/>
      <c r="E105" s="3" t="s">
        <v>349</v>
      </c>
      <c r="F105" s="3" t="s">
        <v>29</v>
      </c>
      <c r="G105" s="3" t="s">
        <v>1286</v>
      </c>
      <c r="H105" s="3" t="s">
        <v>1289</v>
      </c>
      <c r="I105" s="3"/>
      <c r="J105" s="3"/>
      <c r="K105" s="33">
        <v>50</v>
      </c>
      <c r="L105" s="3" t="s">
        <v>30</v>
      </c>
      <c r="M105" s="3" t="s">
        <v>72</v>
      </c>
      <c r="N105" s="3" t="s">
        <v>1107</v>
      </c>
      <c r="O105" s="3" t="s">
        <v>1288</v>
      </c>
    </row>
    <row r="106" spans="2:15" ht="270" x14ac:dyDescent="0.2">
      <c r="B106" s="3" t="s">
        <v>716</v>
      </c>
      <c r="C106" s="57" t="s">
        <v>717</v>
      </c>
      <c r="D106" s="52"/>
      <c r="E106" s="3" t="s">
        <v>349</v>
      </c>
      <c r="F106" s="3" t="s">
        <v>29</v>
      </c>
      <c r="G106" s="3" t="s">
        <v>1290</v>
      </c>
      <c r="H106" s="3"/>
      <c r="I106" s="3"/>
      <c r="J106" s="3"/>
      <c r="K106" s="3"/>
      <c r="L106" s="3" t="s">
        <v>72</v>
      </c>
      <c r="M106" s="3" t="s">
        <v>72</v>
      </c>
      <c r="N106" s="3" t="s">
        <v>1265</v>
      </c>
      <c r="O106" s="3" t="s">
        <v>1291</v>
      </c>
    </row>
    <row r="107" spans="2:15" ht="370" x14ac:dyDescent="0.2">
      <c r="B107" s="3" t="s">
        <v>92</v>
      </c>
      <c r="C107" s="57" t="s">
        <v>93</v>
      </c>
      <c r="D107" s="52"/>
      <c r="E107" s="3" t="s">
        <v>83</v>
      </c>
      <c r="F107" s="3" t="s">
        <v>29</v>
      </c>
      <c r="G107" s="3" t="s">
        <v>1292</v>
      </c>
      <c r="H107" s="3" t="s">
        <v>1293</v>
      </c>
      <c r="I107" s="33">
        <v>168</v>
      </c>
      <c r="J107" s="33">
        <v>500</v>
      </c>
      <c r="K107" s="33">
        <v>0</v>
      </c>
      <c r="L107" s="3" t="s">
        <v>30</v>
      </c>
      <c r="M107" s="3" t="s">
        <v>30</v>
      </c>
      <c r="N107" s="3" t="s">
        <v>1294</v>
      </c>
      <c r="O107" s="3" t="s">
        <v>1295</v>
      </c>
    </row>
    <row r="108" spans="2:15" ht="75" x14ac:dyDescent="0.2">
      <c r="B108" s="3" t="s">
        <v>6925</v>
      </c>
      <c r="C108" s="57" t="s">
        <v>727</v>
      </c>
      <c r="D108" s="52"/>
      <c r="E108" s="3" t="s">
        <v>349</v>
      </c>
      <c r="F108" s="3" t="s">
        <v>29</v>
      </c>
      <c r="G108" s="3" t="s">
        <v>1296</v>
      </c>
      <c r="H108" s="3"/>
      <c r="I108" s="3"/>
      <c r="J108" s="3"/>
      <c r="K108" s="3"/>
      <c r="L108" s="3" t="s">
        <v>72</v>
      </c>
      <c r="M108" s="3" t="s">
        <v>72</v>
      </c>
      <c r="N108" s="3" t="s">
        <v>1265</v>
      </c>
      <c r="O108" s="3" t="s">
        <v>1297</v>
      </c>
    </row>
    <row r="109" spans="2:15" ht="90" x14ac:dyDescent="0.2">
      <c r="B109" s="3" t="s">
        <v>729</v>
      </c>
      <c r="C109" s="57" t="s">
        <v>730</v>
      </c>
      <c r="D109" s="52"/>
      <c r="E109" s="3" t="s">
        <v>582</v>
      </c>
      <c r="F109" s="3" t="s">
        <v>29</v>
      </c>
      <c r="G109" s="3" t="s">
        <v>1298</v>
      </c>
      <c r="H109" s="3" t="s">
        <v>1299</v>
      </c>
      <c r="I109" s="33">
        <v>55</v>
      </c>
      <c r="J109" s="33">
        <v>762</v>
      </c>
      <c r="K109" s="3"/>
      <c r="L109" s="3" t="s">
        <v>30</v>
      </c>
      <c r="M109" s="3" t="s">
        <v>72</v>
      </c>
      <c r="N109" s="3" t="s">
        <v>1300</v>
      </c>
      <c r="O109" s="3" t="s">
        <v>1301</v>
      </c>
    </row>
    <row r="110" spans="2:15" ht="165" x14ac:dyDescent="0.2">
      <c r="B110" s="3" t="s">
        <v>340</v>
      </c>
      <c r="C110" s="57" t="s">
        <v>341</v>
      </c>
      <c r="D110" s="52"/>
      <c r="E110" s="3" t="s">
        <v>349</v>
      </c>
      <c r="F110" s="3" t="s">
        <v>29</v>
      </c>
      <c r="G110" s="3" t="s">
        <v>1302</v>
      </c>
      <c r="H110" s="3" t="s">
        <v>1303</v>
      </c>
      <c r="I110" s="33">
        <v>12</v>
      </c>
      <c r="J110" s="33">
        <v>600</v>
      </c>
      <c r="K110" s="3"/>
      <c r="L110" s="3" t="s">
        <v>30</v>
      </c>
      <c r="M110" s="3" t="s">
        <v>30</v>
      </c>
      <c r="N110" s="3" t="s">
        <v>0</v>
      </c>
      <c r="O110" s="3" t="s">
        <v>1304</v>
      </c>
    </row>
    <row r="111" spans="2:15" ht="314" x14ac:dyDescent="0.2">
      <c r="B111" s="3" t="s">
        <v>6879</v>
      </c>
      <c r="C111" s="57" t="s">
        <v>441</v>
      </c>
      <c r="D111" s="52"/>
      <c r="E111" s="3" t="s">
        <v>281</v>
      </c>
      <c r="F111" s="3" t="s">
        <v>29</v>
      </c>
      <c r="G111" s="3" t="s">
        <v>1305</v>
      </c>
      <c r="H111" s="3" t="s">
        <v>1306</v>
      </c>
      <c r="I111" s="33">
        <v>123</v>
      </c>
      <c r="J111" s="33">
        <v>1000</v>
      </c>
      <c r="K111" s="3"/>
      <c r="L111" s="3" t="s">
        <v>30</v>
      </c>
      <c r="M111" s="3" t="s">
        <v>30</v>
      </c>
      <c r="N111" s="3" t="s">
        <v>1307</v>
      </c>
      <c r="O111" s="3" t="s">
        <v>1308</v>
      </c>
    </row>
    <row r="112" spans="2:15" ht="270" x14ac:dyDescent="0.2">
      <c r="B112" s="3" t="s">
        <v>48</v>
      </c>
      <c r="C112" s="57" t="s">
        <v>49</v>
      </c>
      <c r="D112" s="52"/>
      <c r="E112" s="3" t="s">
        <v>28</v>
      </c>
      <c r="F112" s="3" t="s">
        <v>29</v>
      </c>
      <c r="G112" s="3" t="s">
        <v>1309</v>
      </c>
      <c r="H112" s="3" t="s">
        <v>1310</v>
      </c>
      <c r="I112" s="33">
        <v>128</v>
      </c>
      <c r="J112" s="33">
        <v>800</v>
      </c>
      <c r="K112" s="3"/>
      <c r="L112" s="3" t="s">
        <v>30</v>
      </c>
      <c r="M112" s="3" t="s">
        <v>72</v>
      </c>
      <c r="N112" s="3" t="s">
        <v>1311</v>
      </c>
      <c r="O112" s="3" t="s">
        <v>1312</v>
      </c>
    </row>
    <row r="113" spans="2:15" ht="150" x14ac:dyDescent="0.2">
      <c r="B113" s="3" t="s">
        <v>744</v>
      </c>
      <c r="C113" s="57" t="s">
        <v>745</v>
      </c>
      <c r="D113" s="52"/>
      <c r="E113" s="3" t="s">
        <v>746</v>
      </c>
      <c r="F113" s="3" t="s">
        <v>29</v>
      </c>
      <c r="G113" s="3" t="s">
        <v>1313</v>
      </c>
      <c r="H113" s="3" t="s">
        <v>1314</v>
      </c>
      <c r="I113" s="33">
        <v>0</v>
      </c>
      <c r="J113" s="33">
        <v>0</v>
      </c>
      <c r="K113" s="33">
        <v>50</v>
      </c>
      <c r="L113" s="3" t="s">
        <v>30</v>
      </c>
      <c r="M113" s="3" t="s">
        <v>72</v>
      </c>
      <c r="N113" s="3" t="s">
        <v>1151</v>
      </c>
      <c r="O113" s="3" t="s">
        <v>1315</v>
      </c>
    </row>
    <row r="114" spans="2:15" ht="90" x14ac:dyDescent="0.2">
      <c r="B114" s="3" t="s">
        <v>6931</v>
      </c>
      <c r="C114" s="57" t="s">
        <v>750</v>
      </c>
      <c r="D114" s="52"/>
      <c r="E114" s="3" t="s">
        <v>582</v>
      </c>
      <c r="F114" s="3" t="s">
        <v>29</v>
      </c>
      <c r="G114" s="3" t="s">
        <v>1316</v>
      </c>
      <c r="H114" s="3"/>
      <c r="I114" s="3"/>
      <c r="J114" s="3"/>
      <c r="K114" s="3"/>
      <c r="L114" s="3" t="s">
        <v>30</v>
      </c>
      <c r="M114" s="3" t="s">
        <v>72</v>
      </c>
      <c r="N114" s="3" t="s">
        <v>1317</v>
      </c>
      <c r="O114" s="3" t="s">
        <v>1318</v>
      </c>
    </row>
    <row r="115" spans="2:15" ht="105" x14ac:dyDescent="0.2">
      <c r="B115" s="3" t="s">
        <v>6938</v>
      </c>
      <c r="C115" s="57" t="s">
        <v>754</v>
      </c>
      <c r="D115" s="52"/>
      <c r="E115" s="3" t="s">
        <v>755</v>
      </c>
      <c r="F115" s="3" t="s">
        <v>29</v>
      </c>
      <c r="G115" s="3" t="s">
        <v>1319</v>
      </c>
      <c r="H115" s="3" t="s">
        <v>1320</v>
      </c>
      <c r="I115" s="33">
        <v>0</v>
      </c>
      <c r="J115" s="33">
        <v>1400</v>
      </c>
      <c r="K115" s="33">
        <v>0</v>
      </c>
      <c r="L115" s="3" t="s">
        <v>30</v>
      </c>
      <c r="M115" s="3" t="s">
        <v>72</v>
      </c>
      <c r="N115" s="3" t="s">
        <v>1151</v>
      </c>
      <c r="O115" s="3" t="s">
        <v>1321</v>
      </c>
    </row>
    <row r="116" spans="2:15" ht="150" x14ac:dyDescent="0.2">
      <c r="B116" s="3" t="s">
        <v>6937</v>
      </c>
      <c r="C116" s="57" t="s">
        <v>759</v>
      </c>
      <c r="D116" s="52"/>
      <c r="E116" s="3" t="s">
        <v>595</v>
      </c>
      <c r="F116" s="3" t="s">
        <v>29</v>
      </c>
      <c r="G116" s="3" t="s">
        <v>1322</v>
      </c>
      <c r="H116" s="3" t="s">
        <v>1323</v>
      </c>
      <c r="I116" s="33">
        <v>88</v>
      </c>
      <c r="J116" s="33">
        <v>1000</v>
      </c>
      <c r="K116" s="3"/>
      <c r="L116" s="3" t="s">
        <v>30</v>
      </c>
      <c r="M116" s="3" t="s">
        <v>72</v>
      </c>
      <c r="N116" s="3" t="s">
        <v>1107</v>
      </c>
      <c r="O116" s="3" t="s">
        <v>1167</v>
      </c>
    </row>
    <row r="117" spans="2:15" ht="150" x14ac:dyDescent="0.2">
      <c r="B117" s="3" t="s">
        <v>6937</v>
      </c>
      <c r="C117" s="57" t="s">
        <v>759</v>
      </c>
      <c r="D117" s="52"/>
      <c r="E117" s="3" t="s">
        <v>595</v>
      </c>
      <c r="F117" s="3" t="s">
        <v>29</v>
      </c>
      <c r="G117" s="3" t="s">
        <v>1322</v>
      </c>
      <c r="H117" s="3" t="s">
        <v>1324</v>
      </c>
      <c r="I117" s="3"/>
      <c r="J117" s="3"/>
      <c r="K117" s="33">
        <v>15</v>
      </c>
      <c r="L117" s="3" t="s">
        <v>30</v>
      </c>
      <c r="M117" s="3" t="s">
        <v>72</v>
      </c>
      <c r="N117" s="3" t="s">
        <v>1107</v>
      </c>
      <c r="O117" s="3" t="s">
        <v>1167</v>
      </c>
    </row>
    <row r="118" spans="2:15" ht="150" x14ac:dyDescent="0.2">
      <c r="B118" s="3" t="s">
        <v>6937</v>
      </c>
      <c r="C118" s="57" t="s">
        <v>759</v>
      </c>
      <c r="D118" s="52"/>
      <c r="E118" s="3" t="s">
        <v>595</v>
      </c>
      <c r="F118" s="3" t="s">
        <v>29</v>
      </c>
      <c r="G118" s="3" t="s">
        <v>1322</v>
      </c>
      <c r="H118" s="3" t="s">
        <v>1325</v>
      </c>
      <c r="I118" s="33">
        <v>120</v>
      </c>
      <c r="J118" s="33">
        <v>1000</v>
      </c>
      <c r="K118" s="3"/>
      <c r="L118" s="3" t="s">
        <v>30</v>
      </c>
      <c r="M118" s="3" t="s">
        <v>72</v>
      </c>
      <c r="N118" s="3" t="s">
        <v>1107</v>
      </c>
      <c r="O118" s="3" t="s">
        <v>1167</v>
      </c>
    </row>
    <row r="119" spans="2:15" ht="150" x14ac:dyDescent="0.2">
      <c r="B119" s="3" t="s">
        <v>6937</v>
      </c>
      <c r="C119" s="57" t="s">
        <v>759</v>
      </c>
      <c r="D119" s="52"/>
      <c r="E119" s="3" t="s">
        <v>595</v>
      </c>
      <c r="F119" s="3" t="s">
        <v>29</v>
      </c>
      <c r="G119" s="3" t="s">
        <v>1322</v>
      </c>
      <c r="H119" s="3" t="s">
        <v>1326</v>
      </c>
      <c r="I119" s="33">
        <v>66</v>
      </c>
      <c r="J119" s="33">
        <v>1200</v>
      </c>
      <c r="K119" s="3"/>
      <c r="L119" s="3" t="s">
        <v>30</v>
      </c>
      <c r="M119" s="3" t="s">
        <v>72</v>
      </c>
      <c r="N119" s="3" t="s">
        <v>1107</v>
      </c>
      <c r="O119" s="3" t="s">
        <v>1167</v>
      </c>
    </row>
    <row r="120" spans="2:15" ht="150" x14ac:dyDescent="0.2">
      <c r="B120" s="3" t="s">
        <v>6937</v>
      </c>
      <c r="C120" s="57" t="s">
        <v>759</v>
      </c>
      <c r="D120" s="52"/>
      <c r="E120" s="3" t="s">
        <v>595</v>
      </c>
      <c r="F120" s="3" t="s">
        <v>29</v>
      </c>
      <c r="G120" s="3" t="s">
        <v>1322</v>
      </c>
      <c r="H120" s="3" t="s">
        <v>1327</v>
      </c>
      <c r="I120" s="3"/>
      <c r="J120" s="3"/>
      <c r="K120" s="33">
        <v>7</v>
      </c>
      <c r="L120" s="3" t="s">
        <v>30</v>
      </c>
      <c r="M120" s="3" t="s">
        <v>72</v>
      </c>
      <c r="N120" s="3" t="s">
        <v>1107</v>
      </c>
      <c r="O120" s="3" t="s">
        <v>1167</v>
      </c>
    </row>
    <row r="121" spans="2:15" ht="180" x14ac:dyDescent="0.2">
      <c r="B121" s="3" t="s">
        <v>6880</v>
      </c>
      <c r="C121" s="57" t="s">
        <v>442</v>
      </c>
      <c r="D121" s="52"/>
      <c r="E121" s="3" t="s">
        <v>119</v>
      </c>
      <c r="F121" s="3" t="s">
        <v>29</v>
      </c>
      <c r="G121" s="3" t="s">
        <v>1328</v>
      </c>
      <c r="H121" s="3" t="s">
        <v>1329</v>
      </c>
      <c r="I121" s="33">
        <v>16</v>
      </c>
      <c r="J121" s="33">
        <v>1000</v>
      </c>
      <c r="K121" s="3"/>
      <c r="L121" s="3" t="s">
        <v>30</v>
      </c>
      <c r="M121" s="3" t="s">
        <v>30</v>
      </c>
      <c r="N121" s="3" t="s">
        <v>1091</v>
      </c>
      <c r="O121" s="3" t="s">
        <v>1330</v>
      </c>
    </row>
    <row r="122" spans="2:15" ht="240" x14ac:dyDescent="0.2">
      <c r="B122" s="3" t="s">
        <v>128</v>
      </c>
      <c r="C122" s="57" t="s">
        <v>129</v>
      </c>
      <c r="D122" s="52"/>
      <c r="E122" s="3" t="s">
        <v>349</v>
      </c>
      <c r="F122" s="3" t="s">
        <v>29</v>
      </c>
      <c r="G122" s="3" t="s">
        <v>1331</v>
      </c>
      <c r="H122" s="3"/>
      <c r="I122" s="3"/>
      <c r="J122" s="3"/>
      <c r="K122" s="3"/>
      <c r="L122" s="3" t="s">
        <v>30</v>
      </c>
      <c r="M122" s="3" t="s">
        <v>30</v>
      </c>
      <c r="N122" s="3" t="s">
        <v>1107</v>
      </c>
      <c r="O122" s="3" t="s">
        <v>1304</v>
      </c>
    </row>
    <row r="123" spans="2:15" ht="300" x14ac:dyDescent="0.2">
      <c r="B123" s="3" t="s">
        <v>765</v>
      </c>
      <c r="C123" s="57" t="s">
        <v>766</v>
      </c>
      <c r="D123" s="52"/>
      <c r="E123" s="3" t="s">
        <v>767</v>
      </c>
      <c r="F123" s="3" t="s">
        <v>29</v>
      </c>
      <c r="G123" s="3" t="s">
        <v>1332</v>
      </c>
      <c r="H123" s="3" t="s">
        <v>1333</v>
      </c>
      <c r="I123" s="33">
        <v>85</v>
      </c>
      <c r="J123" s="33">
        <v>600</v>
      </c>
      <c r="K123" s="3"/>
      <c r="L123" s="3" t="s">
        <v>30</v>
      </c>
      <c r="M123" s="3" t="s">
        <v>72</v>
      </c>
      <c r="N123" s="3" t="s">
        <v>0</v>
      </c>
      <c r="O123" s="3" t="s">
        <v>1334</v>
      </c>
    </row>
    <row r="124" spans="2:15" ht="285" x14ac:dyDescent="0.2">
      <c r="B124" s="3" t="s">
        <v>176</v>
      </c>
      <c r="C124" s="57" t="s">
        <v>177</v>
      </c>
      <c r="D124" s="52"/>
      <c r="E124" s="3" t="s">
        <v>155</v>
      </c>
      <c r="F124" s="3" t="s">
        <v>29</v>
      </c>
      <c r="G124" s="3" t="s">
        <v>1335</v>
      </c>
      <c r="H124" s="3" t="s">
        <v>1336</v>
      </c>
      <c r="I124" s="33">
        <v>50</v>
      </c>
      <c r="J124" s="33">
        <v>800</v>
      </c>
      <c r="K124" s="33">
        <v>14</v>
      </c>
      <c r="L124" s="3" t="s">
        <v>30</v>
      </c>
      <c r="M124" s="3" t="s">
        <v>72</v>
      </c>
      <c r="N124" s="3" t="s">
        <v>1337</v>
      </c>
      <c r="O124" s="3" t="s">
        <v>1338</v>
      </c>
    </row>
    <row r="125" spans="2:15" ht="75" x14ac:dyDescent="0.2">
      <c r="B125" s="3" t="s">
        <v>773</v>
      </c>
      <c r="C125" s="57" t="s">
        <v>774</v>
      </c>
      <c r="D125" s="52"/>
      <c r="E125" s="3" t="s">
        <v>379</v>
      </c>
      <c r="F125" s="3" t="s">
        <v>24</v>
      </c>
      <c r="G125" s="3" t="s">
        <v>1339</v>
      </c>
      <c r="H125" s="3" t="s">
        <v>1340</v>
      </c>
      <c r="I125" s="33">
        <v>15</v>
      </c>
      <c r="J125" s="33">
        <v>1050</v>
      </c>
      <c r="K125" s="33">
        <v>0</v>
      </c>
      <c r="L125" s="3" t="s">
        <v>30</v>
      </c>
      <c r="M125" s="3" t="s">
        <v>72</v>
      </c>
      <c r="N125" s="3" t="s">
        <v>1151</v>
      </c>
      <c r="O125" s="3" t="s">
        <v>1341</v>
      </c>
    </row>
    <row r="126" spans="2:15" ht="75" x14ac:dyDescent="0.2">
      <c r="B126" s="3" t="s">
        <v>773</v>
      </c>
      <c r="C126" s="57" t="s">
        <v>774</v>
      </c>
      <c r="D126" s="52"/>
      <c r="E126" s="3" t="s">
        <v>379</v>
      </c>
      <c r="F126" s="3" t="s">
        <v>24</v>
      </c>
      <c r="G126" s="3" t="s">
        <v>1339</v>
      </c>
      <c r="H126" s="3" t="s">
        <v>1342</v>
      </c>
      <c r="I126" s="33">
        <v>119</v>
      </c>
      <c r="J126" s="33">
        <v>1400</v>
      </c>
      <c r="K126" s="33">
        <v>0</v>
      </c>
      <c r="L126" s="3" t="s">
        <v>30</v>
      </c>
      <c r="M126" s="3" t="s">
        <v>72</v>
      </c>
      <c r="N126" s="3" t="s">
        <v>1151</v>
      </c>
      <c r="O126" s="3" t="s">
        <v>1341</v>
      </c>
    </row>
    <row r="127" spans="2:15" ht="75" x14ac:dyDescent="0.2">
      <c r="B127" s="3" t="s">
        <v>773</v>
      </c>
      <c r="C127" s="57" t="s">
        <v>774</v>
      </c>
      <c r="D127" s="52"/>
      <c r="E127" s="3" t="s">
        <v>379</v>
      </c>
      <c r="F127" s="3" t="s">
        <v>24</v>
      </c>
      <c r="G127" s="3" t="s">
        <v>1339</v>
      </c>
      <c r="H127" s="3" t="s">
        <v>1343</v>
      </c>
      <c r="I127" s="33">
        <v>0</v>
      </c>
      <c r="J127" s="33">
        <v>0</v>
      </c>
      <c r="K127" s="33">
        <v>75</v>
      </c>
      <c r="L127" s="3" t="s">
        <v>30</v>
      </c>
      <c r="M127" s="3" t="s">
        <v>72</v>
      </c>
      <c r="N127" s="3" t="s">
        <v>1151</v>
      </c>
      <c r="O127" s="3" t="s">
        <v>1341</v>
      </c>
    </row>
    <row r="128" spans="2:15" ht="225" x14ac:dyDescent="0.2">
      <c r="B128" s="3" t="s">
        <v>5055</v>
      </c>
      <c r="C128" s="57" t="s">
        <v>465</v>
      </c>
      <c r="D128" s="52"/>
      <c r="E128" s="3" t="s">
        <v>185</v>
      </c>
      <c r="F128" s="3" t="s">
        <v>29</v>
      </c>
      <c r="G128" s="3" t="s">
        <v>5082</v>
      </c>
      <c r="H128" s="3" t="s">
        <v>1344</v>
      </c>
      <c r="I128" s="33">
        <v>80</v>
      </c>
      <c r="J128" s="33">
        <v>900</v>
      </c>
      <c r="K128" s="3"/>
      <c r="L128" s="3" t="s">
        <v>30</v>
      </c>
      <c r="M128" s="3" t="s">
        <v>30</v>
      </c>
      <c r="N128" s="3" t="s">
        <v>1107</v>
      </c>
      <c r="O128" s="3" t="s">
        <v>1345</v>
      </c>
    </row>
    <row r="129" spans="2:15" ht="120" x14ac:dyDescent="0.2">
      <c r="B129" s="3" t="s">
        <v>781</v>
      </c>
      <c r="C129" s="57" t="s">
        <v>782</v>
      </c>
      <c r="D129" s="52"/>
      <c r="E129" s="3" t="s">
        <v>38</v>
      </c>
      <c r="F129" s="3" t="s">
        <v>24</v>
      </c>
      <c r="G129" s="3" t="s">
        <v>1346</v>
      </c>
      <c r="H129" s="3" t="s">
        <v>782</v>
      </c>
      <c r="I129" s="3"/>
      <c r="J129" s="3"/>
      <c r="K129" s="33">
        <v>5</v>
      </c>
      <c r="L129" s="3" t="s">
        <v>30</v>
      </c>
      <c r="M129" s="3" t="s">
        <v>30</v>
      </c>
      <c r="N129" s="3" t="s">
        <v>1347</v>
      </c>
      <c r="O129" s="3" t="s">
        <v>1348</v>
      </c>
    </row>
    <row r="130" spans="2:15" ht="120" x14ac:dyDescent="0.2">
      <c r="B130" s="3" t="s">
        <v>785</v>
      </c>
      <c r="C130" s="57" t="s">
        <v>786</v>
      </c>
      <c r="D130" s="52"/>
      <c r="E130" s="3" t="s">
        <v>38</v>
      </c>
      <c r="F130" s="3" t="s">
        <v>24</v>
      </c>
      <c r="G130" s="3" t="s">
        <v>1349</v>
      </c>
      <c r="H130" s="3" t="s">
        <v>1350</v>
      </c>
      <c r="I130" s="3"/>
      <c r="J130" s="3"/>
      <c r="K130" s="33">
        <v>30</v>
      </c>
      <c r="L130" s="3" t="s">
        <v>30</v>
      </c>
      <c r="M130" s="3" t="s">
        <v>30</v>
      </c>
      <c r="N130" s="3" t="s">
        <v>1186</v>
      </c>
      <c r="O130" s="3" t="s">
        <v>1351</v>
      </c>
    </row>
    <row r="131" spans="2:15" ht="120" x14ac:dyDescent="0.2">
      <c r="B131" s="3" t="s">
        <v>788</v>
      </c>
      <c r="C131" s="57" t="s">
        <v>789</v>
      </c>
      <c r="D131" s="52"/>
      <c r="E131" s="3" t="s">
        <v>38</v>
      </c>
      <c r="F131" s="3" t="s">
        <v>24</v>
      </c>
      <c r="G131" s="3" t="s">
        <v>1352</v>
      </c>
      <c r="H131" s="3" t="s">
        <v>789</v>
      </c>
      <c r="I131" s="33">
        <v>12</v>
      </c>
      <c r="J131" s="33">
        <v>500</v>
      </c>
      <c r="K131" s="3"/>
      <c r="L131" s="3" t="s">
        <v>30</v>
      </c>
      <c r="M131" s="3" t="s">
        <v>30</v>
      </c>
      <c r="N131" s="3" t="s">
        <v>1347</v>
      </c>
      <c r="O131" s="3" t="s">
        <v>1348</v>
      </c>
    </row>
    <row r="132" spans="2:15" ht="300" x14ac:dyDescent="0.2">
      <c r="B132" s="3" t="s">
        <v>213</v>
      </c>
      <c r="C132" s="57" t="s">
        <v>214</v>
      </c>
      <c r="D132" s="52"/>
      <c r="E132" s="3" t="s">
        <v>38</v>
      </c>
      <c r="F132" s="3" t="s">
        <v>24</v>
      </c>
      <c r="G132" s="3" t="s">
        <v>1353</v>
      </c>
      <c r="H132" s="3" t="s">
        <v>214</v>
      </c>
      <c r="I132" s="33">
        <v>73</v>
      </c>
      <c r="J132" s="33">
        <v>500</v>
      </c>
      <c r="K132" s="33">
        <v>6</v>
      </c>
      <c r="L132" s="3" t="s">
        <v>30</v>
      </c>
      <c r="M132" s="3" t="s">
        <v>30</v>
      </c>
      <c r="N132" s="3" t="s">
        <v>1347</v>
      </c>
      <c r="O132" s="3" t="s">
        <v>1354</v>
      </c>
    </row>
    <row r="133" spans="2:15" ht="285" x14ac:dyDescent="0.2">
      <c r="B133" s="3" t="s">
        <v>80</v>
      </c>
      <c r="C133" s="57" t="s">
        <v>81</v>
      </c>
      <c r="D133" s="52"/>
      <c r="E133" s="3" t="s">
        <v>83</v>
      </c>
      <c r="F133" s="3" t="s">
        <v>24</v>
      </c>
      <c r="G133" s="3" t="s">
        <v>1355</v>
      </c>
      <c r="H133" s="3" t="s">
        <v>1356</v>
      </c>
      <c r="I133" s="33">
        <v>140</v>
      </c>
      <c r="J133" s="33">
        <v>500</v>
      </c>
      <c r="K133" s="33">
        <v>0</v>
      </c>
      <c r="L133" s="3" t="s">
        <v>30</v>
      </c>
      <c r="M133" s="3" t="s">
        <v>30</v>
      </c>
      <c r="N133" s="3" t="s">
        <v>1357</v>
      </c>
      <c r="O133" s="3" t="s">
        <v>1358</v>
      </c>
    </row>
    <row r="134" spans="2:15" ht="60" x14ac:dyDescent="0.2">
      <c r="B134" s="3" t="s">
        <v>5058</v>
      </c>
      <c r="C134" s="57" t="s">
        <v>192</v>
      </c>
      <c r="D134" s="52"/>
      <c r="E134" s="3" t="s">
        <v>185</v>
      </c>
      <c r="F134" s="3" t="s">
        <v>29</v>
      </c>
      <c r="G134" s="3" t="s">
        <v>1359</v>
      </c>
      <c r="H134" s="3" t="s">
        <v>1360</v>
      </c>
      <c r="I134" s="33">
        <v>63</v>
      </c>
      <c r="J134" s="33">
        <v>900</v>
      </c>
      <c r="K134" s="3"/>
      <c r="L134" s="3" t="s">
        <v>30</v>
      </c>
      <c r="M134" s="3" t="s">
        <v>72</v>
      </c>
      <c r="N134" s="3" t="s">
        <v>1107</v>
      </c>
      <c r="O134" s="3" t="s">
        <v>1345</v>
      </c>
    </row>
    <row r="135" spans="2:15" ht="60" x14ac:dyDescent="0.2">
      <c r="B135" s="3" t="s">
        <v>5058</v>
      </c>
      <c r="C135" s="57" t="s">
        <v>192</v>
      </c>
      <c r="D135" s="52"/>
      <c r="E135" s="3" t="s">
        <v>185</v>
      </c>
      <c r="F135" s="3" t="s">
        <v>29</v>
      </c>
      <c r="G135" s="3" t="s">
        <v>1359</v>
      </c>
      <c r="H135" s="3" t="s">
        <v>1361</v>
      </c>
      <c r="I135" s="33">
        <v>200</v>
      </c>
      <c r="J135" s="33">
        <v>1050</v>
      </c>
      <c r="K135" s="3"/>
      <c r="L135" s="3" t="s">
        <v>30</v>
      </c>
      <c r="M135" s="3" t="s">
        <v>72</v>
      </c>
      <c r="N135" s="3" t="s">
        <v>1107</v>
      </c>
      <c r="O135" s="3" t="s">
        <v>1345</v>
      </c>
    </row>
    <row r="136" spans="2:15" ht="60" x14ac:dyDescent="0.2">
      <c r="B136" s="3" t="s">
        <v>5058</v>
      </c>
      <c r="C136" s="57" t="s">
        <v>192</v>
      </c>
      <c r="D136" s="52"/>
      <c r="E136" s="3" t="s">
        <v>185</v>
      </c>
      <c r="F136" s="3" t="s">
        <v>29</v>
      </c>
      <c r="G136" s="3" t="s">
        <v>1359</v>
      </c>
      <c r="H136" s="3" t="s">
        <v>1362</v>
      </c>
      <c r="I136" s="3"/>
      <c r="J136" s="3"/>
      <c r="K136" s="33">
        <v>0</v>
      </c>
      <c r="L136" s="3" t="s">
        <v>30</v>
      </c>
      <c r="M136" s="3" t="s">
        <v>72</v>
      </c>
      <c r="N136" s="3" t="s">
        <v>1107</v>
      </c>
      <c r="O136" s="3" t="s">
        <v>1345</v>
      </c>
    </row>
    <row r="137" spans="2:15" ht="195" x14ac:dyDescent="0.2">
      <c r="B137" s="3" t="s">
        <v>98</v>
      </c>
      <c r="C137" s="57" t="s">
        <v>99</v>
      </c>
      <c r="D137" s="52"/>
      <c r="E137" s="3" t="s">
        <v>28</v>
      </c>
      <c r="F137" s="3" t="s">
        <v>24</v>
      </c>
      <c r="G137" s="3" t="s">
        <v>5299</v>
      </c>
      <c r="H137" s="3" t="s">
        <v>1364</v>
      </c>
      <c r="I137" s="33">
        <v>20</v>
      </c>
      <c r="J137" s="33">
        <v>500</v>
      </c>
      <c r="K137" s="3"/>
      <c r="L137" s="3" t="s">
        <v>30</v>
      </c>
      <c r="M137" s="3" t="s">
        <v>30</v>
      </c>
      <c r="N137" s="3" t="s">
        <v>1207</v>
      </c>
      <c r="O137" s="3" t="s">
        <v>1365</v>
      </c>
    </row>
    <row r="138" spans="2:15" ht="195" x14ac:dyDescent="0.2">
      <c r="B138" s="3" t="s">
        <v>98</v>
      </c>
      <c r="C138" s="57" t="s">
        <v>99</v>
      </c>
      <c r="D138" s="52"/>
      <c r="E138" s="3" t="s">
        <v>28</v>
      </c>
      <c r="F138" s="3" t="s">
        <v>24</v>
      </c>
      <c r="G138" s="3" t="s">
        <v>5299</v>
      </c>
      <c r="H138" s="3" t="s">
        <v>1366</v>
      </c>
      <c r="I138" s="33">
        <v>10</v>
      </c>
      <c r="J138" s="33">
        <v>500</v>
      </c>
      <c r="K138" s="3"/>
      <c r="L138" s="3" t="s">
        <v>30</v>
      </c>
      <c r="M138" s="3" t="s">
        <v>30</v>
      </c>
      <c r="N138" s="3" t="s">
        <v>1207</v>
      </c>
      <c r="O138" s="3" t="s">
        <v>1365</v>
      </c>
    </row>
    <row r="139" spans="2:15" ht="210" x14ac:dyDescent="0.2">
      <c r="B139" s="3" t="s">
        <v>217</v>
      </c>
      <c r="C139" s="57" t="s">
        <v>218</v>
      </c>
      <c r="D139" s="52"/>
      <c r="E139" s="3" t="s">
        <v>160</v>
      </c>
      <c r="F139" s="3" t="s">
        <v>24</v>
      </c>
      <c r="G139" s="3" t="s">
        <v>1367</v>
      </c>
      <c r="H139" s="3"/>
      <c r="I139" s="3"/>
      <c r="J139" s="3"/>
      <c r="K139" s="3"/>
      <c r="L139" s="3" t="s">
        <v>30</v>
      </c>
      <c r="M139" s="3" t="s">
        <v>72</v>
      </c>
      <c r="N139" s="3" t="s">
        <v>1368</v>
      </c>
      <c r="O139" s="3" t="s">
        <v>1369</v>
      </c>
    </row>
    <row r="140" spans="2:15" ht="135" x14ac:dyDescent="0.2">
      <c r="B140" s="3" t="s">
        <v>181</v>
      </c>
      <c r="C140" s="57" t="s">
        <v>182</v>
      </c>
      <c r="D140" s="52"/>
      <c r="E140" s="3" t="s">
        <v>160</v>
      </c>
      <c r="F140" s="3" t="s">
        <v>24</v>
      </c>
      <c r="G140" s="3" t="s">
        <v>1370</v>
      </c>
      <c r="H140" s="3" t="s">
        <v>1371</v>
      </c>
      <c r="I140" s="3"/>
      <c r="J140" s="3"/>
      <c r="K140" s="33">
        <v>5</v>
      </c>
      <c r="L140" s="3" t="s">
        <v>30</v>
      </c>
      <c r="M140" s="3" t="s">
        <v>72</v>
      </c>
      <c r="N140" s="3" t="s">
        <v>1372</v>
      </c>
      <c r="O140" s="3" t="s">
        <v>1373</v>
      </c>
    </row>
    <row r="141" spans="2:15" ht="135" x14ac:dyDescent="0.2">
      <c r="B141" s="3" t="s">
        <v>181</v>
      </c>
      <c r="C141" s="57" t="s">
        <v>182</v>
      </c>
      <c r="D141" s="52"/>
      <c r="E141" s="3" t="s">
        <v>160</v>
      </c>
      <c r="F141" s="3" t="s">
        <v>24</v>
      </c>
      <c r="G141" s="3" t="s">
        <v>1370</v>
      </c>
      <c r="H141" s="3" t="s">
        <v>1374</v>
      </c>
      <c r="I141" s="33">
        <v>67</v>
      </c>
      <c r="J141" s="33">
        <v>1000</v>
      </c>
      <c r="K141" s="3"/>
      <c r="L141" s="3" t="s">
        <v>30</v>
      </c>
      <c r="M141" s="3" t="s">
        <v>72</v>
      </c>
      <c r="N141" s="3" t="s">
        <v>1372</v>
      </c>
      <c r="O141" s="3" t="s">
        <v>1373</v>
      </c>
    </row>
    <row r="142" spans="2:15" ht="135" x14ac:dyDescent="0.2">
      <c r="B142" s="3" t="s">
        <v>223</v>
      </c>
      <c r="C142" s="57" t="s">
        <v>224</v>
      </c>
      <c r="D142" s="52"/>
      <c r="E142" s="3" t="s">
        <v>38</v>
      </c>
      <c r="F142" s="3" t="s">
        <v>24</v>
      </c>
      <c r="G142" s="3" t="s">
        <v>1375</v>
      </c>
      <c r="H142" s="3" t="s">
        <v>1376</v>
      </c>
      <c r="I142" s="33">
        <v>0</v>
      </c>
      <c r="J142" s="33">
        <v>800</v>
      </c>
      <c r="K142" s="3"/>
      <c r="L142" s="3" t="s">
        <v>30</v>
      </c>
      <c r="M142" s="3" t="s">
        <v>30</v>
      </c>
      <c r="N142" s="3" t="s">
        <v>1186</v>
      </c>
      <c r="O142" s="3" t="s">
        <v>1377</v>
      </c>
    </row>
    <row r="143" spans="2:15" ht="135" x14ac:dyDescent="0.2">
      <c r="B143" s="3" t="s">
        <v>35</v>
      </c>
      <c r="C143" s="57" t="s">
        <v>36</v>
      </c>
      <c r="D143" s="52"/>
      <c r="E143" s="3" t="s">
        <v>38</v>
      </c>
      <c r="F143" s="3" t="s">
        <v>24</v>
      </c>
      <c r="G143" s="3" t="s">
        <v>1378</v>
      </c>
      <c r="H143" s="3" t="s">
        <v>1379</v>
      </c>
      <c r="I143" s="33">
        <v>4</v>
      </c>
      <c r="J143" s="33">
        <v>800</v>
      </c>
      <c r="K143" s="3"/>
      <c r="L143" s="3" t="s">
        <v>30</v>
      </c>
      <c r="M143" s="3" t="s">
        <v>30</v>
      </c>
      <c r="N143" s="3" t="s">
        <v>1186</v>
      </c>
      <c r="O143" s="3" t="s">
        <v>1380</v>
      </c>
    </row>
    <row r="144" spans="2:15" ht="135" x14ac:dyDescent="0.2">
      <c r="B144" s="3" t="s">
        <v>5056</v>
      </c>
      <c r="C144" s="57" t="s">
        <v>467</v>
      </c>
      <c r="D144" s="52"/>
      <c r="E144" s="3" t="s">
        <v>263</v>
      </c>
      <c r="F144" s="3" t="s">
        <v>29</v>
      </c>
      <c r="G144" s="3" t="s">
        <v>5081</v>
      </c>
      <c r="H144" s="3"/>
      <c r="I144" s="3"/>
      <c r="J144" s="3"/>
      <c r="K144" s="3"/>
      <c r="L144" s="3" t="s">
        <v>72</v>
      </c>
      <c r="M144" s="3" t="s">
        <v>72</v>
      </c>
      <c r="N144" s="3" t="s">
        <v>1107</v>
      </c>
      <c r="O144" s="3" t="s">
        <v>1381</v>
      </c>
    </row>
    <row r="145" spans="2:15" ht="195" x14ac:dyDescent="0.2">
      <c r="B145" s="3" t="s">
        <v>165</v>
      </c>
      <c r="C145" s="57" t="s">
        <v>166</v>
      </c>
      <c r="D145" s="52"/>
      <c r="E145" s="3" t="s">
        <v>160</v>
      </c>
      <c r="F145" s="3" t="s">
        <v>24</v>
      </c>
      <c r="G145" s="3" t="s">
        <v>1382</v>
      </c>
      <c r="H145" s="3" t="s">
        <v>1383</v>
      </c>
      <c r="I145" s="3"/>
      <c r="J145" s="3"/>
      <c r="K145" s="33">
        <v>16</v>
      </c>
      <c r="L145" s="3" t="s">
        <v>30</v>
      </c>
      <c r="M145" s="3" t="s">
        <v>72</v>
      </c>
      <c r="N145" s="3" t="s">
        <v>1384</v>
      </c>
      <c r="O145" s="3" t="s">
        <v>1385</v>
      </c>
    </row>
    <row r="146" spans="2:15" ht="195" x14ac:dyDescent="0.2">
      <c r="B146" s="3" t="s">
        <v>165</v>
      </c>
      <c r="C146" s="57" t="s">
        <v>166</v>
      </c>
      <c r="D146" s="52"/>
      <c r="E146" s="3" t="s">
        <v>160</v>
      </c>
      <c r="F146" s="3" t="s">
        <v>24</v>
      </c>
      <c r="G146" s="3" t="s">
        <v>1382</v>
      </c>
      <c r="H146" s="3" t="s">
        <v>1386</v>
      </c>
      <c r="I146" s="3"/>
      <c r="J146" s="3"/>
      <c r="K146" s="33">
        <v>22</v>
      </c>
      <c r="L146" s="3" t="s">
        <v>30</v>
      </c>
      <c r="M146" s="3" t="s">
        <v>72</v>
      </c>
      <c r="N146" s="3" t="s">
        <v>1384</v>
      </c>
      <c r="O146" s="3" t="s">
        <v>1385</v>
      </c>
    </row>
    <row r="147" spans="2:15" ht="180" x14ac:dyDescent="0.2">
      <c r="B147" s="3" t="s">
        <v>5061</v>
      </c>
      <c r="C147" s="57" t="s">
        <v>838</v>
      </c>
      <c r="D147" s="52"/>
      <c r="E147" s="3" t="s">
        <v>185</v>
      </c>
      <c r="F147" s="3" t="s">
        <v>29</v>
      </c>
      <c r="G147" s="3" t="s">
        <v>1387</v>
      </c>
      <c r="H147" s="3"/>
      <c r="I147" s="3"/>
      <c r="J147" s="3"/>
      <c r="K147" s="3"/>
      <c r="L147" s="3" t="s">
        <v>72</v>
      </c>
      <c r="M147" s="3" t="s">
        <v>72</v>
      </c>
      <c r="N147" s="3" t="s">
        <v>1107</v>
      </c>
      <c r="O147" s="3" t="s">
        <v>1388</v>
      </c>
    </row>
    <row r="148" spans="2:15" ht="75" x14ac:dyDescent="0.2">
      <c r="B148" s="3" t="s">
        <v>5062</v>
      </c>
      <c r="C148" s="57" t="s">
        <v>385</v>
      </c>
      <c r="D148" s="52"/>
      <c r="E148" s="3" t="s">
        <v>379</v>
      </c>
      <c r="F148" s="3" t="s">
        <v>29</v>
      </c>
      <c r="G148" s="3" t="s">
        <v>1389</v>
      </c>
      <c r="H148" s="3" t="s">
        <v>1390</v>
      </c>
      <c r="I148" s="33">
        <v>8</v>
      </c>
      <c r="J148" s="33">
        <v>650</v>
      </c>
      <c r="K148" s="33">
        <v>0</v>
      </c>
      <c r="L148" s="3" t="s">
        <v>30</v>
      </c>
      <c r="M148" s="3" t="s">
        <v>72</v>
      </c>
      <c r="N148" s="3" t="s">
        <v>1107</v>
      </c>
      <c r="O148" s="3" t="s">
        <v>1131</v>
      </c>
    </row>
    <row r="149" spans="2:15" ht="75" x14ac:dyDescent="0.2">
      <c r="B149" s="3" t="s">
        <v>384</v>
      </c>
      <c r="C149" s="57" t="s">
        <v>385</v>
      </c>
      <c r="D149" s="52"/>
      <c r="E149" s="3" t="s">
        <v>379</v>
      </c>
      <c r="F149" s="3" t="s">
        <v>29</v>
      </c>
      <c r="G149" s="3" t="s">
        <v>1389</v>
      </c>
      <c r="H149" s="3" t="s">
        <v>1391</v>
      </c>
      <c r="I149" s="33">
        <v>30</v>
      </c>
      <c r="J149" s="33">
        <v>900</v>
      </c>
      <c r="K149" s="33">
        <v>0</v>
      </c>
      <c r="L149" s="3" t="s">
        <v>30</v>
      </c>
      <c r="M149" s="3" t="s">
        <v>72</v>
      </c>
      <c r="N149" s="3" t="s">
        <v>1107</v>
      </c>
      <c r="O149" s="3" t="s">
        <v>1131</v>
      </c>
    </row>
    <row r="150" spans="2:15" ht="165" x14ac:dyDescent="0.2">
      <c r="B150" s="3" t="s">
        <v>839</v>
      </c>
      <c r="C150" s="57" t="s">
        <v>840</v>
      </c>
      <c r="D150" s="52"/>
      <c r="E150" s="3" t="s">
        <v>841</v>
      </c>
      <c r="F150" s="3" t="s">
        <v>24</v>
      </c>
      <c r="G150" s="3" t="s">
        <v>1392</v>
      </c>
      <c r="H150" s="3" t="s">
        <v>1393</v>
      </c>
      <c r="I150" s="33">
        <v>0</v>
      </c>
      <c r="J150" s="33">
        <v>0</v>
      </c>
      <c r="K150" s="33">
        <v>42</v>
      </c>
      <c r="L150" s="3" t="s">
        <v>30</v>
      </c>
      <c r="M150" s="3" t="s">
        <v>72</v>
      </c>
      <c r="N150" s="3" t="s">
        <v>0</v>
      </c>
      <c r="O150" s="3" t="s">
        <v>1394</v>
      </c>
    </row>
    <row r="151" spans="2:15" ht="105" x14ac:dyDescent="0.2">
      <c r="B151" s="3" t="s">
        <v>275</v>
      </c>
      <c r="C151" s="57" t="s">
        <v>276</v>
      </c>
      <c r="D151" s="52"/>
      <c r="E151" s="3" t="s">
        <v>229</v>
      </c>
      <c r="F151" s="3" t="s">
        <v>24</v>
      </c>
      <c r="G151" s="3" t="s">
        <v>1395</v>
      </c>
      <c r="H151" s="3" t="s">
        <v>1396</v>
      </c>
      <c r="I151" s="33">
        <v>49</v>
      </c>
      <c r="J151" s="33">
        <v>800</v>
      </c>
      <c r="K151" s="34" t="s">
        <v>4948</v>
      </c>
      <c r="L151" s="3" t="s">
        <v>30</v>
      </c>
      <c r="M151" s="3" t="s">
        <v>72</v>
      </c>
      <c r="N151" s="3" t="s">
        <v>1265</v>
      </c>
      <c r="O151" s="3" t="s">
        <v>1397</v>
      </c>
    </row>
    <row r="152" spans="2:15" ht="75" x14ac:dyDescent="0.2">
      <c r="B152" s="3" t="s">
        <v>846</v>
      </c>
      <c r="C152" s="57" t="s">
        <v>847</v>
      </c>
      <c r="D152" s="52"/>
      <c r="E152" s="3" t="s">
        <v>155</v>
      </c>
      <c r="F152" s="3" t="s">
        <v>24</v>
      </c>
      <c r="G152" s="3" t="s">
        <v>1398</v>
      </c>
      <c r="H152" s="3" t="s">
        <v>1399</v>
      </c>
      <c r="I152" s="3"/>
      <c r="J152" s="3"/>
      <c r="K152" s="3"/>
      <c r="L152" s="3" t="s">
        <v>30</v>
      </c>
      <c r="M152" s="3" t="s">
        <v>72</v>
      </c>
      <c r="N152" s="3" t="s">
        <v>1400</v>
      </c>
      <c r="O152" s="3" t="s">
        <v>1401</v>
      </c>
    </row>
    <row r="153" spans="2:15" ht="240" x14ac:dyDescent="0.2">
      <c r="B153" s="3" t="s">
        <v>861</v>
      </c>
      <c r="C153" s="57" t="s">
        <v>862</v>
      </c>
      <c r="D153" s="52"/>
      <c r="E153" s="3" t="s">
        <v>863</v>
      </c>
      <c r="F153" s="3" t="s">
        <v>24</v>
      </c>
      <c r="G153" s="3" t="s">
        <v>1402</v>
      </c>
      <c r="H153" s="3" t="s">
        <v>1403</v>
      </c>
      <c r="I153" s="33">
        <v>800</v>
      </c>
      <c r="J153" s="33">
        <v>700</v>
      </c>
      <c r="K153" s="3"/>
      <c r="L153" s="3" t="s">
        <v>30</v>
      </c>
      <c r="M153" s="3" t="s">
        <v>72</v>
      </c>
      <c r="N153" s="3" t="s">
        <v>1404</v>
      </c>
      <c r="O153" s="3" t="s">
        <v>1405</v>
      </c>
    </row>
    <row r="154" spans="2:15" ht="240" x14ac:dyDescent="0.2">
      <c r="B154" s="3" t="s">
        <v>861</v>
      </c>
      <c r="C154" s="57" t="s">
        <v>862</v>
      </c>
      <c r="D154" s="52"/>
      <c r="E154" s="3" t="s">
        <v>863</v>
      </c>
      <c r="F154" s="3" t="s">
        <v>24</v>
      </c>
      <c r="G154" s="3" t="s">
        <v>1402</v>
      </c>
      <c r="H154" s="3" t="s">
        <v>1406</v>
      </c>
      <c r="I154" s="3"/>
      <c r="J154" s="3"/>
      <c r="K154" s="3"/>
      <c r="L154" s="3" t="s">
        <v>30</v>
      </c>
      <c r="M154" s="3" t="s">
        <v>72</v>
      </c>
      <c r="N154" s="3" t="s">
        <v>1404</v>
      </c>
      <c r="O154" s="3" t="s">
        <v>1405</v>
      </c>
    </row>
    <row r="155" spans="2:15" ht="240" x14ac:dyDescent="0.2">
      <c r="B155" s="3" t="s">
        <v>861</v>
      </c>
      <c r="C155" s="57" t="s">
        <v>862</v>
      </c>
      <c r="D155" s="52"/>
      <c r="E155" s="3" t="s">
        <v>863</v>
      </c>
      <c r="F155" s="3" t="s">
        <v>24</v>
      </c>
      <c r="G155" s="3" t="s">
        <v>1402</v>
      </c>
      <c r="H155" s="3" t="s">
        <v>1407</v>
      </c>
      <c r="I155" s="3"/>
      <c r="J155" s="3"/>
      <c r="K155" s="3"/>
      <c r="L155" s="3" t="s">
        <v>30</v>
      </c>
      <c r="M155" s="3" t="s">
        <v>72</v>
      </c>
      <c r="N155" s="3" t="s">
        <v>1404</v>
      </c>
      <c r="O155" s="3" t="s">
        <v>1405</v>
      </c>
    </row>
    <row r="156" spans="2:15" ht="150" x14ac:dyDescent="0.2">
      <c r="B156" s="3" t="s">
        <v>226</v>
      </c>
      <c r="C156" s="57" t="s">
        <v>227</v>
      </c>
      <c r="D156" s="52"/>
      <c r="E156" s="3" t="s">
        <v>229</v>
      </c>
      <c r="F156" s="3" t="s">
        <v>24</v>
      </c>
      <c r="G156" s="3" t="s">
        <v>1408</v>
      </c>
      <c r="H156" s="3" t="s">
        <v>1396</v>
      </c>
      <c r="I156" s="33">
        <v>26</v>
      </c>
      <c r="J156" s="33">
        <v>600</v>
      </c>
      <c r="K156" s="33">
        <v>14</v>
      </c>
      <c r="L156" s="3" t="s">
        <v>30</v>
      </c>
      <c r="M156" s="3" t="s">
        <v>72</v>
      </c>
      <c r="N156" s="3" t="s">
        <v>1404</v>
      </c>
      <c r="O156" s="3" t="s">
        <v>1409</v>
      </c>
    </row>
    <row r="157" spans="2:15" ht="370" x14ac:dyDescent="0.2">
      <c r="B157" s="3" t="s">
        <v>898</v>
      </c>
      <c r="C157" s="57" t="s">
        <v>899</v>
      </c>
      <c r="D157" s="52"/>
      <c r="E157" s="3" t="s">
        <v>901</v>
      </c>
      <c r="F157" s="3" t="s">
        <v>24</v>
      </c>
      <c r="G157" s="3" t="s">
        <v>1410</v>
      </c>
      <c r="H157" s="3" t="s">
        <v>1411</v>
      </c>
      <c r="I157" s="33">
        <v>460</v>
      </c>
      <c r="J157" s="33">
        <v>1219</v>
      </c>
      <c r="K157" s="33">
        <v>70</v>
      </c>
      <c r="L157" s="3" t="s">
        <v>30</v>
      </c>
      <c r="M157" s="3" t="s">
        <v>30</v>
      </c>
      <c r="N157" s="3" t="s">
        <v>1412</v>
      </c>
      <c r="O157" s="3" t="s">
        <v>1413</v>
      </c>
    </row>
    <row r="158" spans="2:15" ht="370" x14ac:dyDescent="0.2">
      <c r="B158" s="3" t="s">
        <v>898</v>
      </c>
      <c r="C158" s="57" t="s">
        <v>899</v>
      </c>
      <c r="D158" s="52"/>
      <c r="E158" s="3" t="s">
        <v>901</v>
      </c>
      <c r="F158" s="3" t="s">
        <v>24</v>
      </c>
      <c r="G158" s="3" t="s">
        <v>1410</v>
      </c>
      <c r="H158" s="3" t="s">
        <v>1414</v>
      </c>
      <c r="I158" s="33">
        <v>1347</v>
      </c>
      <c r="J158" s="33">
        <v>1442</v>
      </c>
      <c r="K158" s="33">
        <v>125</v>
      </c>
      <c r="L158" s="3" t="s">
        <v>30</v>
      </c>
      <c r="M158" s="3" t="s">
        <v>30</v>
      </c>
      <c r="N158" s="3" t="s">
        <v>1412</v>
      </c>
      <c r="O158" s="3" t="s">
        <v>1413</v>
      </c>
    </row>
    <row r="159" spans="2:15" ht="384" x14ac:dyDescent="0.2">
      <c r="B159" s="3" t="s">
        <v>5053</v>
      </c>
      <c r="C159" s="57" t="s">
        <v>909</v>
      </c>
      <c r="D159" s="52"/>
      <c r="E159" s="3" t="s">
        <v>910</v>
      </c>
      <c r="F159" s="3" t="s">
        <v>29</v>
      </c>
      <c r="G159" s="3" t="s">
        <v>1415</v>
      </c>
      <c r="H159" s="3" t="s">
        <v>1416</v>
      </c>
      <c r="I159" s="3"/>
      <c r="J159" s="3"/>
      <c r="K159" s="33">
        <v>15</v>
      </c>
      <c r="L159" s="3" t="s">
        <v>30</v>
      </c>
      <c r="M159" s="3" t="s">
        <v>30</v>
      </c>
      <c r="N159" s="3" t="s">
        <v>1207</v>
      </c>
      <c r="O159" s="3" t="s">
        <v>1417</v>
      </c>
    </row>
    <row r="160" spans="2:15" ht="384" x14ac:dyDescent="0.2">
      <c r="B160" s="3" t="s">
        <v>5053</v>
      </c>
      <c r="C160" s="57" t="s">
        <v>909</v>
      </c>
      <c r="D160" s="52"/>
      <c r="E160" s="3" t="s">
        <v>910</v>
      </c>
      <c r="F160" s="3" t="s">
        <v>29</v>
      </c>
      <c r="G160" s="3" t="s">
        <v>1415</v>
      </c>
      <c r="H160" s="3" t="s">
        <v>1418</v>
      </c>
      <c r="I160" s="3"/>
      <c r="J160" s="3"/>
      <c r="K160" s="33">
        <v>160</v>
      </c>
      <c r="L160" s="3" t="s">
        <v>30</v>
      </c>
      <c r="M160" s="3" t="s">
        <v>30</v>
      </c>
      <c r="N160" s="3" t="s">
        <v>1207</v>
      </c>
      <c r="O160" s="3" t="s">
        <v>1417</v>
      </c>
    </row>
    <row r="161" spans="2:15" ht="384" x14ac:dyDescent="0.2">
      <c r="B161" s="3" t="s">
        <v>5053</v>
      </c>
      <c r="C161" s="57" t="s">
        <v>909</v>
      </c>
      <c r="D161" s="52"/>
      <c r="E161" s="3" t="s">
        <v>910</v>
      </c>
      <c r="F161" s="3" t="s">
        <v>29</v>
      </c>
      <c r="G161" s="3" t="s">
        <v>1415</v>
      </c>
      <c r="H161" s="3" t="s">
        <v>1419</v>
      </c>
      <c r="I161" s="3"/>
      <c r="J161" s="3"/>
      <c r="K161" s="33">
        <v>60</v>
      </c>
      <c r="L161" s="3" t="s">
        <v>30</v>
      </c>
      <c r="M161" s="3" t="s">
        <v>30</v>
      </c>
      <c r="N161" s="3" t="s">
        <v>1207</v>
      </c>
      <c r="O161" s="3" t="s">
        <v>1417</v>
      </c>
    </row>
    <row r="162" spans="2:15" ht="384" x14ac:dyDescent="0.2">
      <c r="B162" s="3" t="s">
        <v>5053</v>
      </c>
      <c r="C162" s="57" t="s">
        <v>909</v>
      </c>
      <c r="D162" s="52"/>
      <c r="E162" s="3" t="s">
        <v>910</v>
      </c>
      <c r="F162" s="3" t="s">
        <v>29</v>
      </c>
      <c r="G162" s="3" t="s">
        <v>1415</v>
      </c>
      <c r="H162" s="3" t="s">
        <v>1420</v>
      </c>
      <c r="I162" s="3"/>
      <c r="J162" s="3"/>
      <c r="K162" s="33">
        <v>250</v>
      </c>
      <c r="L162" s="3" t="s">
        <v>30</v>
      </c>
      <c r="M162" s="3" t="s">
        <v>30</v>
      </c>
      <c r="N162" s="3" t="s">
        <v>1207</v>
      </c>
      <c r="O162" s="3" t="s">
        <v>1417</v>
      </c>
    </row>
    <row r="163" spans="2:15" ht="370" x14ac:dyDescent="0.2">
      <c r="B163" s="3" t="s">
        <v>101</v>
      </c>
      <c r="C163" s="57" t="s">
        <v>102</v>
      </c>
      <c r="D163" s="52"/>
      <c r="E163" s="3" t="s">
        <v>83</v>
      </c>
      <c r="F163" s="3" t="s">
        <v>24</v>
      </c>
      <c r="G163" s="3" t="s">
        <v>1421</v>
      </c>
      <c r="H163" s="3" t="s">
        <v>1422</v>
      </c>
      <c r="I163" s="33">
        <v>35</v>
      </c>
      <c r="J163" s="33">
        <v>500</v>
      </c>
      <c r="K163" s="33">
        <v>0</v>
      </c>
      <c r="L163" s="3" t="s">
        <v>30</v>
      </c>
      <c r="M163" s="3" t="s">
        <v>30</v>
      </c>
      <c r="N163" s="3" t="s">
        <v>1294</v>
      </c>
      <c r="O163" s="3" t="s">
        <v>1423</v>
      </c>
    </row>
    <row r="164" spans="2:15" ht="150" x14ac:dyDescent="0.2">
      <c r="B164" s="3" t="s">
        <v>931</v>
      </c>
      <c r="C164" s="57" t="s">
        <v>932</v>
      </c>
      <c r="D164" s="52"/>
      <c r="E164" s="3" t="s">
        <v>288</v>
      </c>
      <c r="F164" s="3" t="s">
        <v>24</v>
      </c>
      <c r="G164" s="3" t="s">
        <v>1424</v>
      </c>
      <c r="H164" s="3"/>
      <c r="I164" s="3"/>
      <c r="J164" s="3"/>
      <c r="K164" s="3"/>
      <c r="L164" s="3" t="s">
        <v>30</v>
      </c>
      <c r="M164" s="3" t="s">
        <v>72</v>
      </c>
      <c r="N164" s="3" t="s">
        <v>0</v>
      </c>
      <c r="O164" s="3" t="s">
        <v>1425</v>
      </c>
    </row>
    <row r="165" spans="2:15" ht="285" x14ac:dyDescent="0.2">
      <c r="B165" s="3" t="s">
        <v>391</v>
      </c>
      <c r="C165" s="57" t="s">
        <v>392</v>
      </c>
      <c r="D165" s="52"/>
      <c r="E165" s="3" t="s">
        <v>393</v>
      </c>
      <c r="F165" s="3" t="s">
        <v>24</v>
      </c>
      <c r="G165" s="3" t="s">
        <v>1426</v>
      </c>
      <c r="H165" s="3" t="s">
        <v>1427</v>
      </c>
      <c r="I165" s="3"/>
      <c r="J165" s="3"/>
      <c r="K165" s="3"/>
      <c r="L165" s="3" t="s">
        <v>30</v>
      </c>
      <c r="M165" s="3" t="s">
        <v>72</v>
      </c>
      <c r="N165" s="3" t="s">
        <v>0</v>
      </c>
      <c r="O165" s="3" t="s">
        <v>1428</v>
      </c>
    </row>
    <row r="166" spans="2:15" ht="225" x14ac:dyDescent="0.2">
      <c r="B166" s="3" t="s">
        <v>940</v>
      </c>
      <c r="C166" s="57" t="s">
        <v>941</v>
      </c>
      <c r="D166" s="52"/>
      <c r="E166" s="3" t="s">
        <v>349</v>
      </c>
      <c r="F166" s="3" t="s">
        <v>24</v>
      </c>
      <c r="G166" s="3" t="s">
        <v>1429</v>
      </c>
      <c r="H166" s="3"/>
      <c r="I166" s="3"/>
      <c r="J166" s="3"/>
      <c r="K166" s="3"/>
      <c r="L166" s="3" t="s">
        <v>72</v>
      </c>
      <c r="M166" s="3" t="s">
        <v>72</v>
      </c>
      <c r="N166" s="3" t="s">
        <v>1082</v>
      </c>
      <c r="O166" s="3" t="s">
        <v>1430</v>
      </c>
    </row>
    <row r="167" spans="2:15" ht="300" x14ac:dyDescent="0.2">
      <c r="B167" s="3" t="s">
        <v>980</v>
      </c>
      <c r="C167" s="57" t="s">
        <v>981</v>
      </c>
      <c r="D167" s="52"/>
      <c r="E167" s="3" t="s">
        <v>28</v>
      </c>
      <c r="F167" s="3" t="s">
        <v>24</v>
      </c>
      <c r="G167" s="3" t="s">
        <v>1431</v>
      </c>
      <c r="H167" s="3" t="s">
        <v>1432</v>
      </c>
      <c r="I167" s="33">
        <v>0</v>
      </c>
      <c r="J167" s="33">
        <v>0</v>
      </c>
      <c r="K167" s="33">
        <v>10</v>
      </c>
      <c r="L167" s="3" t="s">
        <v>30</v>
      </c>
      <c r="M167" s="3" t="s">
        <v>72</v>
      </c>
      <c r="N167" s="3" t="s">
        <v>1186</v>
      </c>
      <c r="O167" s="3" t="s">
        <v>1433</v>
      </c>
    </row>
    <row r="168" spans="2:15" ht="300" x14ac:dyDescent="0.2">
      <c r="B168" s="3" t="s">
        <v>980</v>
      </c>
      <c r="C168" s="57" t="s">
        <v>981</v>
      </c>
      <c r="D168" s="52"/>
      <c r="E168" s="3" t="s">
        <v>28</v>
      </c>
      <c r="F168" s="3" t="s">
        <v>24</v>
      </c>
      <c r="G168" s="3" t="s">
        <v>1431</v>
      </c>
      <c r="H168" s="3" t="s">
        <v>1434</v>
      </c>
      <c r="I168" s="33">
        <v>0</v>
      </c>
      <c r="J168" s="33">
        <v>0</v>
      </c>
      <c r="K168" s="33">
        <v>10</v>
      </c>
      <c r="L168" s="3" t="s">
        <v>30</v>
      </c>
      <c r="M168" s="3" t="s">
        <v>72</v>
      </c>
      <c r="N168" s="3" t="s">
        <v>1186</v>
      </c>
      <c r="O168" s="3" t="s">
        <v>1433</v>
      </c>
    </row>
    <row r="169" spans="2:15" ht="255" x14ac:dyDescent="0.2">
      <c r="B169" s="3" t="s">
        <v>278</v>
      </c>
      <c r="C169" s="57" t="s">
        <v>279</v>
      </c>
      <c r="D169" s="52"/>
      <c r="E169" s="3" t="s">
        <v>281</v>
      </c>
      <c r="F169" s="3" t="s">
        <v>24</v>
      </c>
      <c r="G169" s="3" t="s">
        <v>1435</v>
      </c>
      <c r="H169" s="3" t="s">
        <v>1436</v>
      </c>
      <c r="I169" s="33">
        <v>12</v>
      </c>
      <c r="J169" s="33">
        <v>800</v>
      </c>
      <c r="K169" s="3"/>
      <c r="L169" s="3" t="s">
        <v>30</v>
      </c>
      <c r="M169" s="3" t="s">
        <v>30</v>
      </c>
      <c r="N169" s="3" t="s">
        <v>1437</v>
      </c>
      <c r="O169" s="3" t="s">
        <v>1438</v>
      </c>
    </row>
    <row r="170" spans="2:15" ht="60" x14ac:dyDescent="0.2">
      <c r="B170" s="3" t="s">
        <v>983</v>
      </c>
      <c r="C170" s="57" t="s">
        <v>984</v>
      </c>
      <c r="D170" s="52"/>
      <c r="E170" s="3" t="s">
        <v>379</v>
      </c>
      <c r="F170" s="3" t="s">
        <v>24</v>
      </c>
      <c r="G170" s="3" t="s">
        <v>1439</v>
      </c>
      <c r="H170" s="3" t="s">
        <v>1440</v>
      </c>
      <c r="I170" s="3"/>
      <c r="J170" s="3"/>
      <c r="K170" s="3"/>
      <c r="L170" s="3" t="s">
        <v>30</v>
      </c>
      <c r="M170" s="3" t="s">
        <v>72</v>
      </c>
      <c r="N170" s="3" t="s">
        <v>1441</v>
      </c>
      <c r="O170" s="3" t="s">
        <v>1442</v>
      </c>
    </row>
    <row r="171" spans="2:15" s="13" customFormat="1" ht="70" x14ac:dyDescent="0.15">
      <c r="B171" s="12" t="s">
        <v>994</v>
      </c>
      <c r="C171" s="60" t="s">
        <v>995</v>
      </c>
      <c r="D171" s="61"/>
      <c r="E171" s="12" t="s">
        <v>582</v>
      </c>
      <c r="F171" s="12" t="s">
        <v>24</v>
      </c>
      <c r="G171" s="12" t="s">
        <v>1443</v>
      </c>
      <c r="H171" s="12"/>
      <c r="I171" s="12"/>
      <c r="J171" s="12"/>
      <c r="K171" s="12"/>
      <c r="L171" s="12" t="s">
        <v>30</v>
      </c>
      <c r="M171" s="12" t="s">
        <v>72</v>
      </c>
      <c r="N171" s="12" t="s">
        <v>1444</v>
      </c>
      <c r="O171" s="12" t="s">
        <v>1445</v>
      </c>
    </row>
    <row r="172" spans="2:15" ht="135" x14ac:dyDescent="0.2">
      <c r="B172" s="3" t="s">
        <v>998</v>
      </c>
      <c r="C172" s="57" t="s">
        <v>999</v>
      </c>
      <c r="D172" s="52"/>
      <c r="E172" s="3" t="s">
        <v>582</v>
      </c>
      <c r="F172" s="3" t="s">
        <v>24</v>
      </c>
      <c r="G172" s="3" t="s">
        <v>1446</v>
      </c>
      <c r="H172" s="3" t="s">
        <v>1231</v>
      </c>
      <c r="I172" s="3"/>
      <c r="J172" s="3"/>
      <c r="K172" s="33">
        <v>10</v>
      </c>
      <c r="L172" s="3" t="s">
        <v>30</v>
      </c>
      <c r="M172" s="3" t="s">
        <v>72</v>
      </c>
      <c r="N172" s="3" t="s">
        <v>1447</v>
      </c>
      <c r="O172" s="3" t="s">
        <v>1448</v>
      </c>
    </row>
    <row r="173" spans="2:15" ht="285" x14ac:dyDescent="0.2">
      <c r="B173" s="3" t="s">
        <v>4998</v>
      </c>
      <c r="C173" s="57" t="s">
        <v>4999</v>
      </c>
      <c r="D173" s="52"/>
      <c r="E173" s="3" t="s">
        <v>366</v>
      </c>
      <c r="F173" s="3" t="s">
        <v>24</v>
      </c>
      <c r="G173" s="3" t="s">
        <v>5000</v>
      </c>
      <c r="H173" s="3" t="s">
        <v>5001</v>
      </c>
      <c r="I173" s="33">
        <v>63</v>
      </c>
      <c r="J173" s="33">
        <v>1200</v>
      </c>
      <c r="K173" s="3"/>
      <c r="L173" s="3" t="s">
        <v>30</v>
      </c>
      <c r="M173" s="3" t="s">
        <v>72</v>
      </c>
      <c r="N173" s="3" t="s">
        <v>5002</v>
      </c>
      <c r="O173" s="3" t="s">
        <v>5003</v>
      </c>
    </row>
    <row r="174" spans="2:15" ht="180" x14ac:dyDescent="0.2">
      <c r="B174" s="3" t="s">
        <v>1004</v>
      </c>
      <c r="C174" s="57" t="s">
        <v>1005</v>
      </c>
      <c r="D174" s="52"/>
      <c r="E174" s="3" t="s">
        <v>582</v>
      </c>
      <c r="F174" s="3" t="s">
        <v>24</v>
      </c>
      <c r="G174" s="3" t="s">
        <v>1449</v>
      </c>
      <c r="H174" s="3" t="s">
        <v>1450</v>
      </c>
      <c r="I174" s="33">
        <v>100</v>
      </c>
      <c r="J174" s="33">
        <v>762</v>
      </c>
      <c r="K174" s="3"/>
      <c r="L174" s="3" t="s">
        <v>30</v>
      </c>
      <c r="M174" s="3" t="s">
        <v>72</v>
      </c>
      <c r="N174" s="3" t="s">
        <v>1207</v>
      </c>
      <c r="O174" s="3" t="s">
        <v>1451</v>
      </c>
    </row>
    <row r="175" spans="2:15" ht="384" x14ac:dyDescent="0.2">
      <c r="B175" s="3" t="s">
        <v>1011</v>
      </c>
      <c r="C175" s="57" t="s">
        <v>1012</v>
      </c>
      <c r="D175" s="52"/>
      <c r="E175" s="3" t="s">
        <v>1013</v>
      </c>
      <c r="F175" s="3" t="s">
        <v>24</v>
      </c>
      <c r="G175" s="3" t="s">
        <v>1452</v>
      </c>
      <c r="H175" s="3" t="s">
        <v>1453</v>
      </c>
      <c r="I175" s="33">
        <v>93</v>
      </c>
      <c r="J175" s="33">
        <v>1219</v>
      </c>
      <c r="K175" s="33">
        <v>80</v>
      </c>
      <c r="L175" s="3" t="s">
        <v>30</v>
      </c>
      <c r="M175" s="3" t="s">
        <v>30</v>
      </c>
      <c r="N175" s="3" t="s">
        <v>1412</v>
      </c>
      <c r="O175" s="3" t="s">
        <v>1454</v>
      </c>
    </row>
    <row r="176" spans="2:15" ht="356" x14ac:dyDescent="0.2">
      <c r="B176" s="3" t="s">
        <v>1015</v>
      </c>
      <c r="C176" s="57" t="s">
        <v>1016</v>
      </c>
      <c r="D176" s="52"/>
      <c r="E176" s="3" t="s">
        <v>366</v>
      </c>
      <c r="F176" s="3" t="s">
        <v>24</v>
      </c>
      <c r="G176" s="3" t="s">
        <v>1455</v>
      </c>
      <c r="H176" s="3" t="s">
        <v>1456</v>
      </c>
      <c r="I176" s="33">
        <v>43</v>
      </c>
      <c r="J176" s="33">
        <v>700</v>
      </c>
      <c r="K176" s="3"/>
      <c r="L176" s="3" t="s">
        <v>30</v>
      </c>
      <c r="M176" s="3" t="s">
        <v>72</v>
      </c>
      <c r="N176" s="3" t="s">
        <v>1457</v>
      </c>
      <c r="O176" s="3" t="s">
        <v>1458</v>
      </c>
    </row>
    <row r="177" spans="2:15" ht="356" x14ac:dyDescent="0.2">
      <c r="B177" s="3" t="s">
        <v>1015</v>
      </c>
      <c r="C177" s="57" t="s">
        <v>1016</v>
      </c>
      <c r="D177" s="52"/>
      <c r="E177" s="3" t="s">
        <v>366</v>
      </c>
      <c r="F177" s="3" t="s">
        <v>24</v>
      </c>
      <c r="G177" s="3" t="s">
        <v>1455</v>
      </c>
      <c r="H177" s="3" t="s">
        <v>1459</v>
      </c>
      <c r="I177" s="33">
        <v>50</v>
      </c>
      <c r="J177" s="33">
        <v>500</v>
      </c>
      <c r="K177" s="3"/>
      <c r="L177" s="3" t="s">
        <v>30</v>
      </c>
      <c r="M177" s="3" t="s">
        <v>72</v>
      </c>
      <c r="N177" s="3" t="s">
        <v>1457</v>
      </c>
      <c r="O177" s="3" t="s">
        <v>1458</v>
      </c>
    </row>
    <row r="178" spans="2:15" ht="165" x14ac:dyDescent="0.2">
      <c r="B178" s="3" t="s">
        <v>1017</v>
      </c>
      <c r="C178" s="57" t="s">
        <v>1018</v>
      </c>
      <c r="D178" s="52"/>
      <c r="E178" s="3" t="s">
        <v>1019</v>
      </c>
      <c r="F178" s="3" t="s">
        <v>24</v>
      </c>
      <c r="G178" s="3" t="s">
        <v>1460</v>
      </c>
      <c r="H178" s="3"/>
      <c r="I178" s="3"/>
      <c r="J178" s="3"/>
      <c r="K178" s="3"/>
      <c r="L178" s="3" t="s">
        <v>30</v>
      </c>
      <c r="M178" s="3" t="s">
        <v>72</v>
      </c>
      <c r="N178" s="3" t="s">
        <v>1091</v>
      </c>
      <c r="O178" s="3" t="s">
        <v>1461</v>
      </c>
    </row>
    <row r="179" spans="2:15" ht="90" x14ac:dyDescent="0.2">
      <c r="B179" s="3" t="s">
        <v>396</v>
      </c>
      <c r="C179" s="57" t="s">
        <v>397</v>
      </c>
      <c r="D179" s="52"/>
      <c r="E179" s="3" t="s">
        <v>379</v>
      </c>
      <c r="F179" s="3" t="s">
        <v>24</v>
      </c>
      <c r="G179" s="3" t="s">
        <v>1462</v>
      </c>
      <c r="H179" s="3" t="s">
        <v>1463</v>
      </c>
      <c r="I179" s="33">
        <v>65</v>
      </c>
      <c r="J179" s="33">
        <v>1200</v>
      </c>
      <c r="K179" s="33">
        <v>0</v>
      </c>
      <c r="L179" s="3" t="s">
        <v>30</v>
      </c>
      <c r="M179" s="3" t="s">
        <v>72</v>
      </c>
      <c r="N179" s="3" t="s">
        <v>1464</v>
      </c>
      <c r="O179" s="3" t="s">
        <v>1465</v>
      </c>
    </row>
    <row r="180" spans="2:15" ht="90" x14ac:dyDescent="0.2">
      <c r="B180" s="3" t="s">
        <v>396</v>
      </c>
      <c r="C180" s="57" t="s">
        <v>397</v>
      </c>
      <c r="D180" s="52"/>
      <c r="E180" s="3" t="s">
        <v>379</v>
      </c>
      <c r="F180" s="3" t="s">
        <v>24</v>
      </c>
      <c r="G180" s="3" t="s">
        <v>1462</v>
      </c>
      <c r="H180" s="3" t="s">
        <v>1466</v>
      </c>
      <c r="I180" s="33">
        <v>0</v>
      </c>
      <c r="J180" s="33">
        <v>0</v>
      </c>
      <c r="K180" s="33">
        <v>25</v>
      </c>
      <c r="L180" s="3" t="s">
        <v>30</v>
      </c>
      <c r="M180" s="3" t="s">
        <v>72</v>
      </c>
      <c r="N180" s="3" t="s">
        <v>1464</v>
      </c>
      <c r="O180" s="3" t="s">
        <v>1465</v>
      </c>
    </row>
    <row r="181" spans="2:15" ht="120" x14ac:dyDescent="0.2">
      <c r="B181" s="3" t="s">
        <v>1024</v>
      </c>
      <c r="C181" s="57" t="s">
        <v>1025</v>
      </c>
      <c r="D181" s="52"/>
      <c r="E181" s="3" t="s">
        <v>366</v>
      </c>
      <c r="F181" s="3" t="s">
        <v>24</v>
      </c>
      <c r="G181" s="3" t="s">
        <v>1467</v>
      </c>
      <c r="H181" s="3" t="s">
        <v>1024</v>
      </c>
      <c r="I181" s="33">
        <v>125</v>
      </c>
      <c r="J181" s="3"/>
      <c r="K181" s="3"/>
      <c r="L181" s="3" t="s">
        <v>30</v>
      </c>
      <c r="M181" s="3" t="s">
        <v>30</v>
      </c>
      <c r="N181" s="3" t="s">
        <v>1468</v>
      </c>
      <c r="O181" s="3" t="s">
        <v>1469</v>
      </c>
    </row>
    <row r="182" spans="2:15" ht="150" x14ac:dyDescent="0.2">
      <c r="B182" s="3" t="s">
        <v>1027</v>
      </c>
      <c r="C182" s="57" t="s">
        <v>1028</v>
      </c>
      <c r="D182" s="52"/>
      <c r="E182" s="3" t="s">
        <v>1029</v>
      </c>
      <c r="F182" s="3" t="s">
        <v>24</v>
      </c>
      <c r="G182" s="3" t="s">
        <v>1470</v>
      </c>
      <c r="H182" s="3" t="s">
        <v>1471</v>
      </c>
      <c r="I182" s="33">
        <v>0</v>
      </c>
      <c r="J182" s="33">
        <v>0</v>
      </c>
      <c r="K182" s="33">
        <v>28</v>
      </c>
      <c r="L182" s="3" t="s">
        <v>30</v>
      </c>
      <c r="M182" s="3" t="s">
        <v>72</v>
      </c>
      <c r="N182" s="3" t="s">
        <v>0</v>
      </c>
      <c r="O182" s="3" t="s">
        <v>1472</v>
      </c>
    </row>
    <row r="183" spans="2:15" ht="270" x14ac:dyDescent="0.2">
      <c r="B183" s="3" t="s">
        <v>5065</v>
      </c>
      <c r="C183" s="57" t="s">
        <v>248</v>
      </c>
      <c r="D183" s="52"/>
      <c r="E183" s="3" t="s">
        <v>69</v>
      </c>
      <c r="F183" s="3" t="s">
        <v>29</v>
      </c>
      <c r="G183" s="3" t="s">
        <v>6889</v>
      </c>
      <c r="H183" s="3"/>
      <c r="I183" s="3"/>
      <c r="J183" s="3"/>
      <c r="K183" s="3"/>
      <c r="L183" s="3" t="s">
        <v>30</v>
      </c>
      <c r="M183" s="3" t="s">
        <v>72</v>
      </c>
      <c r="N183" s="3" t="s">
        <v>1107</v>
      </c>
      <c r="O183" s="3" t="s">
        <v>1473</v>
      </c>
    </row>
    <row r="184" spans="2:15" ht="90" x14ac:dyDescent="0.2">
      <c r="B184" s="3" t="s">
        <v>1035</v>
      </c>
      <c r="C184" s="57" t="s">
        <v>1036</v>
      </c>
      <c r="D184" s="52"/>
      <c r="E184" s="3" t="s">
        <v>1037</v>
      </c>
      <c r="F184" s="3" t="s">
        <v>24</v>
      </c>
      <c r="G184" s="3" t="s">
        <v>1474</v>
      </c>
      <c r="H184" s="3" t="s">
        <v>1475</v>
      </c>
      <c r="I184" s="33">
        <v>50</v>
      </c>
      <c r="J184" s="3"/>
      <c r="K184" s="3"/>
      <c r="L184" s="3" t="s">
        <v>30</v>
      </c>
      <c r="M184" s="3" t="s">
        <v>30</v>
      </c>
      <c r="N184" s="3" t="s">
        <v>1476</v>
      </c>
      <c r="O184" s="3" t="s">
        <v>1477</v>
      </c>
    </row>
    <row r="185" spans="2:15" ht="90" x14ac:dyDescent="0.2">
      <c r="B185" s="3" t="s">
        <v>1035</v>
      </c>
      <c r="C185" s="57" t="s">
        <v>1036</v>
      </c>
      <c r="D185" s="52"/>
      <c r="E185" s="3" t="s">
        <v>1037</v>
      </c>
      <c r="F185" s="3" t="s">
        <v>24</v>
      </c>
      <c r="G185" s="3" t="s">
        <v>1474</v>
      </c>
      <c r="H185" s="3" t="s">
        <v>1478</v>
      </c>
      <c r="I185" s="33">
        <v>64</v>
      </c>
      <c r="J185" s="3"/>
      <c r="K185" s="3"/>
      <c r="L185" s="3" t="s">
        <v>30</v>
      </c>
      <c r="M185" s="3" t="s">
        <v>30</v>
      </c>
      <c r="N185" s="3" t="s">
        <v>1476</v>
      </c>
      <c r="O185" s="3" t="s">
        <v>1477</v>
      </c>
    </row>
    <row r="186" spans="2:15" ht="90" x14ac:dyDescent="0.2">
      <c r="B186" s="3" t="s">
        <v>1035</v>
      </c>
      <c r="C186" s="57" t="s">
        <v>1036</v>
      </c>
      <c r="D186" s="52"/>
      <c r="E186" s="3" t="s">
        <v>1037</v>
      </c>
      <c r="F186" s="3" t="s">
        <v>24</v>
      </c>
      <c r="G186" s="3" t="s">
        <v>1474</v>
      </c>
      <c r="H186" s="3" t="s">
        <v>1479</v>
      </c>
      <c r="I186" s="33">
        <v>63</v>
      </c>
      <c r="J186" s="3"/>
      <c r="K186" s="3"/>
      <c r="L186" s="3" t="s">
        <v>30</v>
      </c>
      <c r="M186" s="3" t="s">
        <v>30</v>
      </c>
      <c r="N186" s="3" t="s">
        <v>1476</v>
      </c>
      <c r="O186" s="3" t="s">
        <v>1477</v>
      </c>
    </row>
    <row r="187" spans="2:15" ht="90" x14ac:dyDescent="0.2">
      <c r="B187" s="3" t="s">
        <v>1035</v>
      </c>
      <c r="C187" s="57" t="s">
        <v>1036</v>
      </c>
      <c r="D187" s="52"/>
      <c r="E187" s="3" t="s">
        <v>1037</v>
      </c>
      <c r="F187" s="3" t="s">
        <v>24</v>
      </c>
      <c r="G187" s="3" t="s">
        <v>1474</v>
      </c>
      <c r="H187" s="3" t="s">
        <v>1480</v>
      </c>
      <c r="I187" s="33">
        <v>348</v>
      </c>
      <c r="J187" s="3"/>
      <c r="K187" s="3"/>
      <c r="L187" s="3" t="s">
        <v>30</v>
      </c>
      <c r="M187" s="3" t="s">
        <v>30</v>
      </c>
      <c r="N187" s="3" t="s">
        <v>1476</v>
      </c>
      <c r="O187" s="3" t="s">
        <v>1477</v>
      </c>
    </row>
    <row r="188" spans="2:15" ht="90" x14ac:dyDescent="0.2">
      <c r="B188" s="3" t="s">
        <v>1035</v>
      </c>
      <c r="C188" s="57" t="s">
        <v>1036</v>
      </c>
      <c r="D188" s="52"/>
      <c r="E188" s="3" t="s">
        <v>1037</v>
      </c>
      <c r="F188" s="3" t="s">
        <v>24</v>
      </c>
      <c r="G188" s="3" t="s">
        <v>1474</v>
      </c>
      <c r="H188" s="3" t="s">
        <v>1481</v>
      </c>
      <c r="I188" s="33">
        <v>142</v>
      </c>
      <c r="J188" s="3"/>
      <c r="K188" s="3"/>
      <c r="L188" s="3" t="s">
        <v>30</v>
      </c>
      <c r="M188" s="3" t="s">
        <v>30</v>
      </c>
      <c r="N188" s="3" t="s">
        <v>1476</v>
      </c>
      <c r="O188" s="3" t="s">
        <v>1477</v>
      </c>
    </row>
    <row r="189" spans="2:15" ht="150" x14ac:dyDescent="0.2">
      <c r="B189" s="3" t="s">
        <v>1039</v>
      </c>
      <c r="C189" s="57" t="s">
        <v>1040</v>
      </c>
      <c r="D189" s="52"/>
      <c r="E189" s="3" t="s">
        <v>379</v>
      </c>
      <c r="F189" s="3" t="s">
        <v>24</v>
      </c>
      <c r="G189" s="3" t="s">
        <v>1482</v>
      </c>
      <c r="H189" s="3" t="s">
        <v>1483</v>
      </c>
      <c r="I189" s="33">
        <v>40</v>
      </c>
      <c r="J189" s="33">
        <v>1400</v>
      </c>
      <c r="K189" s="3"/>
      <c r="L189" s="3" t="s">
        <v>30</v>
      </c>
      <c r="M189" s="3" t="s">
        <v>72</v>
      </c>
      <c r="N189" s="3" t="s">
        <v>1189</v>
      </c>
      <c r="O189" s="3" t="s">
        <v>1484</v>
      </c>
    </row>
    <row r="190" spans="2:15" ht="180" x14ac:dyDescent="0.2">
      <c r="B190" s="3" t="s">
        <v>169</v>
      </c>
      <c r="C190" s="57" t="s">
        <v>170</v>
      </c>
      <c r="D190" s="52"/>
      <c r="E190" s="3" t="s">
        <v>171</v>
      </c>
      <c r="F190" s="3" t="s">
        <v>24</v>
      </c>
      <c r="G190" s="3" t="s">
        <v>1485</v>
      </c>
      <c r="H190" s="3" t="s">
        <v>1486</v>
      </c>
      <c r="I190" s="3"/>
      <c r="J190" s="3"/>
      <c r="K190" s="33">
        <v>10</v>
      </c>
      <c r="L190" s="3" t="s">
        <v>30</v>
      </c>
      <c r="M190" s="3" t="s">
        <v>72</v>
      </c>
      <c r="N190" s="3" t="s">
        <v>1487</v>
      </c>
      <c r="O190" s="3" t="s">
        <v>1488</v>
      </c>
    </row>
    <row r="191" spans="2:15" ht="384" x14ac:dyDescent="0.2">
      <c r="B191" s="3" t="s">
        <v>5067</v>
      </c>
      <c r="C191" s="57" t="s">
        <v>1064</v>
      </c>
      <c r="D191" s="52"/>
      <c r="E191" s="3" t="s">
        <v>484</v>
      </c>
      <c r="F191" s="3" t="s">
        <v>29</v>
      </c>
      <c r="G191" s="3" t="s">
        <v>1489</v>
      </c>
      <c r="H191" s="3" t="s">
        <v>1490</v>
      </c>
      <c r="I191" s="33">
        <v>44</v>
      </c>
      <c r="J191" s="33">
        <v>1000</v>
      </c>
      <c r="K191" s="3"/>
      <c r="L191" s="3" t="s">
        <v>30</v>
      </c>
      <c r="M191" s="3" t="s">
        <v>72</v>
      </c>
      <c r="N191" s="3" t="s">
        <v>1091</v>
      </c>
      <c r="O191" s="3" t="s">
        <v>1491</v>
      </c>
    </row>
  </sheetData>
  <autoFilter ref="B4:O4" xr:uid="{00000000-0001-0000-0100-000000000000}">
    <filterColumn colId="1" showButton="0"/>
  </autoFilter>
  <mergeCells count="189">
    <mergeCell ref="C190:D190"/>
    <mergeCell ref="C191:D191"/>
    <mergeCell ref="C185:D185"/>
    <mergeCell ref="C186:D186"/>
    <mergeCell ref="C187:D187"/>
    <mergeCell ref="C188:D188"/>
    <mergeCell ref="C189:D189"/>
    <mergeCell ref="C180:D180"/>
    <mergeCell ref="C181:D181"/>
    <mergeCell ref="C182:D182"/>
    <mergeCell ref="C183:D183"/>
    <mergeCell ref="C184:D184"/>
    <mergeCell ref="C175:D175"/>
    <mergeCell ref="C176:D176"/>
    <mergeCell ref="C177:D177"/>
    <mergeCell ref="C178:D178"/>
    <mergeCell ref="C179:D179"/>
    <mergeCell ref="C170:D170"/>
    <mergeCell ref="C171:D171"/>
    <mergeCell ref="C172:D172"/>
    <mergeCell ref="C174:D174"/>
    <mergeCell ref="C173:D173"/>
    <mergeCell ref="C165:D165"/>
    <mergeCell ref="C166:D166"/>
    <mergeCell ref="C167:D167"/>
    <mergeCell ref="C168:D168"/>
    <mergeCell ref="C169:D169"/>
    <mergeCell ref="C160:D160"/>
    <mergeCell ref="C161:D161"/>
    <mergeCell ref="C162:D162"/>
    <mergeCell ref="C163:D163"/>
    <mergeCell ref="C164:D164"/>
    <mergeCell ref="C156:D156"/>
    <mergeCell ref="C157:D157"/>
    <mergeCell ref="C158:D158"/>
    <mergeCell ref="C159:D159"/>
    <mergeCell ref="C150:D150"/>
    <mergeCell ref="C151:D151"/>
    <mergeCell ref="C152:D152"/>
    <mergeCell ref="C153:D153"/>
    <mergeCell ref="C154:D154"/>
    <mergeCell ref="C147:D147"/>
    <mergeCell ref="C148:D148"/>
    <mergeCell ref="C149:D149"/>
    <mergeCell ref="C140:D140"/>
    <mergeCell ref="C141:D141"/>
    <mergeCell ref="C142:D142"/>
    <mergeCell ref="C143:D143"/>
    <mergeCell ref="C144:D144"/>
    <mergeCell ref="C155:D155"/>
    <mergeCell ref="C137:D137"/>
    <mergeCell ref="C138:D138"/>
    <mergeCell ref="C139:D139"/>
    <mergeCell ref="C133:D133"/>
    <mergeCell ref="C134:D134"/>
    <mergeCell ref="C135:D135"/>
    <mergeCell ref="C136:D136"/>
    <mergeCell ref="C145:D145"/>
    <mergeCell ref="C146:D146"/>
    <mergeCell ref="C128:D128"/>
    <mergeCell ref="C129:D129"/>
    <mergeCell ref="C130:D130"/>
    <mergeCell ref="C131:D131"/>
    <mergeCell ref="C132:D132"/>
    <mergeCell ref="C123:D123"/>
    <mergeCell ref="C124:D124"/>
    <mergeCell ref="C125:D125"/>
    <mergeCell ref="C126:D126"/>
    <mergeCell ref="C127:D127"/>
    <mergeCell ref="C118:D118"/>
    <mergeCell ref="C119:D119"/>
    <mergeCell ref="C120:D120"/>
    <mergeCell ref="C121:D121"/>
    <mergeCell ref="C122:D122"/>
    <mergeCell ref="C113:D113"/>
    <mergeCell ref="C114:D114"/>
    <mergeCell ref="C115:D115"/>
    <mergeCell ref="C116:D116"/>
    <mergeCell ref="C117:D117"/>
    <mergeCell ref="C108:D108"/>
    <mergeCell ref="C109:D109"/>
    <mergeCell ref="C110:D110"/>
    <mergeCell ref="C111:D111"/>
    <mergeCell ref="C112:D112"/>
    <mergeCell ref="C103:D103"/>
    <mergeCell ref="C104:D104"/>
    <mergeCell ref="C105:D105"/>
    <mergeCell ref="C106:D106"/>
    <mergeCell ref="C107:D107"/>
    <mergeCell ref="C98:D98"/>
    <mergeCell ref="C99:D99"/>
    <mergeCell ref="C100:D100"/>
    <mergeCell ref="C101:D101"/>
    <mergeCell ref="C102:D102"/>
    <mergeCell ref="C93:D93"/>
    <mergeCell ref="C94:D94"/>
    <mergeCell ref="C95:D95"/>
    <mergeCell ref="C96:D96"/>
    <mergeCell ref="C97:D97"/>
    <mergeCell ref="C88:D88"/>
    <mergeCell ref="C89:D89"/>
    <mergeCell ref="C90:D90"/>
    <mergeCell ref="C91:D91"/>
    <mergeCell ref="C92:D92"/>
    <mergeCell ref="C83:D83"/>
    <mergeCell ref="C84:D84"/>
    <mergeCell ref="C85:D85"/>
    <mergeCell ref="C86:D86"/>
    <mergeCell ref="C87:D87"/>
    <mergeCell ref="C78:D78"/>
    <mergeCell ref="C79:D79"/>
    <mergeCell ref="C80:D80"/>
    <mergeCell ref="C81:D81"/>
    <mergeCell ref="C82:D82"/>
    <mergeCell ref="C73:D73"/>
    <mergeCell ref="C74:D74"/>
    <mergeCell ref="C75:D75"/>
    <mergeCell ref="C76:D76"/>
    <mergeCell ref="C77:D77"/>
    <mergeCell ref="C68:D68"/>
    <mergeCell ref="C69:D69"/>
    <mergeCell ref="C70:D70"/>
    <mergeCell ref="C71:D71"/>
    <mergeCell ref="C72:D72"/>
    <mergeCell ref="C63:D63"/>
    <mergeCell ref="C64:D64"/>
    <mergeCell ref="C65:D65"/>
    <mergeCell ref="C66:D66"/>
    <mergeCell ref="C67:D67"/>
    <mergeCell ref="C58:D58"/>
    <mergeCell ref="C59:D59"/>
    <mergeCell ref="C60:D60"/>
    <mergeCell ref="C61:D61"/>
    <mergeCell ref="C62:D62"/>
    <mergeCell ref="C53:D53"/>
    <mergeCell ref="C54:D54"/>
    <mergeCell ref="C55:D55"/>
    <mergeCell ref="C56:D56"/>
    <mergeCell ref="C57:D57"/>
    <mergeCell ref="C43:D43"/>
    <mergeCell ref="C44:D44"/>
    <mergeCell ref="C45:D45"/>
    <mergeCell ref="C46:D46"/>
    <mergeCell ref="C38:D38"/>
    <mergeCell ref="C39:D39"/>
    <mergeCell ref="C40:D40"/>
    <mergeCell ref="C41:D41"/>
    <mergeCell ref="C52:D52"/>
    <mergeCell ref="C47:D47"/>
    <mergeCell ref="C48:D48"/>
    <mergeCell ref="C49:D49"/>
    <mergeCell ref="C50:D50"/>
    <mergeCell ref="C51:D51"/>
    <mergeCell ref="C35:D35"/>
    <mergeCell ref="C36:D36"/>
    <mergeCell ref="C37:D37"/>
    <mergeCell ref="C28:D28"/>
    <mergeCell ref="C29:D29"/>
    <mergeCell ref="C30:D30"/>
    <mergeCell ref="C31:D31"/>
    <mergeCell ref="C32:D32"/>
    <mergeCell ref="C42:D42"/>
    <mergeCell ref="C25:D25"/>
    <mergeCell ref="C26:D26"/>
    <mergeCell ref="C27:D27"/>
    <mergeCell ref="C19:D19"/>
    <mergeCell ref="C20:D20"/>
    <mergeCell ref="C21:D21"/>
    <mergeCell ref="C22:D22"/>
    <mergeCell ref="C33:D33"/>
    <mergeCell ref="C34:D34"/>
    <mergeCell ref="C17:D17"/>
    <mergeCell ref="C18:D18"/>
    <mergeCell ref="C10:D10"/>
    <mergeCell ref="C11:D11"/>
    <mergeCell ref="C12:D12"/>
    <mergeCell ref="C13:D13"/>
    <mergeCell ref="C14:D14"/>
    <mergeCell ref="C23:D23"/>
    <mergeCell ref="C24:D24"/>
    <mergeCell ref="C8:D8"/>
    <mergeCell ref="C9:D9"/>
    <mergeCell ref="B3:K3"/>
    <mergeCell ref="C4:D4"/>
    <mergeCell ref="C5:D5"/>
    <mergeCell ref="C6:D6"/>
    <mergeCell ref="C7:D7"/>
    <mergeCell ref="C15:D15"/>
    <mergeCell ref="C16:D16"/>
  </mergeCells>
  <pageMargins left="0.196850393700787" right="0.196850393700787" top="0.196850393700787" bottom="0.196850393700787" header="0.196850393700787" footer="0.196850393700787"/>
  <pageSetup paperSize="9" orientation="landscape" horizontalDpi="300" verticalDpi="300" r:id="rId1"/>
  <headerFooter alignWithMargins="0"/>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R32"/>
  <sheetViews>
    <sheetView showGridLines="0" workbookViewId="0">
      <selection activeCell="B3" sqref="B3:M3"/>
    </sheetView>
  </sheetViews>
  <sheetFormatPr baseColWidth="10" defaultColWidth="8.83203125" defaultRowHeight="15" x14ac:dyDescent="0.2"/>
  <cols>
    <col min="1" max="1" width="1" customWidth="1"/>
    <col min="2" max="2" width="13.5" customWidth="1"/>
    <col min="3" max="3" width="26.83203125" customWidth="1"/>
    <col min="4" max="4" width="27.1640625" customWidth="1"/>
    <col min="5" max="5" width="24.33203125" customWidth="1"/>
    <col min="6" max="6" width="32.5" customWidth="1"/>
    <col min="7" max="7" width="21.5" customWidth="1"/>
    <col min="8" max="9" width="27" customWidth="1"/>
    <col min="10" max="10" width="13.5" customWidth="1"/>
    <col min="11" max="11" width="16.1640625" customWidth="1"/>
    <col min="12" max="12" width="13.5" customWidth="1"/>
    <col min="13" max="13" width="18.83203125" customWidth="1"/>
    <col min="14" max="14" width="24.33203125" customWidth="1"/>
    <col min="15" max="15" width="51.5" customWidth="1"/>
    <col min="16" max="16" width="22" customWidth="1"/>
    <col min="17" max="17" width="20.83203125" customWidth="1"/>
    <col min="18" max="18" width="33" customWidth="1"/>
    <col min="19" max="19" width="0" hidden="1" customWidth="1"/>
    <col min="20" max="20" width="255" customWidth="1"/>
  </cols>
  <sheetData>
    <row r="1" spans="2:18" ht="8" customHeight="1" x14ac:dyDescent="0.2"/>
    <row r="2" spans="2:18" ht="3" customHeight="1" x14ac:dyDescent="0.2"/>
    <row r="3" spans="2:18" ht="24" x14ac:dyDescent="0.2">
      <c r="B3" s="58" t="s">
        <v>1492</v>
      </c>
      <c r="C3" s="54"/>
      <c r="D3" s="54"/>
      <c r="E3" s="54"/>
      <c r="F3" s="54"/>
      <c r="G3" s="54"/>
      <c r="H3" s="54"/>
      <c r="I3" s="54"/>
      <c r="J3" s="54"/>
      <c r="K3" s="54"/>
      <c r="L3" s="54"/>
      <c r="M3" s="54"/>
      <c r="N3" s="4" t="s">
        <v>0</v>
      </c>
      <c r="O3" s="4" t="s">
        <v>0</v>
      </c>
      <c r="P3" s="4" t="s">
        <v>0</v>
      </c>
      <c r="Q3" s="4" t="s">
        <v>0</v>
      </c>
      <c r="R3" s="4" t="s">
        <v>0</v>
      </c>
    </row>
    <row r="4" spans="2:18" ht="30" x14ac:dyDescent="0.2">
      <c r="B4" s="2" t="s">
        <v>4</v>
      </c>
      <c r="C4" s="59" t="s">
        <v>5</v>
      </c>
      <c r="D4" s="54"/>
      <c r="E4" s="2" t="s">
        <v>1493</v>
      </c>
      <c r="F4" s="2" t="s">
        <v>7</v>
      </c>
      <c r="G4" s="2" t="s">
        <v>8</v>
      </c>
      <c r="H4" s="2" t="s">
        <v>1071</v>
      </c>
      <c r="I4" s="2" t="s">
        <v>1494</v>
      </c>
      <c r="J4" s="2" t="s">
        <v>1495</v>
      </c>
      <c r="K4" s="2" t="s">
        <v>1496</v>
      </c>
      <c r="L4" s="2" t="s">
        <v>1497</v>
      </c>
      <c r="M4" s="2" t="s">
        <v>1498</v>
      </c>
      <c r="N4" s="2" t="s">
        <v>1076</v>
      </c>
      <c r="O4" s="2" t="s">
        <v>1077</v>
      </c>
      <c r="P4" s="2" t="s">
        <v>1078</v>
      </c>
      <c r="Q4" s="2" t="s">
        <v>1499</v>
      </c>
      <c r="R4" s="2" t="s">
        <v>1079</v>
      </c>
    </row>
    <row r="5" spans="2:18" ht="60" x14ac:dyDescent="0.2">
      <c r="B5" s="3" t="s">
        <v>196</v>
      </c>
      <c r="C5" s="57" t="s">
        <v>197</v>
      </c>
      <c r="D5" s="52"/>
      <c r="E5" s="3" t="s">
        <v>1500</v>
      </c>
      <c r="F5" s="3" t="s">
        <v>198</v>
      </c>
      <c r="G5" s="3" t="s">
        <v>59</v>
      </c>
      <c r="H5" s="3" t="s">
        <v>1501</v>
      </c>
      <c r="I5" s="3"/>
      <c r="J5" s="3" t="s">
        <v>0</v>
      </c>
      <c r="K5" s="3"/>
      <c r="L5" s="3"/>
      <c r="M5" s="3"/>
      <c r="N5" s="3" t="s">
        <v>72</v>
      </c>
      <c r="O5" s="3" t="s">
        <v>30</v>
      </c>
      <c r="P5" s="3" t="s">
        <v>1107</v>
      </c>
      <c r="Q5" s="3" t="s">
        <v>108</v>
      </c>
      <c r="R5" s="3" t="s">
        <v>1502</v>
      </c>
    </row>
    <row r="6" spans="2:18" ht="210" x14ac:dyDescent="0.2">
      <c r="B6" s="3" t="s">
        <v>493</v>
      </c>
      <c r="C6" s="57" t="s">
        <v>494</v>
      </c>
      <c r="D6" s="52"/>
      <c r="E6" s="3" t="s">
        <v>1503</v>
      </c>
      <c r="F6" s="3" t="s">
        <v>480</v>
      </c>
      <c r="G6" s="3" t="s">
        <v>59</v>
      </c>
      <c r="H6" s="3" t="s">
        <v>1504</v>
      </c>
      <c r="I6" s="3" t="s">
        <v>1505</v>
      </c>
      <c r="J6" s="3" t="s">
        <v>30</v>
      </c>
      <c r="K6" s="35">
        <v>0</v>
      </c>
      <c r="L6" s="33">
        <v>266000</v>
      </c>
      <c r="M6" s="33">
        <v>300000</v>
      </c>
      <c r="N6" s="3" t="s">
        <v>30</v>
      </c>
      <c r="O6" s="3" t="s">
        <v>72</v>
      </c>
      <c r="P6" s="3" t="s">
        <v>1107</v>
      </c>
      <c r="Q6" s="3" t="s">
        <v>73</v>
      </c>
      <c r="R6" s="3" t="s">
        <v>1506</v>
      </c>
    </row>
    <row r="7" spans="2:18" ht="356" x14ac:dyDescent="0.2">
      <c r="B7" s="3" t="s">
        <v>506</v>
      </c>
      <c r="C7" s="57" t="s">
        <v>507</v>
      </c>
      <c r="D7" s="52"/>
      <c r="E7" s="3" t="s">
        <v>1507</v>
      </c>
      <c r="F7" s="3" t="s">
        <v>119</v>
      </c>
      <c r="G7" s="3" t="s">
        <v>59</v>
      </c>
      <c r="H7" s="3" t="s">
        <v>1508</v>
      </c>
      <c r="I7" s="3" t="s">
        <v>1509</v>
      </c>
      <c r="J7" s="3" t="s">
        <v>30</v>
      </c>
      <c r="K7" s="35">
        <v>2.1</v>
      </c>
      <c r="L7" s="33">
        <v>220000</v>
      </c>
      <c r="M7" s="33">
        <v>180000</v>
      </c>
      <c r="N7" s="3" t="s">
        <v>72</v>
      </c>
      <c r="O7" s="3" t="s">
        <v>30</v>
      </c>
      <c r="P7" s="3" t="s">
        <v>1107</v>
      </c>
      <c r="Q7" s="3" t="s">
        <v>1510</v>
      </c>
      <c r="R7" s="3" t="s">
        <v>1511</v>
      </c>
    </row>
    <row r="8" spans="2:18" ht="90" x14ac:dyDescent="0.2">
      <c r="B8" s="3" t="s">
        <v>597</v>
      </c>
      <c r="C8" s="57" t="s">
        <v>598</v>
      </c>
      <c r="D8" s="52"/>
      <c r="E8" s="3" t="s">
        <v>1512</v>
      </c>
      <c r="F8" s="3" t="s">
        <v>599</v>
      </c>
      <c r="G8" s="3" t="s">
        <v>59</v>
      </c>
      <c r="H8" s="3" t="s">
        <v>1513</v>
      </c>
      <c r="I8" s="3" t="s">
        <v>1514</v>
      </c>
      <c r="J8" s="3" t="s">
        <v>0</v>
      </c>
      <c r="K8" s="35">
        <v>6.2</v>
      </c>
      <c r="L8" s="33">
        <v>0</v>
      </c>
      <c r="M8" s="33">
        <v>0</v>
      </c>
      <c r="N8" s="3" t="s">
        <v>72</v>
      </c>
      <c r="O8" s="3" t="s">
        <v>30</v>
      </c>
      <c r="P8" s="3" t="s">
        <v>1107</v>
      </c>
      <c r="Q8" s="3" t="s">
        <v>0</v>
      </c>
      <c r="R8" s="3" t="s">
        <v>1515</v>
      </c>
    </row>
    <row r="9" spans="2:18" ht="90" x14ac:dyDescent="0.2">
      <c r="B9" s="3" t="s">
        <v>597</v>
      </c>
      <c r="C9" s="57" t="s">
        <v>598</v>
      </c>
      <c r="D9" s="52"/>
      <c r="E9" s="3" t="s">
        <v>1512</v>
      </c>
      <c r="F9" s="3" t="s">
        <v>599</v>
      </c>
      <c r="G9" s="3" t="s">
        <v>59</v>
      </c>
      <c r="H9" s="3" t="s">
        <v>1513</v>
      </c>
      <c r="I9" s="3" t="s">
        <v>1516</v>
      </c>
      <c r="J9" s="3" t="s">
        <v>0</v>
      </c>
      <c r="K9" s="35">
        <v>1.8</v>
      </c>
      <c r="L9" s="33">
        <v>0</v>
      </c>
      <c r="M9" s="33">
        <v>0</v>
      </c>
      <c r="N9" s="3" t="s">
        <v>72</v>
      </c>
      <c r="O9" s="3" t="s">
        <v>30</v>
      </c>
      <c r="P9" s="3" t="s">
        <v>1107</v>
      </c>
      <c r="Q9" s="3" t="s">
        <v>0</v>
      </c>
      <c r="R9" s="3" t="s">
        <v>1515</v>
      </c>
    </row>
    <row r="10" spans="2:18" ht="75" x14ac:dyDescent="0.2">
      <c r="B10" s="3" t="s">
        <v>381</v>
      </c>
      <c r="C10" s="57" t="s">
        <v>382</v>
      </c>
      <c r="D10" s="52"/>
      <c r="E10" s="3" t="s">
        <v>382</v>
      </c>
      <c r="F10" s="3" t="s">
        <v>379</v>
      </c>
      <c r="G10" s="3" t="s">
        <v>59</v>
      </c>
      <c r="H10" s="3" t="s">
        <v>1517</v>
      </c>
      <c r="I10" s="3" t="s">
        <v>1303</v>
      </c>
      <c r="J10" s="3" t="s">
        <v>0</v>
      </c>
      <c r="K10" s="35">
        <v>5</v>
      </c>
      <c r="L10" s="33">
        <v>0</v>
      </c>
      <c r="M10" s="33">
        <v>170000</v>
      </c>
      <c r="N10" s="3" t="s">
        <v>72</v>
      </c>
      <c r="O10" s="3" t="s">
        <v>72</v>
      </c>
      <c r="P10" s="3" t="s">
        <v>1107</v>
      </c>
      <c r="Q10" s="3" t="s">
        <v>0</v>
      </c>
      <c r="R10" s="3" t="s">
        <v>1518</v>
      </c>
    </row>
    <row r="11" spans="2:18" ht="75" x14ac:dyDescent="0.2">
      <c r="B11" s="3" t="s">
        <v>381</v>
      </c>
      <c r="C11" s="57" t="s">
        <v>382</v>
      </c>
      <c r="D11" s="52"/>
      <c r="E11" s="3" t="s">
        <v>382</v>
      </c>
      <c r="F11" s="3" t="s">
        <v>379</v>
      </c>
      <c r="G11" s="3" t="s">
        <v>59</v>
      </c>
      <c r="H11" s="3" t="s">
        <v>1517</v>
      </c>
      <c r="I11" s="3" t="s">
        <v>1519</v>
      </c>
      <c r="J11" s="3" t="s">
        <v>0</v>
      </c>
      <c r="K11" s="35">
        <v>0</v>
      </c>
      <c r="L11" s="33">
        <v>0</v>
      </c>
      <c r="M11" s="33">
        <v>0</v>
      </c>
      <c r="N11" s="3" t="s">
        <v>72</v>
      </c>
      <c r="O11" s="3" t="s">
        <v>72</v>
      </c>
      <c r="P11" s="3" t="s">
        <v>1107</v>
      </c>
      <c r="Q11" s="3" t="s">
        <v>0</v>
      </c>
      <c r="R11" s="3" t="s">
        <v>1518</v>
      </c>
    </row>
    <row r="12" spans="2:18" ht="370" x14ac:dyDescent="0.2">
      <c r="B12" s="3" t="s">
        <v>204</v>
      </c>
      <c r="C12" s="57" t="s">
        <v>205</v>
      </c>
      <c r="D12" s="52"/>
      <c r="E12" s="3" t="s">
        <v>203</v>
      </c>
      <c r="F12" s="3" t="s">
        <v>207</v>
      </c>
      <c r="G12" s="3" t="s">
        <v>29</v>
      </c>
      <c r="H12" s="3" t="s">
        <v>1520</v>
      </c>
      <c r="I12" s="3" t="s">
        <v>1521</v>
      </c>
      <c r="J12" s="3" t="s">
        <v>30</v>
      </c>
      <c r="K12" s="35">
        <v>8.3000000000000007</v>
      </c>
      <c r="L12" s="33">
        <v>180000</v>
      </c>
      <c r="M12" s="33">
        <v>153500</v>
      </c>
      <c r="N12" s="3" t="s">
        <v>30</v>
      </c>
      <c r="O12" s="3" t="s">
        <v>30</v>
      </c>
      <c r="P12" s="3" t="s">
        <v>1522</v>
      </c>
      <c r="Q12" s="3" t="s">
        <v>1523</v>
      </c>
      <c r="R12" s="3" t="s">
        <v>1524</v>
      </c>
    </row>
    <row r="13" spans="2:18" ht="314" x14ac:dyDescent="0.2">
      <c r="B13" s="3" t="s">
        <v>655</v>
      </c>
      <c r="C13" s="57" t="s">
        <v>656</v>
      </c>
      <c r="D13" s="52"/>
      <c r="E13" s="3" t="s">
        <v>1525</v>
      </c>
      <c r="F13" s="3" t="s">
        <v>379</v>
      </c>
      <c r="G13" s="3" t="s">
        <v>29</v>
      </c>
      <c r="H13" s="3" t="s">
        <v>1526</v>
      </c>
      <c r="I13" s="3" t="s">
        <v>1527</v>
      </c>
      <c r="J13" s="3" t="s">
        <v>30</v>
      </c>
      <c r="K13" s="35">
        <v>0</v>
      </c>
      <c r="L13" s="33">
        <v>0</v>
      </c>
      <c r="M13" s="33">
        <v>0</v>
      </c>
      <c r="N13" s="3" t="s">
        <v>72</v>
      </c>
      <c r="O13" s="3" t="s">
        <v>30</v>
      </c>
      <c r="P13" s="3" t="s">
        <v>1107</v>
      </c>
      <c r="Q13" s="3" t="s">
        <v>0</v>
      </c>
      <c r="R13" s="3" t="s">
        <v>1528</v>
      </c>
    </row>
    <row r="14" spans="2:18" ht="314" x14ac:dyDescent="0.2">
      <c r="B14" s="3" t="s">
        <v>655</v>
      </c>
      <c r="C14" s="57" t="s">
        <v>656</v>
      </c>
      <c r="D14" s="52"/>
      <c r="E14" s="3" t="s">
        <v>1525</v>
      </c>
      <c r="F14" s="3" t="s">
        <v>379</v>
      </c>
      <c r="G14" s="3" t="s">
        <v>29</v>
      </c>
      <c r="H14" s="3" t="s">
        <v>1526</v>
      </c>
      <c r="I14" s="3" t="s">
        <v>1529</v>
      </c>
      <c r="J14" s="3" t="s">
        <v>30</v>
      </c>
      <c r="K14" s="35">
        <v>0.8</v>
      </c>
      <c r="L14" s="33">
        <v>30000</v>
      </c>
      <c r="M14" s="33">
        <v>140000</v>
      </c>
      <c r="N14" s="3" t="s">
        <v>72</v>
      </c>
      <c r="O14" s="3" t="s">
        <v>30</v>
      </c>
      <c r="P14" s="3" t="s">
        <v>1107</v>
      </c>
      <c r="Q14" s="3" t="s">
        <v>0</v>
      </c>
      <c r="R14" s="3" t="s">
        <v>1528</v>
      </c>
    </row>
    <row r="15" spans="2:18" ht="314" x14ac:dyDescent="0.2">
      <c r="B15" s="3" t="s">
        <v>655</v>
      </c>
      <c r="C15" s="57" t="s">
        <v>656</v>
      </c>
      <c r="D15" s="52"/>
      <c r="E15" s="3" t="s">
        <v>1525</v>
      </c>
      <c r="F15" s="3" t="s">
        <v>379</v>
      </c>
      <c r="G15" s="3" t="s">
        <v>29</v>
      </c>
      <c r="H15" s="3" t="s">
        <v>1526</v>
      </c>
      <c r="I15" s="3" t="s">
        <v>1530</v>
      </c>
      <c r="J15" s="3" t="s">
        <v>0</v>
      </c>
      <c r="K15" s="35">
        <v>0.2</v>
      </c>
      <c r="L15" s="33">
        <v>7500</v>
      </c>
      <c r="M15" s="33">
        <v>25000</v>
      </c>
      <c r="N15" s="3" t="s">
        <v>72</v>
      </c>
      <c r="O15" s="3" t="s">
        <v>30</v>
      </c>
      <c r="P15" s="3" t="s">
        <v>1107</v>
      </c>
      <c r="Q15" s="3" t="s">
        <v>0</v>
      </c>
      <c r="R15" s="3" t="s">
        <v>1528</v>
      </c>
    </row>
    <row r="16" spans="2:18" ht="75" x14ac:dyDescent="0.2">
      <c r="B16" s="3" t="s">
        <v>200</v>
      </c>
      <c r="C16" s="57" t="s">
        <v>201</v>
      </c>
      <c r="D16" s="52"/>
      <c r="E16" s="3" t="s">
        <v>1500</v>
      </c>
      <c r="F16" s="3" t="s">
        <v>198</v>
      </c>
      <c r="G16" s="3" t="s">
        <v>29</v>
      </c>
      <c r="H16" s="3" t="s">
        <v>1531</v>
      </c>
      <c r="I16" s="3"/>
      <c r="J16" s="3" t="s">
        <v>0</v>
      </c>
      <c r="K16" s="3"/>
      <c r="L16" s="3"/>
      <c r="M16" s="3"/>
      <c r="N16" s="3" t="s">
        <v>72</v>
      </c>
      <c r="O16" s="3" t="s">
        <v>30</v>
      </c>
      <c r="P16" s="3" t="s">
        <v>0</v>
      </c>
      <c r="Q16" s="3" t="s">
        <v>0</v>
      </c>
      <c r="R16" s="3" t="s">
        <v>1502</v>
      </c>
    </row>
    <row r="17" spans="2:18" ht="120" x14ac:dyDescent="0.2">
      <c r="B17" s="3" t="s">
        <v>243</v>
      </c>
      <c r="C17" s="57" t="s">
        <v>244</v>
      </c>
      <c r="D17" s="52"/>
      <c r="E17" s="3" t="s">
        <v>1532</v>
      </c>
      <c r="F17" s="3" t="s">
        <v>245</v>
      </c>
      <c r="G17" s="3" t="s">
        <v>29</v>
      </c>
      <c r="H17" s="3" t="s">
        <v>1533</v>
      </c>
      <c r="I17" s="3" t="s">
        <v>1534</v>
      </c>
      <c r="J17" s="3" t="s">
        <v>30</v>
      </c>
      <c r="K17" s="35">
        <v>1.5</v>
      </c>
      <c r="L17" s="33">
        <v>170000</v>
      </c>
      <c r="M17" s="33">
        <v>700000</v>
      </c>
      <c r="N17" s="3" t="s">
        <v>30</v>
      </c>
      <c r="O17" s="3" t="s">
        <v>72</v>
      </c>
      <c r="P17" s="3" t="s">
        <v>1107</v>
      </c>
      <c r="Q17" s="3" t="s">
        <v>0</v>
      </c>
      <c r="R17" s="3" t="s">
        <v>1535</v>
      </c>
    </row>
    <row r="18" spans="2:18" ht="225" x14ac:dyDescent="0.2">
      <c r="B18" s="3" t="s">
        <v>323</v>
      </c>
      <c r="C18" s="57" t="s">
        <v>320</v>
      </c>
      <c r="D18" s="52"/>
      <c r="E18" s="3" t="s">
        <v>320</v>
      </c>
      <c r="F18" s="3" t="s">
        <v>119</v>
      </c>
      <c r="G18" s="3" t="s">
        <v>29</v>
      </c>
      <c r="H18" s="3" t="s">
        <v>1536</v>
      </c>
      <c r="I18" s="3" t="s">
        <v>1537</v>
      </c>
      <c r="J18" s="3" t="s">
        <v>30</v>
      </c>
      <c r="K18" s="35">
        <v>6.1</v>
      </c>
      <c r="L18" s="33">
        <v>170000</v>
      </c>
      <c r="M18" s="33">
        <v>170000</v>
      </c>
      <c r="N18" s="3" t="s">
        <v>30</v>
      </c>
      <c r="O18" s="3" t="s">
        <v>30</v>
      </c>
      <c r="P18" s="3" t="s">
        <v>1107</v>
      </c>
      <c r="Q18" s="3" t="s">
        <v>0</v>
      </c>
      <c r="R18" s="3" t="s">
        <v>1511</v>
      </c>
    </row>
    <row r="19" spans="2:18" ht="225" x14ac:dyDescent="0.2">
      <c r="B19" s="3" t="s">
        <v>323</v>
      </c>
      <c r="C19" s="57" t="s">
        <v>320</v>
      </c>
      <c r="D19" s="52"/>
      <c r="E19" s="3" t="s">
        <v>320</v>
      </c>
      <c r="F19" s="3" t="s">
        <v>119</v>
      </c>
      <c r="G19" s="3" t="s">
        <v>29</v>
      </c>
      <c r="H19" s="3" t="s">
        <v>1536</v>
      </c>
      <c r="I19" s="3" t="s">
        <v>1537</v>
      </c>
      <c r="J19" s="3" t="s">
        <v>30</v>
      </c>
      <c r="K19" s="35">
        <v>12.2</v>
      </c>
      <c r="L19" s="33">
        <v>170000</v>
      </c>
      <c r="M19" s="33">
        <v>170000</v>
      </c>
      <c r="N19" s="3" t="s">
        <v>30</v>
      </c>
      <c r="O19" s="3" t="s">
        <v>30</v>
      </c>
      <c r="P19" s="3" t="s">
        <v>1107</v>
      </c>
      <c r="Q19" s="3" t="s">
        <v>0</v>
      </c>
      <c r="R19" s="3" t="s">
        <v>1511</v>
      </c>
    </row>
    <row r="20" spans="2:18" ht="409.6" x14ac:dyDescent="0.2">
      <c r="B20" s="3" t="s">
        <v>6926</v>
      </c>
      <c r="C20" s="57" t="s">
        <v>738</v>
      </c>
      <c r="D20" s="52"/>
      <c r="E20" s="3" t="s">
        <v>738</v>
      </c>
      <c r="F20" s="3" t="s">
        <v>739</v>
      </c>
      <c r="G20" s="3" t="s">
        <v>29</v>
      </c>
      <c r="H20" s="3" t="s">
        <v>1538</v>
      </c>
      <c r="I20" s="3" t="s">
        <v>1539</v>
      </c>
      <c r="J20" s="3" t="s">
        <v>0</v>
      </c>
      <c r="K20" s="35">
        <v>6</v>
      </c>
      <c r="L20" s="33">
        <v>185000</v>
      </c>
      <c r="M20" s="33">
        <v>185000</v>
      </c>
      <c r="N20" s="3" t="s">
        <v>30</v>
      </c>
      <c r="O20" s="3" t="s">
        <v>30</v>
      </c>
      <c r="P20" s="3" t="s">
        <v>1540</v>
      </c>
      <c r="Q20" s="3" t="s">
        <v>0</v>
      </c>
      <c r="R20" s="3" t="s">
        <v>1541</v>
      </c>
    </row>
    <row r="21" spans="2:18" ht="210" x14ac:dyDescent="0.2">
      <c r="B21" s="3" t="s">
        <v>5079</v>
      </c>
      <c r="C21" s="57" t="s">
        <v>761</v>
      </c>
      <c r="D21" s="52"/>
      <c r="E21" s="3" t="s">
        <v>1542</v>
      </c>
      <c r="F21" s="3" t="s">
        <v>763</v>
      </c>
      <c r="G21" s="3" t="s">
        <v>59</v>
      </c>
      <c r="H21" s="3" t="s">
        <v>1543</v>
      </c>
      <c r="I21" s="3" t="s">
        <v>54</v>
      </c>
      <c r="J21" s="3" t="s">
        <v>0</v>
      </c>
      <c r="K21" s="35">
        <v>0</v>
      </c>
      <c r="L21" s="33">
        <v>136000</v>
      </c>
      <c r="M21" s="33">
        <v>136000</v>
      </c>
      <c r="N21" s="3" t="s">
        <v>30</v>
      </c>
      <c r="O21" s="3" t="s">
        <v>72</v>
      </c>
      <c r="P21" s="3" t="s">
        <v>1544</v>
      </c>
      <c r="Q21" s="3" t="s">
        <v>0</v>
      </c>
      <c r="R21" s="3" t="s">
        <v>1545</v>
      </c>
    </row>
    <row r="22" spans="2:18" ht="180" x14ac:dyDescent="0.2">
      <c r="B22" s="3" t="s">
        <v>126</v>
      </c>
      <c r="C22" s="57" t="s">
        <v>125</v>
      </c>
      <c r="D22" s="52"/>
      <c r="E22" s="3" t="s">
        <v>1546</v>
      </c>
      <c r="F22" s="3" t="s">
        <v>127</v>
      </c>
      <c r="G22" s="3" t="s">
        <v>29</v>
      </c>
      <c r="H22" s="3" t="s">
        <v>1547</v>
      </c>
      <c r="I22" s="3" t="s">
        <v>1548</v>
      </c>
      <c r="J22" s="3" t="s">
        <v>0</v>
      </c>
      <c r="K22" s="35">
        <v>8</v>
      </c>
      <c r="L22" s="33">
        <v>267000</v>
      </c>
      <c r="M22" s="33">
        <v>320000</v>
      </c>
      <c r="N22" s="3" t="s">
        <v>30</v>
      </c>
      <c r="O22" s="3" t="s">
        <v>30</v>
      </c>
      <c r="P22" s="3" t="s">
        <v>1107</v>
      </c>
      <c r="Q22" s="3" t="s">
        <v>0</v>
      </c>
      <c r="R22" s="3" t="s">
        <v>1549</v>
      </c>
    </row>
    <row r="23" spans="2:18" ht="105" x14ac:dyDescent="0.2">
      <c r="B23" s="3" t="s">
        <v>5057</v>
      </c>
      <c r="C23" s="57" t="s">
        <v>188</v>
      </c>
      <c r="D23" s="52"/>
      <c r="E23" s="3" t="s">
        <v>1550</v>
      </c>
      <c r="F23" s="3" t="s">
        <v>189</v>
      </c>
      <c r="G23" s="3" t="s">
        <v>29</v>
      </c>
      <c r="H23" s="3" t="s">
        <v>1551</v>
      </c>
      <c r="I23" s="3" t="s">
        <v>1552</v>
      </c>
      <c r="J23" s="3" t="s">
        <v>30</v>
      </c>
      <c r="K23" s="35">
        <v>0</v>
      </c>
      <c r="L23" s="33">
        <v>0</v>
      </c>
      <c r="M23" s="33">
        <v>0</v>
      </c>
      <c r="N23" s="3" t="s">
        <v>30</v>
      </c>
      <c r="O23" s="3" t="s">
        <v>72</v>
      </c>
      <c r="P23" s="3" t="s">
        <v>1553</v>
      </c>
      <c r="Q23" s="3" t="s">
        <v>1554</v>
      </c>
      <c r="R23" s="3" t="s">
        <v>1555</v>
      </c>
    </row>
    <row r="24" spans="2:18" ht="75" x14ac:dyDescent="0.2">
      <c r="B24" s="3" t="s">
        <v>5059</v>
      </c>
      <c r="C24" s="57" t="s">
        <v>5010</v>
      </c>
      <c r="D24" s="52"/>
      <c r="E24" s="3" t="s">
        <v>5014</v>
      </c>
      <c r="F24" s="3" t="s">
        <v>5011</v>
      </c>
      <c r="G24" s="3" t="s">
        <v>29</v>
      </c>
      <c r="H24" s="3" t="s">
        <v>5015</v>
      </c>
      <c r="I24" s="3" t="s">
        <v>1552</v>
      </c>
      <c r="J24" s="3" t="s">
        <v>30</v>
      </c>
      <c r="K24" s="35">
        <v>0</v>
      </c>
      <c r="L24" s="33">
        <v>0</v>
      </c>
      <c r="M24" s="33">
        <v>0</v>
      </c>
      <c r="N24" s="3" t="s">
        <v>30</v>
      </c>
      <c r="O24" s="3" t="s">
        <v>30</v>
      </c>
      <c r="P24" s="3" t="s">
        <v>5016</v>
      </c>
      <c r="Q24" s="3" t="s">
        <v>1554</v>
      </c>
      <c r="R24" s="3" t="s">
        <v>5017</v>
      </c>
    </row>
    <row r="25" spans="2:18" ht="409.6" x14ac:dyDescent="0.2">
      <c r="B25" s="3" t="s">
        <v>455</v>
      </c>
      <c r="C25" s="57" t="s">
        <v>456</v>
      </c>
      <c r="D25" s="52"/>
      <c r="E25" s="3" t="s">
        <v>1556</v>
      </c>
      <c r="F25" s="3" t="s">
        <v>136</v>
      </c>
      <c r="G25" s="3" t="s">
        <v>24</v>
      </c>
      <c r="H25" s="3" t="s">
        <v>1557</v>
      </c>
      <c r="I25" s="3"/>
      <c r="J25" s="3" t="s">
        <v>0</v>
      </c>
      <c r="K25" s="3"/>
      <c r="L25" s="3"/>
      <c r="M25" s="3"/>
      <c r="N25" s="3" t="s">
        <v>30</v>
      </c>
      <c r="O25" s="3" t="s">
        <v>72</v>
      </c>
      <c r="P25" s="3" t="s">
        <v>1107</v>
      </c>
      <c r="Q25" s="3" t="s">
        <v>0</v>
      </c>
      <c r="R25" s="3" t="s">
        <v>1558</v>
      </c>
    </row>
    <row r="26" spans="2:18" ht="328" x14ac:dyDescent="0.2">
      <c r="B26" s="3" t="s">
        <v>5060</v>
      </c>
      <c r="C26" s="57" t="s">
        <v>343</v>
      </c>
      <c r="D26" s="52"/>
      <c r="E26" s="3" t="s">
        <v>1559</v>
      </c>
      <c r="F26" s="3" t="s">
        <v>344</v>
      </c>
      <c r="G26" s="3" t="s">
        <v>29</v>
      </c>
      <c r="H26" s="3" t="s">
        <v>1560</v>
      </c>
      <c r="I26" s="3"/>
      <c r="J26" s="3" t="s">
        <v>0</v>
      </c>
      <c r="K26" s="3"/>
      <c r="L26" s="3"/>
      <c r="M26" s="3"/>
      <c r="N26" s="3" t="s">
        <v>72</v>
      </c>
      <c r="O26" s="3" t="s">
        <v>30</v>
      </c>
      <c r="P26" s="3" t="s">
        <v>1107</v>
      </c>
      <c r="Q26" s="3" t="s">
        <v>0</v>
      </c>
      <c r="R26" s="3" t="s">
        <v>1561</v>
      </c>
    </row>
    <row r="27" spans="2:18" ht="195" x14ac:dyDescent="0.2">
      <c r="B27" s="3" t="s">
        <v>5064</v>
      </c>
      <c r="C27" s="57" t="s">
        <v>859</v>
      </c>
      <c r="D27" s="52"/>
      <c r="E27" s="3" t="s">
        <v>1562</v>
      </c>
      <c r="F27" s="3" t="s">
        <v>53</v>
      </c>
      <c r="G27" s="3" t="s">
        <v>29</v>
      </c>
      <c r="H27" s="3" t="s">
        <v>1563</v>
      </c>
      <c r="I27" s="3" t="s">
        <v>1564</v>
      </c>
      <c r="J27" s="3" t="s">
        <v>30</v>
      </c>
      <c r="K27" s="35">
        <v>2.6</v>
      </c>
      <c r="L27" s="33">
        <v>0</v>
      </c>
      <c r="M27" s="33">
        <v>0</v>
      </c>
      <c r="N27" s="3" t="s">
        <v>30</v>
      </c>
      <c r="O27" s="3" t="s">
        <v>72</v>
      </c>
      <c r="P27" s="3" t="s">
        <v>1565</v>
      </c>
      <c r="Q27" s="3" t="s">
        <v>0</v>
      </c>
      <c r="R27" s="3" t="s">
        <v>73</v>
      </c>
    </row>
    <row r="28" spans="2:18" ht="165" x14ac:dyDescent="0.2">
      <c r="B28" s="3" t="s">
        <v>51</v>
      </c>
      <c r="C28" s="57" t="s">
        <v>52</v>
      </c>
      <c r="D28" s="52"/>
      <c r="E28" s="3" t="s">
        <v>1562</v>
      </c>
      <c r="F28" s="3" t="s">
        <v>53</v>
      </c>
      <c r="G28" s="3" t="s">
        <v>24</v>
      </c>
      <c r="H28" s="3" t="s">
        <v>1566</v>
      </c>
      <c r="I28" s="3" t="s">
        <v>1567</v>
      </c>
      <c r="J28" s="3" t="s">
        <v>30</v>
      </c>
      <c r="K28" s="35">
        <v>4.4000000000000004</v>
      </c>
      <c r="L28" s="33">
        <v>120000</v>
      </c>
      <c r="M28" s="33">
        <v>160000</v>
      </c>
      <c r="N28" s="3" t="s">
        <v>30</v>
      </c>
      <c r="O28" s="3" t="s">
        <v>72</v>
      </c>
      <c r="P28" s="3" t="s">
        <v>1568</v>
      </c>
      <c r="Q28" s="3" t="s">
        <v>0</v>
      </c>
      <c r="R28" s="3" t="s">
        <v>73</v>
      </c>
    </row>
    <row r="29" spans="2:18" ht="150" x14ac:dyDescent="0.2">
      <c r="B29" s="3" t="s">
        <v>5054</v>
      </c>
      <c r="C29" s="57" t="s">
        <v>1002</v>
      </c>
      <c r="D29" s="52"/>
      <c r="E29" s="3" t="s">
        <v>1569</v>
      </c>
      <c r="F29" s="3" t="s">
        <v>1003</v>
      </c>
      <c r="G29" s="3" t="s">
        <v>29</v>
      </c>
      <c r="H29" s="3" t="s">
        <v>1570</v>
      </c>
      <c r="I29" s="3"/>
      <c r="J29" s="3" t="s">
        <v>30</v>
      </c>
      <c r="K29" s="35">
        <v>2.5</v>
      </c>
      <c r="L29" s="33">
        <v>0</v>
      </c>
      <c r="M29" s="33">
        <v>155000</v>
      </c>
      <c r="N29" s="3" t="s">
        <v>30</v>
      </c>
      <c r="O29" s="3" t="s">
        <v>30</v>
      </c>
      <c r="P29" s="3" t="s">
        <v>1107</v>
      </c>
      <c r="Q29" s="3" t="s">
        <v>0</v>
      </c>
      <c r="R29" s="3" t="s">
        <v>1571</v>
      </c>
    </row>
    <row r="30" spans="2:18" ht="75" x14ac:dyDescent="0.2">
      <c r="B30" s="3" t="s">
        <v>5063</v>
      </c>
      <c r="C30" s="57" t="s">
        <v>388</v>
      </c>
      <c r="D30" s="52"/>
      <c r="E30" s="3" t="s">
        <v>388</v>
      </c>
      <c r="F30" s="3" t="s">
        <v>379</v>
      </c>
      <c r="G30" s="3" t="s">
        <v>29</v>
      </c>
      <c r="H30" s="3" t="s">
        <v>1572</v>
      </c>
      <c r="I30" s="3" t="s">
        <v>1573</v>
      </c>
      <c r="J30" s="3" t="s">
        <v>0</v>
      </c>
      <c r="K30" s="35">
        <v>5</v>
      </c>
      <c r="L30" s="33">
        <v>0</v>
      </c>
      <c r="M30" s="33">
        <v>170000</v>
      </c>
      <c r="N30" s="3" t="s">
        <v>72</v>
      </c>
      <c r="O30" s="3" t="s">
        <v>72</v>
      </c>
      <c r="P30" s="3" t="s">
        <v>1107</v>
      </c>
      <c r="Q30" s="3" t="s">
        <v>0</v>
      </c>
      <c r="R30" s="3" t="s">
        <v>1574</v>
      </c>
    </row>
    <row r="31" spans="2:18" ht="328" x14ac:dyDescent="0.2">
      <c r="B31" s="3" t="s">
        <v>5066</v>
      </c>
      <c r="C31" s="57" t="s">
        <v>1033</v>
      </c>
      <c r="D31" s="52"/>
      <c r="E31" s="3" t="s">
        <v>1033</v>
      </c>
      <c r="F31" s="3" t="s">
        <v>1034</v>
      </c>
      <c r="G31" s="3" t="s">
        <v>29</v>
      </c>
      <c r="H31" s="3" t="s">
        <v>1575</v>
      </c>
      <c r="I31" s="3"/>
      <c r="J31" s="3" t="s">
        <v>0</v>
      </c>
      <c r="K31" s="3"/>
      <c r="L31" s="3"/>
      <c r="M31" s="3"/>
      <c r="N31" s="3" t="s">
        <v>30</v>
      </c>
      <c r="O31" s="3" t="s">
        <v>72</v>
      </c>
      <c r="P31" s="3" t="s">
        <v>0</v>
      </c>
      <c r="Q31" s="3" t="s">
        <v>0</v>
      </c>
      <c r="R31" s="3" t="s">
        <v>1576</v>
      </c>
    </row>
    <row r="32" spans="2:18" ht="409.6" x14ac:dyDescent="0.2">
      <c r="B32" s="3" t="s">
        <v>458</v>
      </c>
      <c r="C32" s="57" t="s">
        <v>459</v>
      </c>
      <c r="D32" s="52"/>
      <c r="E32" s="3" t="s">
        <v>1577</v>
      </c>
      <c r="F32" s="3" t="s">
        <v>460</v>
      </c>
      <c r="G32" s="3" t="s">
        <v>24</v>
      </c>
      <c r="H32" s="3" t="s">
        <v>1578</v>
      </c>
      <c r="I32" s="3"/>
      <c r="J32" s="3" t="s">
        <v>0</v>
      </c>
      <c r="K32" s="3"/>
      <c r="L32" s="3"/>
      <c r="M32" s="3"/>
      <c r="N32" s="3" t="s">
        <v>30</v>
      </c>
      <c r="O32" s="3" t="s">
        <v>72</v>
      </c>
      <c r="P32" s="3" t="s">
        <v>1107</v>
      </c>
      <c r="Q32" s="3" t="s">
        <v>0</v>
      </c>
      <c r="R32" s="3" t="s">
        <v>1579</v>
      </c>
    </row>
  </sheetData>
  <mergeCells count="30">
    <mergeCell ref="C29:D29"/>
    <mergeCell ref="C30:D30"/>
    <mergeCell ref="C31:D31"/>
    <mergeCell ref="C32:D32"/>
    <mergeCell ref="C23:D23"/>
    <mergeCell ref="C25:D25"/>
    <mergeCell ref="C26:D26"/>
    <mergeCell ref="C27:D27"/>
    <mergeCell ref="C28:D28"/>
    <mergeCell ref="C24:D24"/>
    <mergeCell ref="C18:D18"/>
    <mergeCell ref="C19:D19"/>
    <mergeCell ref="C20:D20"/>
    <mergeCell ref="C21:D21"/>
    <mergeCell ref="C22:D22"/>
    <mergeCell ref="C13:D13"/>
    <mergeCell ref="C14:D14"/>
    <mergeCell ref="C15:D15"/>
    <mergeCell ref="C16:D16"/>
    <mergeCell ref="C17:D17"/>
    <mergeCell ref="C8:D8"/>
    <mergeCell ref="C9:D9"/>
    <mergeCell ref="C10:D10"/>
    <mergeCell ref="C11:D11"/>
    <mergeCell ref="C12:D12"/>
    <mergeCell ref="B3:M3"/>
    <mergeCell ref="C4:D4"/>
    <mergeCell ref="C5:D5"/>
    <mergeCell ref="C6:D6"/>
    <mergeCell ref="C7:D7"/>
  </mergeCells>
  <pageMargins left="0.196850393700787" right="0.196850393700787" top="0.196850393700787" bottom="0.196850393700787" header="0.196850393700787" footer="0.196850393700787"/>
  <pageSetup paperSize="9" orientation="landscape" horizontalDpi="300" verticalDpi="300"/>
  <headerFooter alignWithMargins="0"/>
  <pictur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24"/>
  <sheetViews>
    <sheetView showGridLines="0" topLeftCell="B1" workbookViewId="0">
      <selection activeCell="B3" sqref="B3:M3"/>
    </sheetView>
  </sheetViews>
  <sheetFormatPr baseColWidth="10" defaultColWidth="8.83203125" defaultRowHeight="15" x14ac:dyDescent="0.2"/>
  <cols>
    <col min="1" max="1" width="1" customWidth="1"/>
    <col min="2" max="2" width="13.5" customWidth="1"/>
    <col min="3" max="3" width="26.83203125" customWidth="1"/>
    <col min="4" max="4" width="27.1640625" customWidth="1"/>
    <col min="5" max="6" width="24.33203125" customWidth="1"/>
    <col min="7" max="7" width="31.83203125" customWidth="1"/>
    <col min="8" max="8" width="17.5" customWidth="1"/>
    <col min="9" max="9" width="29.6640625" customWidth="1"/>
    <col min="10" max="10" width="27" customWidth="1"/>
    <col min="11" max="11" width="13.5" customWidth="1"/>
    <col min="12" max="13" width="18.83203125" customWidth="1"/>
    <col min="14" max="14" width="33.6640625" customWidth="1"/>
    <col min="15" max="15" width="52.33203125" customWidth="1"/>
    <col min="16" max="16" width="0" hidden="1" customWidth="1"/>
    <col min="17" max="17" width="255" customWidth="1"/>
  </cols>
  <sheetData>
    <row r="1" spans="2:15" ht="8" customHeight="1" x14ac:dyDescent="0.2"/>
    <row r="2" spans="2:15" ht="4" customHeight="1" x14ac:dyDescent="0.2"/>
    <row r="3" spans="2:15" ht="24" x14ac:dyDescent="0.2">
      <c r="B3" s="58" t="s">
        <v>1580</v>
      </c>
      <c r="C3" s="54"/>
      <c r="D3" s="54"/>
      <c r="E3" s="54"/>
      <c r="F3" s="54"/>
      <c r="G3" s="54"/>
      <c r="H3" s="54"/>
      <c r="I3" s="54"/>
      <c r="J3" s="54"/>
      <c r="K3" s="54"/>
      <c r="L3" s="54"/>
      <c r="M3" s="54"/>
      <c r="N3" s="4" t="s">
        <v>0</v>
      </c>
      <c r="O3" s="4" t="s">
        <v>0</v>
      </c>
    </row>
    <row r="4" spans="2:15" ht="30" x14ac:dyDescent="0.2">
      <c r="B4" s="2" t="s">
        <v>4</v>
      </c>
      <c r="C4" s="59" t="s">
        <v>5</v>
      </c>
      <c r="D4" s="54"/>
      <c r="E4" s="2" t="s">
        <v>1581</v>
      </c>
      <c r="F4" s="2" t="s">
        <v>1582</v>
      </c>
      <c r="G4" s="2" t="s">
        <v>7</v>
      </c>
      <c r="H4" s="2" t="s">
        <v>8</v>
      </c>
      <c r="I4" s="2" t="s">
        <v>1071</v>
      </c>
      <c r="J4" s="2" t="s">
        <v>1494</v>
      </c>
      <c r="K4" s="2" t="s">
        <v>1583</v>
      </c>
      <c r="L4" s="2" t="s">
        <v>1584</v>
      </c>
      <c r="M4" s="2" t="s">
        <v>1585</v>
      </c>
      <c r="N4" s="2" t="s">
        <v>1076</v>
      </c>
      <c r="O4" s="2" t="s">
        <v>1077</v>
      </c>
    </row>
    <row r="5" spans="2:15" ht="90" x14ac:dyDescent="0.2">
      <c r="B5" s="3" t="s">
        <v>501</v>
      </c>
      <c r="C5" s="57" t="s">
        <v>502</v>
      </c>
      <c r="D5" s="52"/>
      <c r="E5" s="3" t="s">
        <v>1586</v>
      </c>
      <c r="F5" s="3" t="s">
        <v>1587</v>
      </c>
      <c r="G5" s="3" t="s">
        <v>503</v>
      </c>
      <c r="H5" s="3" t="s">
        <v>59</v>
      </c>
      <c r="I5" s="3" t="s">
        <v>1588</v>
      </c>
      <c r="J5" s="3" t="s">
        <v>1589</v>
      </c>
      <c r="K5" s="33">
        <v>0</v>
      </c>
      <c r="L5" s="35">
        <v>1</v>
      </c>
      <c r="M5" s="35">
        <v>0</v>
      </c>
      <c r="N5" s="3" t="s">
        <v>30</v>
      </c>
      <c r="O5" s="3" t="s">
        <v>72</v>
      </c>
    </row>
    <row r="6" spans="2:15" ht="90" x14ac:dyDescent="0.2">
      <c r="B6" s="3" t="s">
        <v>501</v>
      </c>
      <c r="C6" s="57" t="s">
        <v>502</v>
      </c>
      <c r="D6" s="52"/>
      <c r="E6" s="3" t="s">
        <v>1586</v>
      </c>
      <c r="F6" s="3" t="s">
        <v>1587</v>
      </c>
      <c r="G6" s="3" t="s">
        <v>503</v>
      </c>
      <c r="H6" s="3" t="s">
        <v>59</v>
      </c>
      <c r="I6" s="3" t="s">
        <v>1588</v>
      </c>
      <c r="J6" s="3" t="s">
        <v>1590</v>
      </c>
      <c r="K6" s="33">
        <v>0</v>
      </c>
      <c r="L6" s="35">
        <v>1.5</v>
      </c>
      <c r="M6" s="35">
        <v>0</v>
      </c>
      <c r="N6" s="3" t="s">
        <v>30</v>
      </c>
      <c r="O6" s="3" t="s">
        <v>72</v>
      </c>
    </row>
    <row r="7" spans="2:15" ht="90" x14ac:dyDescent="0.2">
      <c r="B7" s="3" t="s">
        <v>501</v>
      </c>
      <c r="C7" s="57" t="s">
        <v>502</v>
      </c>
      <c r="D7" s="52"/>
      <c r="E7" s="3" t="s">
        <v>1586</v>
      </c>
      <c r="F7" s="3" t="s">
        <v>1587</v>
      </c>
      <c r="G7" s="3" t="s">
        <v>503</v>
      </c>
      <c r="H7" s="3" t="s">
        <v>59</v>
      </c>
      <c r="I7" s="3" t="s">
        <v>1588</v>
      </c>
      <c r="J7" s="3" t="s">
        <v>1591</v>
      </c>
      <c r="K7" s="33">
        <v>0</v>
      </c>
      <c r="L7" s="35">
        <v>6</v>
      </c>
      <c r="M7" s="35">
        <v>0</v>
      </c>
      <c r="N7" s="3" t="s">
        <v>30</v>
      </c>
      <c r="O7" s="3" t="s">
        <v>72</v>
      </c>
    </row>
    <row r="8" spans="2:15" ht="90" x14ac:dyDescent="0.2">
      <c r="B8" s="3" t="s">
        <v>501</v>
      </c>
      <c r="C8" s="57" t="s">
        <v>502</v>
      </c>
      <c r="D8" s="52"/>
      <c r="E8" s="3" t="s">
        <v>1586</v>
      </c>
      <c r="F8" s="3" t="s">
        <v>1587</v>
      </c>
      <c r="G8" s="3" t="s">
        <v>503</v>
      </c>
      <c r="H8" s="3" t="s">
        <v>59</v>
      </c>
      <c r="I8" s="3" t="s">
        <v>1588</v>
      </c>
      <c r="J8" s="3" t="s">
        <v>1592</v>
      </c>
      <c r="K8" s="33">
        <v>200</v>
      </c>
      <c r="L8" s="35">
        <v>4</v>
      </c>
      <c r="M8" s="35">
        <v>0</v>
      </c>
      <c r="N8" s="3" t="s">
        <v>30</v>
      </c>
      <c r="O8" s="3" t="s">
        <v>72</v>
      </c>
    </row>
    <row r="9" spans="2:15" ht="90" x14ac:dyDescent="0.2">
      <c r="B9" s="3" t="s">
        <v>501</v>
      </c>
      <c r="C9" s="57" t="s">
        <v>502</v>
      </c>
      <c r="D9" s="52"/>
      <c r="E9" s="3" t="s">
        <v>1586</v>
      </c>
      <c r="F9" s="3" t="s">
        <v>1587</v>
      </c>
      <c r="G9" s="3" t="s">
        <v>503</v>
      </c>
      <c r="H9" s="3" t="s">
        <v>59</v>
      </c>
      <c r="I9" s="3" t="s">
        <v>1588</v>
      </c>
      <c r="J9" s="3" t="s">
        <v>5034</v>
      </c>
      <c r="K9" s="33">
        <v>0</v>
      </c>
      <c r="L9" s="35">
        <v>7.5</v>
      </c>
      <c r="M9" s="35">
        <v>0</v>
      </c>
      <c r="N9" s="3" t="s">
        <v>30</v>
      </c>
      <c r="O9" s="3" t="s">
        <v>72</v>
      </c>
    </row>
    <row r="10" spans="2:15" ht="314" x14ac:dyDescent="0.2">
      <c r="B10" s="3" t="s">
        <v>512</v>
      </c>
      <c r="C10" s="57" t="s">
        <v>513</v>
      </c>
      <c r="D10" s="52"/>
      <c r="E10" s="3" t="s">
        <v>1593</v>
      </c>
      <c r="F10" s="3" t="s">
        <v>1587</v>
      </c>
      <c r="G10" s="3" t="s">
        <v>514</v>
      </c>
      <c r="H10" s="3" t="s">
        <v>59</v>
      </c>
      <c r="I10" s="3" t="s">
        <v>1594</v>
      </c>
      <c r="J10" s="3" t="s">
        <v>1595</v>
      </c>
      <c r="K10" s="33">
        <v>108</v>
      </c>
      <c r="L10" s="35">
        <v>6</v>
      </c>
      <c r="M10" s="35">
        <v>0</v>
      </c>
      <c r="N10" s="3" t="s">
        <v>72</v>
      </c>
      <c r="O10" s="3" t="s">
        <v>30</v>
      </c>
    </row>
    <row r="11" spans="2:15" ht="210" x14ac:dyDescent="0.2">
      <c r="B11" s="3" t="s">
        <v>524</v>
      </c>
      <c r="C11" s="57" t="s">
        <v>525</v>
      </c>
      <c r="D11" s="52"/>
      <c r="E11" s="3" t="s">
        <v>525</v>
      </c>
      <c r="F11" s="3" t="s">
        <v>1587</v>
      </c>
      <c r="G11" s="3" t="s">
        <v>526</v>
      </c>
      <c r="H11" s="3" t="s">
        <v>59</v>
      </c>
      <c r="I11" s="3" t="s">
        <v>1596</v>
      </c>
      <c r="J11" s="3" t="s">
        <v>1597</v>
      </c>
      <c r="K11" s="33">
        <v>0</v>
      </c>
      <c r="L11" s="35">
        <v>0</v>
      </c>
      <c r="M11" s="35">
        <v>0</v>
      </c>
      <c r="N11" s="3" t="s">
        <v>30</v>
      </c>
      <c r="O11" s="3" t="s">
        <v>30</v>
      </c>
    </row>
    <row r="12" spans="2:15" ht="210" x14ac:dyDescent="0.2">
      <c r="B12" s="3" t="s">
        <v>524</v>
      </c>
      <c r="C12" s="57" t="s">
        <v>525</v>
      </c>
      <c r="D12" s="52"/>
      <c r="E12" s="3" t="s">
        <v>525</v>
      </c>
      <c r="F12" s="3" t="s">
        <v>1587</v>
      </c>
      <c r="G12" s="3" t="s">
        <v>526</v>
      </c>
      <c r="H12" s="3" t="s">
        <v>59</v>
      </c>
      <c r="I12" s="3" t="s">
        <v>1596</v>
      </c>
      <c r="J12" s="3" t="s">
        <v>1598</v>
      </c>
      <c r="K12" s="33">
        <v>117</v>
      </c>
      <c r="L12" s="35">
        <v>2.4</v>
      </c>
      <c r="M12" s="35">
        <v>1.68</v>
      </c>
      <c r="N12" s="3" t="s">
        <v>30</v>
      </c>
      <c r="O12" s="3" t="s">
        <v>30</v>
      </c>
    </row>
    <row r="13" spans="2:15" ht="409.6" x14ac:dyDescent="0.2">
      <c r="B13" s="3" t="s">
        <v>533</v>
      </c>
      <c r="C13" s="57" t="s">
        <v>534</v>
      </c>
      <c r="D13" s="52"/>
      <c r="E13" s="3" t="s">
        <v>1599</v>
      </c>
      <c r="F13" s="3" t="s">
        <v>1600</v>
      </c>
      <c r="G13" s="3" t="s">
        <v>69</v>
      </c>
      <c r="H13" s="3" t="s">
        <v>59</v>
      </c>
      <c r="I13" s="3" t="s">
        <v>1601</v>
      </c>
      <c r="J13" s="3" t="s">
        <v>1602</v>
      </c>
      <c r="K13" s="33">
        <v>0</v>
      </c>
      <c r="L13" s="35">
        <v>20</v>
      </c>
      <c r="M13" s="35">
        <v>40</v>
      </c>
      <c r="N13" s="3" t="s">
        <v>72</v>
      </c>
      <c r="O13" s="3" t="s">
        <v>72</v>
      </c>
    </row>
    <row r="14" spans="2:15" ht="210" x14ac:dyDescent="0.2">
      <c r="B14" s="3" t="s">
        <v>541</v>
      </c>
      <c r="C14" s="57" t="s">
        <v>542</v>
      </c>
      <c r="D14" s="52"/>
      <c r="E14" s="3" t="s">
        <v>1603</v>
      </c>
      <c r="F14" s="3" t="s">
        <v>1587</v>
      </c>
      <c r="G14" s="3" t="s">
        <v>514</v>
      </c>
      <c r="H14" s="3" t="s">
        <v>59</v>
      </c>
      <c r="I14" s="3" t="s">
        <v>1604</v>
      </c>
      <c r="J14" s="3" t="s">
        <v>542</v>
      </c>
      <c r="K14" s="33">
        <v>450</v>
      </c>
      <c r="L14" s="35">
        <v>3</v>
      </c>
      <c r="M14" s="35">
        <v>3</v>
      </c>
      <c r="N14" s="3" t="s">
        <v>72</v>
      </c>
      <c r="O14" s="3" t="s">
        <v>30</v>
      </c>
    </row>
    <row r="15" spans="2:15" ht="409.6" x14ac:dyDescent="0.2">
      <c r="B15" s="3" t="s">
        <v>642</v>
      </c>
      <c r="C15" s="57" t="s">
        <v>643</v>
      </c>
      <c r="D15" s="52"/>
      <c r="E15" s="3" t="s">
        <v>1605</v>
      </c>
      <c r="F15" s="3" t="s">
        <v>1587</v>
      </c>
      <c r="G15" s="3" t="s">
        <v>366</v>
      </c>
      <c r="H15" s="3" t="s">
        <v>29</v>
      </c>
      <c r="I15" s="3" t="s">
        <v>1606</v>
      </c>
      <c r="J15" s="3" t="s">
        <v>643</v>
      </c>
      <c r="K15" s="33">
        <v>450</v>
      </c>
      <c r="L15" s="35">
        <v>4.5999999999999996</v>
      </c>
      <c r="M15" s="35">
        <v>4.8</v>
      </c>
      <c r="N15" s="3" t="s">
        <v>72</v>
      </c>
      <c r="O15" s="3" t="s">
        <v>30</v>
      </c>
    </row>
    <row r="16" spans="2:15" ht="398" x14ac:dyDescent="0.2">
      <c r="B16" s="3" t="s">
        <v>646</v>
      </c>
      <c r="C16" s="57" t="s">
        <v>647</v>
      </c>
      <c r="D16" s="52"/>
      <c r="E16" s="3" t="s">
        <v>1607</v>
      </c>
      <c r="F16" s="3" t="s">
        <v>1587</v>
      </c>
      <c r="G16" s="3" t="s">
        <v>648</v>
      </c>
      <c r="H16" s="3" t="s">
        <v>29</v>
      </c>
      <c r="I16" s="3" t="s">
        <v>1608</v>
      </c>
      <c r="J16" s="3" t="s">
        <v>1519</v>
      </c>
      <c r="K16" s="33">
        <v>200</v>
      </c>
      <c r="L16" s="35">
        <v>1.5</v>
      </c>
      <c r="M16" s="35">
        <v>1.5</v>
      </c>
      <c r="N16" s="3" t="s">
        <v>72</v>
      </c>
      <c r="O16" s="3" t="s">
        <v>30</v>
      </c>
    </row>
    <row r="17" spans="2:15" ht="398" x14ac:dyDescent="0.2">
      <c r="B17" s="3" t="s">
        <v>646</v>
      </c>
      <c r="C17" s="57" t="s">
        <v>647</v>
      </c>
      <c r="D17" s="52"/>
      <c r="E17" s="3" t="s">
        <v>1607</v>
      </c>
      <c r="F17" s="3" t="s">
        <v>1587</v>
      </c>
      <c r="G17" s="3" t="s">
        <v>648</v>
      </c>
      <c r="H17" s="3" t="s">
        <v>29</v>
      </c>
      <c r="I17" s="3" t="s">
        <v>1608</v>
      </c>
      <c r="J17" s="3" t="s">
        <v>1303</v>
      </c>
      <c r="K17" s="33">
        <v>100</v>
      </c>
      <c r="L17" s="35">
        <v>1.8</v>
      </c>
      <c r="M17" s="35">
        <v>1.8</v>
      </c>
      <c r="N17" s="3" t="s">
        <v>72</v>
      </c>
      <c r="O17" s="3" t="s">
        <v>30</v>
      </c>
    </row>
    <row r="18" spans="2:15" ht="409.6" x14ac:dyDescent="0.2">
      <c r="B18" s="3" t="s">
        <v>239</v>
      </c>
      <c r="C18" s="57" t="s">
        <v>240</v>
      </c>
      <c r="D18" s="52"/>
      <c r="E18" s="3" t="s">
        <v>240</v>
      </c>
      <c r="F18" s="3" t="s">
        <v>1587</v>
      </c>
      <c r="G18" s="3" t="s">
        <v>236</v>
      </c>
      <c r="H18" s="3" t="s">
        <v>29</v>
      </c>
      <c r="I18" s="3" t="s">
        <v>1609</v>
      </c>
      <c r="J18" s="3" t="s">
        <v>233</v>
      </c>
      <c r="K18" s="33">
        <v>340</v>
      </c>
      <c r="L18" s="35">
        <v>3.75</v>
      </c>
      <c r="M18" s="35">
        <v>3.75</v>
      </c>
      <c r="N18" s="3" t="s">
        <v>30</v>
      </c>
      <c r="O18" s="3" t="s">
        <v>72</v>
      </c>
    </row>
    <row r="19" spans="2:15" ht="409.6" x14ac:dyDescent="0.2">
      <c r="B19" s="3" t="s">
        <v>6941</v>
      </c>
      <c r="C19" s="57" t="s">
        <v>669</v>
      </c>
      <c r="D19" s="52"/>
      <c r="E19" s="3" t="s">
        <v>1610</v>
      </c>
      <c r="F19" s="3" t="s">
        <v>1587</v>
      </c>
      <c r="G19" s="3" t="s">
        <v>514</v>
      </c>
      <c r="H19" s="3" t="s">
        <v>29</v>
      </c>
      <c r="I19" s="3" t="s">
        <v>1611</v>
      </c>
      <c r="J19" s="3" t="s">
        <v>1612</v>
      </c>
      <c r="K19" s="33">
        <v>650</v>
      </c>
      <c r="L19" s="35">
        <v>3.21</v>
      </c>
      <c r="M19" s="35">
        <v>3.96</v>
      </c>
      <c r="N19" s="3" t="s">
        <v>72</v>
      </c>
      <c r="O19" s="3" t="s">
        <v>30</v>
      </c>
    </row>
    <row r="20" spans="2:15" ht="105" x14ac:dyDescent="0.2">
      <c r="B20" s="3" t="s">
        <v>809</v>
      </c>
      <c r="C20" s="57" t="s">
        <v>810</v>
      </c>
      <c r="D20" s="52"/>
      <c r="E20" s="3" t="s">
        <v>810</v>
      </c>
      <c r="F20" s="3" t="s">
        <v>1587</v>
      </c>
      <c r="G20" s="3" t="s">
        <v>514</v>
      </c>
      <c r="H20" s="3" t="s">
        <v>24</v>
      </c>
      <c r="I20" s="3" t="s">
        <v>1613</v>
      </c>
      <c r="J20" s="3" t="s">
        <v>1614</v>
      </c>
      <c r="K20" s="33">
        <v>200</v>
      </c>
      <c r="L20" s="35">
        <v>2</v>
      </c>
      <c r="M20" s="35">
        <v>1.4</v>
      </c>
      <c r="N20" s="3" t="s">
        <v>72</v>
      </c>
      <c r="O20" s="3" t="s">
        <v>30</v>
      </c>
    </row>
    <row r="21" spans="2:15" ht="195" x14ac:dyDescent="0.2">
      <c r="B21" s="3" t="s">
        <v>853</v>
      </c>
      <c r="C21" s="57" t="s">
        <v>854</v>
      </c>
      <c r="D21" s="52"/>
      <c r="E21" s="3" t="s">
        <v>1615</v>
      </c>
      <c r="F21" s="3" t="s">
        <v>1587</v>
      </c>
      <c r="G21" s="3" t="s">
        <v>514</v>
      </c>
      <c r="H21" s="3" t="s">
        <v>24</v>
      </c>
      <c r="I21" s="3" t="s">
        <v>1616</v>
      </c>
      <c r="J21" s="3" t="s">
        <v>854</v>
      </c>
      <c r="K21" s="33">
        <v>100</v>
      </c>
      <c r="L21" s="35">
        <v>0.4</v>
      </c>
      <c r="M21" s="35">
        <v>0.2</v>
      </c>
      <c r="N21" s="3" t="s">
        <v>72</v>
      </c>
      <c r="O21" s="3" t="s">
        <v>30</v>
      </c>
    </row>
    <row r="22" spans="2:15" ht="150" x14ac:dyDescent="0.2">
      <c r="B22" s="3" t="s">
        <v>1031</v>
      </c>
      <c r="C22" s="57" t="s">
        <v>1032</v>
      </c>
      <c r="D22" s="52"/>
      <c r="E22" s="3" t="s">
        <v>1617</v>
      </c>
      <c r="F22" s="3" t="s">
        <v>1587</v>
      </c>
      <c r="G22" s="3" t="s">
        <v>503</v>
      </c>
      <c r="H22" s="3" t="s">
        <v>24</v>
      </c>
      <c r="I22" s="3" t="s">
        <v>1618</v>
      </c>
      <c r="J22" s="3" t="s">
        <v>1303</v>
      </c>
      <c r="K22" s="33">
        <v>150</v>
      </c>
      <c r="L22" s="35">
        <v>2.5</v>
      </c>
      <c r="M22" s="35">
        <v>1.5</v>
      </c>
      <c r="N22" s="3" t="s">
        <v>30</v>
      </c>
      <c r="O22" s="3" t="s">
        <v>72</v>
      </c>
    </row>
    <row r="23" spans="2:15" ht="150" x14ac:dyDescent="0.2">
      <c r="B23" s="3" t="s">
        <v>1031</v>
      </c>
      <c r="C23" s="57" t="s">
        <v>1032</v>
      </c>
      <c r="D23" s="52"/>
      <c r="E23" s="3" t="s">
        <v>1617</v>
      </c>
      <c r="F23" s="3" t="s">
        <v>1587</v>
      </c>
      <c r="G23" s="3" t="s">
        <v>503</v>
      </c>
      <c r="H23" s="3" t="s">
        <v>24</v>
      </c>
      <c r="I23" s="3" t="s">
        <v>1618</v>
      </c>
      <c r="J23" s="3" t="s">
        <v>1519</v>
      </c>
      <c r="K23" s="33">
        <v>1810</v>
      </c>
      <c r="L23" s="35">
        <v>17.5</v>
      </c>
      <c r="M23" s="35">
        <v>18.5</v>
      </c>
      <c r="N23" s="3" t="s">
        <v>30</v>
      </c>
      <c r="O23" s="3" t="s">
        <v>72</v>
      </c>
    </row>
    <row r="24" spans="2:15" ht="0" hidden="1" customHeight="1" x14ac:dyDescent="0.2"/>
  </sheetData>
  <mergeCells count="21">
    <mergeCell ref="C22:D22"/>
    <mergeCell ref="C23:D23"/>
    <mergeCell ref="C18:D18"/>
    <mergeCell ref="C19:D19"/>
    <mergeCell ref="C20:D20"/>
    <mergeCell ref="C21:D21"/>
    <mergeCell ref="C13:D13"/>
    <mergeCell ref="C14:D14"/>
    <mergeCell ref="C15:D15"/>
    <mergeCell ref="C16:D16"/>
    <mergeCell ref="C17:D17"/>
    <mergeCell ref="C8:D8"/>
    <mergeCell ref="C9:D9"/>
    <mergeCell ref="C10:D10"/>
    <mergeCell ref="C11:D11"/>
    <mergeCell ref="C12:D12"/>
    <mergeCell ref="B3:M3"/>
    <mergeCell ref="C4:D4"/>
    <mergeCell ref="C5:D5"/>
    <mergeCell ref="C6:D6"/>
    <mergeCell ref="C7:D7"/>
  </mergeCells>
  <pageMargins left="0.196850393700787" right="0.196850393700787" top="0.196850393700787" bottom="0.196850393700787" header="0.196850393700787" footer="0.196850393700787"/>
  <pageSetup paperSize="9" orientation="landscape" horizontalDpi="300" verticalDpi="300"/>
  <headerFooter alignWithMargins="0"/>
  <pictur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M282"/>
  <sheetViews>
    <sheetView showGridLines="0" zoomScale="85" zoomScaleNormal="85" workbookViewId="0">
      <selection activeCell="B3" sqref="B3:M3"/>
    </sheetView>
  </sheetViews>
  <sheetFormatPr baseColWidth="10" defaultColWidth="8.83203125" defaultRowHeight="15" x14ac:dyDescent="0.2"/>
  <cols>
    <col min="1" max="1" width="1" customWidth="1"/>
    <col min="2" max="2" width="13.5" customWidth="1"/>
    <col min="3" max="3" width="23" customWidth="1"/>
    <col min="4" max="4" width="25.33203125" customWidth="1"/>
    <col min="5" max="5" width="32.5" customWidth="1"/>
    <col min="6" max="7" width="21.5" customWidth="1"/>
    <col min="8" max="8" width="47" customWidth="1"/>
    <col min="9" max="11" width="27" customWidth="1"/>
    <col min="12" max="12" width="19.5" customWidth="1"/>
    <col min="13" max="13" width="34.5" customWidth="1"/>
    <col min="14" max="14" width="255" customWidth="1"/>
  </cols>
  <sheetData>
    <row r="1" spans="2:13" ht="8" customHeight="1" x14ac:dyDescent="0.2"/>
    <row r="2" spans="2:13" ht="5" customHeight="1" x14ac:dyDescent="0.2"/>
    <row r="3" spans="2:13" ht="25.5" customHeight="1" x14ac:dyDescent="0.2">
      <c r="B3" s="58" t="s">
        <v>1619</v>
      </c>
      <c r="C3" s="54"/>
      <c r="D3" s="54"/>
      <c r="E3" s="54"/>
      <c r="F3" s="54"/>
      <c r="G3" s="54"/>
      <c r="H3" s="54"/>
      <c r="I3" s="54"/>
      <c r="J3" s="54"/>
      <c r="K3" s="54"/>
      <c r="L3" s="54"/>
      <c r="M3" s="54"/>
    </row>
    <row r="4" spans="2:13" ht="30" x14ac:dyDescent="0.2">
      <c r="B4" s="2" t="s">
        <v>4</v>
      </c>
      <c r="C4" s="59" t="s">
        <v>5</v>
      </c>
      <c r="D4" s="54"/>
      <c r="E4" s="2" t="s">
        <v>7</v>
      </c>
      <c r="F4" s="2" t="s">
        <v>8</v>
      </c>
      <c r="G4" s="2" t="s">
        <v>1620</v>
      </c>
      <c r="H4" s="2" t="s">
        <v>1071</v>
      </c>
      <c r="I4" s="2" t="s">
        <v>1621</v>
      </c>
      <c r="J4" s="2" t="s">
        <v>1622</v>
      </c>
      <c r="K4" s="2" t="s">
        <v>1623</v>
      </c>
      <c r="L4" s="2" t="s">
        <v>1078</v>
      </c>
      <c r="M4" s="2" t="s">
        <v>1079</v>
      </c>
    </row>
    <row r="5" spans="2:13" ht="314" x14ac:dyDescent="0.2">
      <c r="B5" s="3" t="s">
        <v>471</v>
      </c>
      <c r="C5" s="57" t="s">
        <v>472</v>
      </c>
      <c r="D5" s="52"/>
      <c r="E5" s="3" t="s">
        <v>473</v>
      </c>
      <c r="F5" s="3" t="s">
        <v>59</v>
      </c>
      <c r="G5" s="3" t="s">
        <v>1624</v>
      </c>
      <c r="H5" s="3" t="s">
        <v>1625</v>
      </c>
      <c r="I5" s="3" t="s">
        <v>1626</v>
      </c>
      <c r="J5" s="3" t="s">
        <v>1627</v>
      </c>
      <c r="K5" s="3" t="s">
        <v>30</v>
      </c>
      <c r="L5" s="3" t="s">
        <v>1628</v>
      </c>
      <c r="M5" s="3" t="s">
        <v>184</v>
      </c>
    </row>
    <row r="6" spans="2:13" ht="314" x14ac:dyDescent="0.2">
      <c r="B6" s="3" t="s">
        <v>471</v>
      </c>
      <c r="C6" s="57" t="s">
        <v>472</v>
      </c>
      <c r="D6" s="52"/>
      <c r="E6" s="3" t="s">
        <v>473</v>
      </c>
      <c r="F6" s="3" t="s">
        <v>59</v>
      </c>
      <c r="G6" s="3" t="s">
        <v>1624</v>
      </c>
      <c r="H6" s="3" t="s">
        <v>1625</v>
      </c>
      <c r="I6" s="3" t="s">
        <v>1629</v>
      </c>
      <c r="J6" s="3" t="s">
        <v>1630</v>
      </c>
      <c r="K6" s="3" t="s">
        <v>30</v>
      </c>
      <c r="L6" s="3" t="s">
        <v>1628</v>
      </c>
      <c r="M6" s="3" t="s">
        <v>184</v>
      </c>
    </row>
    <row r="7" spans="2:13" ht="356" x14ac:dyDescent="0.2">
      <c r="B7" s="3" t="s">
        <v>5121</v>
      </c>
      <c r="C7" s="57" t="s">
        <v>5122</v>
      </c>
      <c r="D7" s="52"/>
      <c r="E7" s="3" t="s">
        <v>5123</v>
      </c>
      <c r="F7" s="3" t="s">
        <v>29</v>
      </c>
      <c r="G7" s="3" t="s">
        <v>1624</v>
      </c>
      <c r="H7" s="3" t="s">
        <v>5300</v>
      </c>
      <c r="I7" s="3" t="s">
        <v>5301</v>
      </c>
      <c r="J7" s="3" t="s">
        <v>5302</v>
      </c>
      <c r="K7" s="3" t="s">
        <v>73</v>
      </c>
      <c r="L7" s="3" t="s">
        <v>1628</v>
      </c>
      <c r="M7" s="3" t="s">
        <v>5303</v>
      </c>
    </row>
    <row r="8" spans="2:13" ht="240" x14ac:dyDescent="0.2">
      <c r="B8" s="3" t="s">
        <v>5283</v>
      </c>
      <c r="C8" s="57" t="s">
        <v>893</v>
      </c>
      <c r="D8" s="52"/>
      <c r="E8" s="3" t="s">
        <v>5282</v>
      </c>
      <c r="F8" s="3" t="s">
        <v>29</v>
      </c>
      <c r="G8" s="3" t="s">
        <v>1631</v>
      </c>
      <c r="H8" s="3" t="s">
        <v>1729</v>
      </c>
      <c r="I8" s="3"/>
      <c r="J8" s="3"/>
      <c r="K8" s="3" t="s">
        <v>73</v>
      </c>
      <c r="L8" s="3" t="s">
        <v>0</v>
      </c>
      <c r="M8" s="3" t="s">
        <v>373</v>
      </c>
    </row>
    <row r="9" spans="2:13" ht="180" x14ac:dyDescent="0.2">
      <c r="B9" s="3" t="s">
        <v>5306</v>
      </c>
      <c r="C9" s="57" t="s">
        <v>6873</v>
      </c>
      <c r="D9" s="52"/>
      <c r="E9" s="3" t="s">
        <v>308</v>
      </c>
      <c r="F9" s="3" t="s">
        <v>29</v>
      </c>
      <c r="G9" s="3" t="s">
        <v>1654</v>
      </c>
      <c r="H9" s="3" t="s">
        <v>6911</v>
      </c>
      <c r="I9" s="3" t="s">
        <v>5307</v>
      </c>
      <c r="J9" s="3" t="s">
        <v>6910</v>
      </c>
      <c r="K9" s="3" t="s">
        <v>30</v>
      </c>
      <c r="L9" s="3" t="s">
        <v>5304</v>
      </c>
      <c r="M9" s="3" t="s">
        <v>5305</v>
      </c>
    </row>
    <row r="10" spans="2:13" ht="180" x14ac:dyDescent="0.2">
      <c r="B10" s="3" t="s">
        <v>5306</v>
      </c>
      <c r="C10" s="57" t="s">
        <v>6873</v>
      </c>
      <c r="D10" s="52"/>
      <c r="E10" s="3" t="s">
        <v>308</v>
      </c>
      <c r="F10" s="3" t="s">
        <v>29</v>
      </c>
      <c r="G10" s="3" t="s">
        <v>1654</v>
      </c>
      <c r="H10" s="3" t="s">
        <v>6911</v>
      </c>
      <c r="I10" s="3" t="s">
        <v>5308</v>
      </c>
      <c r="J10" s="3" t="s">
        <v>5309</v>
      </c>
      <c r="K10" s="3" t="s">
        <v>30</v>
      </c>
      <c r="L10" s="3" t="s">
        <v>5304</v>
      </c>
      <c r="M10" s="3" t="s">
        <v>5305</v>
      </c>
    </row>
    <row r="11" spans="2:13" ht="255" x14ac:dyDescent="0.2">
      <c r="B11" s="3" t="s">
        <v>5310</v>
      </c>
      <c r="C11" s="57" t="s">
        <v>1049</v>
      </c>
      <c r="D11" s="52"/>
      <c r="E11" s="3" t="s">
        <v>1050</v>
      </c>
      <c r="F11" s="3" t="s">
        <v>29</v>
      </c>
      <c r="G11" s="3" t="s">
        <v>1805</v>
      </c>
      <c r="H11" s="3" t="s">
        <v>5311</v>
      </c>
      <c r="I11" s="3" t="s">
        <v>1049</v>
      </c>
      <c r="J11" s="3" t="s">
        <v>5312</v>
      </c>
      <c r="K11" s="3" t="s">
        <v>73</v>
      </c>
      <c r="L11" s="3" t="s">
        <v>0</v>
      </c>
      <c r="M11" s="3" t="s">
        <v>1822</v>
      </c>
    </row>
    <row r="12" spans="2:13" ht="255" x14ac:dyDescent="0.2">
      <c r="B12" s="3" t="s">
        <v>5310</v>
      </c>
      <c r="C12" s="57" t="s">
        <v>1049</v>
      </c>
      <c r="D12" s="52"/>
      <c r="E12" s="3" t="s">
        <v>1050</v>
      </c>
      <c r="F12" s="3" t="s">
        <v>29</v>
      </c>
      <c r="G12" s="3" t="s">
        <v>1805</v>
      </c>
      <c r="H12" s="3" t="s">
        <v>5311</v>
      </c>
      <c r="I12" s="3" t="s">
        <v>5313</v>
      </c>
      <c r="J12" s="3" t="s">
        <v>5312</v>
      </c>
      <c r="K12" s="3" t="s">
        <v>72</v>
      </c>
      <c r="L12" s="3" t="s">
        <v>1628</v>
      </c>
      <c r="M12" s="3" t="s">
        <v>1822</v>
      </c>
    </row>
    <row r="13" spans="2:13" ht="255" x14ac:dyDescent="0.2">
      <c r="B13" s="3" t="s">
        <v>5310</v>
      </c>
      <c r="C13" s="57" t="s">
        <v>1049</v>
      </c>
      <c r="D13" s="52"/>
      <c r="E13" s="3" t="s">
        <v>1050</v>
      </c>
      <c r="F13" s="3" t="s">
        <v>29</v>
      </c>
      <c r="G13" s="3" t="s">
        <v>1805</v>
      </c>
      <c r="H13" s="3" t="s">
        <v>5311</v>
      </c>
      <c r="I13" s="3" t="s">
        <v>5314</v>
      </c>
      <c r="J13" s="3" t="s">
        <v>5312</v>
      </c>
      <c r="K13" s="3" t="s">
        <v>72</v>
      </c>
      <c r="L13" s="3" t="s">
        <v>1628</v>
      </c>
      <c r="M13" s="3" t="s">
        <v>1822</v>
      </c>
    </row>
    <row r="14" spans="2:13" ht="135" x14ac:dyDescent="0.2">
      <c r="B14" s="3" t="s">
        <v>6776</v>
      </c>
      <c r="C14" s="57" t="s">
        <v>235</v>
      </c>
      <c r="D14" s="52"/>
      <c r="E14" s="3" t="s">
        <v>236</v>
      </c>
      <c r="F14" s="3" t="s">
        <v>29</v>
      </c>
      <c r="G14" s="3" t="s">
        <v>1631</v>
      </c>
      <c r="H14" s="3" t="s">
        <v>1632</v>
      </c>
      <c r="I14" s="3" t="s">
        <v>235</v>
      </c>
      <c r="J14" s="3" t="s">
        <v>1633</v>
      </c>
      <c r="K14" s="3" t="s">
        <v>73</v>
      </c>
      <c r="L14" s="3" t="s">
        <v>1628</v>
      </c>
      <c r="M14" s="3" t="s">
        <v>1634</v>
      </c>
    </row>
    <row r="15" spans="2:13" ht="165" x14ac:dyDescent="0.2">
      <c r="B15" s="3" t="s">
        <v>6777</v>
      </c>
      <c r="C15" s="57" t="s">
        <v>315</v>
      </c>
      <c r="D15" s="52"/>
      <c r="E15" s="3" t="s">
        <v>236</v>
      </c>
      <c r="F15" s="3" t="s">
        <v>29</v>
      </c>
      <c r="G15" s="3" t="s">
        <v>1631</v>
      </c>
      <c r="H15" s="3" t="s">
        <v>1635</v>
      </c>
      <c r="I15" s="3" t="s">
        <v>1636</v>
      </c>
      <c r="J15" s="3" t="s">
        <v>1637</v>
      </c>
      <c r="K15" s="3" t="s">
        <v>73</v>
      </c>
      <c r="L15" s="3" t="s">
        <v>1628</v>
      </c>
      <c r="M15" s="3" t="s">
        <v>1638</v>
      </c>
    </row>
    <row r="16" spans="2:13" ht="150" x14ac:dyDescent="0.2">
      <c r="B16" s="3" t="s">
        <v>672</v>
      </c>
      <c r="C16" s="57" t="s">
        <v>673</v>
      </c>
      <c r="D16" s="52"/>
      <c r="E16" s="3" t="s">
        <v>674</v>
      </c>
      <c r="F16" s="3" t="s">
        <v>29</v>
      </c>
      <c r="G16" s="3" t="s">
        <v>1631</v>
      </c>
      <c r="H16" s="3" t="s">
        <v>1639</v>
      </c>
      <c r="I16" s="3"/>
      <c r="J16" s="3"/>
      <c r="K16" s="3" t="s">
        <v>73</v>
      </c>
      <c r="L16" s="3" t="s">
        <v>0</v>
      </c>
      <c r="M16" s="3" t="s">
        <v>1640</v>
      </c>
    </row>
    <row r="17" spans="2:13" ht="270" x14ac:dyDescent="0.2">
      <c r="B17" s="3" t="s">
        <v>678</v>
      </c>
      <c r="C17" s="57" t="s">
        <v>679</v>
      </c>
      <c r="D17" s="52"/>
      <c r="E17" s="3" t="s">
        <v>679</v>
      </c>
      <c r="F17" s="3" t="s">
        <v>29</v>
      </c>
      <c r="G17" s="3" t="s">
        <v>1631</v>
      </c>
      <c r="H17" s="3" t="s">
        <v>1642</v>
      </c>
      <c r="I17" s="3" t="s">
        <v>1643</v>
      </c>
      <c r="J17" s="3" t="s">
        <v>5320</v>
      </c>
      <c r="K17" s="3" t="s">
        <v>72</v>
      </c>
      <c r="L17" s="3" t="s">
        <v>1628</v>
      </c>
      <c r="M17" s="3" t="s">
        <v>5321</v>
      </c>
    </row>
    <row r="18" spans="2:13" ht="409.6" x14ac:dyDescent="0.2">
      <c r="B18" s="3" t="s">
        <v>678</v>
      </c>
      <c r="C18" s="57" t="s">
        <v>679</v>
      </c>
      <c r="D18" s="52"/>
      <c r="E18" s="3" t="s">
        <v>680</v>
      </c>
      <c r="F18" s="3" t="s">
        <v>29</v>
      </c>
      <c r="G18" s="3" t="s">
        <v>1631</v>
      </c>
      <c r="H18" s="3" t="s">
        <v>1642</v>
      </c>
      <c r="I18" s="3" t="s">
        <v>1645</v>
      </c>
      <c r="J18" s="3" t="s">
        <v>1644</v>
      </c>
      <c r="K18" s="3" t="s">
        <v>72</v>
      </c>
      <c r="L18" s="3" t="s">
        <v>1628</v>
      </c>
      <c r="M18" s="3" t="s">
        <v>5321</v>
      </c>
    </row>
    <row r="19" spans="2:13" ht="255" x14ac:dyDescent="0.2">
      <c r="B19" s="3" t="s">
        <v>6940</v>
      </c>
      <c r="C19" s="57" t="s">
        <v>702</v>
      </c>
      <c r="D19" s="52"/>
      <c r="E19" s="3" t="s">
        <v>703</v>
      </c>
      <c r="F19" s="3" t="s">
        <v>29</v>
      </c>
      <c r="G19" s="3" t="s">
        <v>1646</v>
      </c>
      <c r="H19" s="3" t="s">
        <v>1647</v>
      </c>
      <c r="I19" s="3" t="s">
        <v>1303</v>
      </c>
      <c r="J19" s="3" t="s">
        <v>1648</v>
      </c>
      <c r="K19" s="3" t="s">
        <v>73</v>
      </c>
      <c r="L19" s="3" t="s">
        <v>0</v>
      </c>
      <c r="M19" s="3" t="s">
        <v>1649</v>
      </c>
    </row>
    <row r="20" spans="2:13" ht="255" x14ac:dyDescent="0.2">
      <c r="B20" s="3" t="s">
        <v>701</v>
      </c>
      <c r="C20" s="57" t="s">
        <v>702</v>
      </c>
      <c r="D20" s="52"/>
      <c r="E20" s="3" t="s">
        <v>703</v>
      </c>
      <c r="F20" s="3" t="s">
        <v>29</v>
      </c>
      <c r="G20" s="3" t="s">
        <v>1646</v>
      </c>
      <c r="H20" s="3" t="s">
        <v>1647</v>
      </c>
      <c r="I20" s="3" t="s">
        <v>1519</v>
      </c>
      <c r="J20" s="3" t="s">
        <v>1648</v>
      </c>
      <c r="K20" s="3" t="s">
        <v>73</v>
      </c>
      <c r="L20" s="3" t="s">
        <v>0</v>
      </c>
      <c r="M20" s="3" t="s">
        <v>1649</v>
      </c>
    </row>
    <row r="21" spans="2:13" ht="90" x14ac:dyDescent="0.2">
      <c r="B21" s="3" t="s">
        <v>704</v>
      </c>
      <c r="C21" s="57" t="s">
        <v>705</v>
      </c>
      <c r="D21" s="52"/>
      <c r="E21" s="3" t="s">
        <v>706</v>
      </c>
      <c r="F21" s="3" t="s">
        <v>29</v>
      </c>
      <c r="G21" s="3" t="s">
        <v>1650</v>
      </c>
      <c r="H21" s="3" t="s">
        <v>1651</v>
      </c>
      <c r="I21" s="3"/>
      <c r="J21" s="3"/>
      <c r="K21" s="3" t="s">
        <v>73</v>
      </c>
      <c r="L21" s="3" t="s">
        <v>1652</v>
      </c>
      <c r="M21" s="3" t="s">
        <v>1653</v>
      </c>
    </row>
    <row r="22" spans="2:13" ht="90" x14ac:dyDescent="0.2">
      <c r="B22" s="3" t="s">
        <v>707</v>
      </c>
      <c r="C22" s="57" t="s">
        <v>708</v>
      </c>
      <c r="D22" s="52"/>
      <c r="E22" s="3" t="s">
        <v>136</v>
      </c>
      <c r="F22" s="3" t="s">
        <v>29</v>
      </c>
      <c r="G22" s="3" t="s">
        <v>1654</v>
      </c>
      <c r="H22" s="3" t="s">
        <v>1655</v>
      </c>
      <c r="I22" s="7" t="s">
        <v>4950</v>
      </c>
      <c r="J22" s="3" t="s">
        <v>1656</v>
      </c>
      <c r="K22" s="3" t="s">
        <v>72</v>
      </c>
      <c r="L22" s="3" t="s">
        <v>1628</v>
      </c>
      <c r="M22" s="3" t="s">
        <v>1657</v>
      </c>
    </row>
    <row r="23" spans="2:13" ht="165" x14ac:dyDescent="0.2">
      <c r="B23" s="3" t="s">
        <v>5155</v>
      </c>
      <c r="C23" s="57" t="s">
        <v>733</v>
      </c>
      <c r="D23" s="52"/>
      <c r="E23" s="3" t="s">
        <v>734</v>
      </c>
      <c r="F23" s="3" t="s">
        <v>29</v>
      </c>
      <c r="G23" s="3" t="s">
        <v>1654</v>
      </c>
      <c r="H23" s="3" t="s">
        <v>1660</v>
      </c>
      <c r="I23" s="3" t="s">
        <v>1661</v>
      </c>
      <c r="J23" s="3" t="s">
        <v>1662</v>
      </c>
      <c r="K23" s="3" t="s">
        <v>30</v>
      </c>
      <c r="L23" s="3" t="s">
        <v>1628</v>
      </c>
      <c r="M23" s="3" t="s">
        <v>1663</v>
      </c>
    </row>
    <row r="24" spans="2:13" ht="165" x14ac:dyDescent="0.2">
      <c r="B24" s="3" t="s">
        <v>5155</v>
      </c>
      <c r="C24" s="57" t="s">
        <v>733</v>
      </c>
      <c r="D24" s="52"/>
      <c r="E24" s="3" t="s">
        <v>734</v>
      </c>
      <c r="F24" s="3" t="s">
        <v>29</v>
      </c>
      <c r="G24" s="3" t="s">
        <v>1654</v>
      </c>
      <c r="H24" s="3" t="s">
        <v>1660</v>
      </c>
      <c r="I24" s="3" t="s">
        <v>1664</v>
      </c>
      <c r="J24" s="3" t="s">
        <v>1665</v>
      </c>
      <c r="K24" s="3" t="s">
        <v>30</v>
      </c>
      <c r="L24" s="3" t="s">
        <v>1628</v>
      </c>
      <c r="M24" s="3" t="s">
        <v>1663</v>
      </c>
    </row>
    <row r="25" spans="2:13" ht="165" x14ac:dyDescent="0.2">
      <c r="B25" s="3" t="s">
        <v>5155</v>
      </c>
      <c r="C25" s="57" t="s">
        <v>733</v>
      </c>
      <c r="D25" s="52"/>
      <c r="E25" s="3" t="s">
        <v>734</v>
      </c>
      <c r="F25" s="3" t="s">
        <v>29</v>
      </c>
      <c r="G25" s="3" t="s">
        <v>1654</v>
      </c>
      <c r="H25" s="3" t="s">
        <v>1660</v>
      </c>
      <c r="I25" s="7" t="s">
        <v>4946</v>
      </c>
      <c r="J25" s="3" t="s">
        <v>1666</v>
      </c>
      <c r="K25" s="3" t="s">
        <v>30</v>
      </c>
      <c r="L25" s="3" t="s">
        <v>1628</v>
      </c>
      <c r="M25" s="3" t="s">
        <v>1663</v>
      </c>
    </row>
    <row r="26" spans="2:13" ht="165" x14ac:dyDescent="0.2">
      <c r="B26" s="3" t="s">
        <v>5155</v>
      </c>
      <c r="C26" s="57" t="s">
        <v>733</v>
      </c>
      <c r="D26" s="52"/>
      <c r="E26" s="3" t="s">
        <v>734</v>
      </c>
      <c r="F26" s="3" t="s">
        <v>29</v>
      </c>
      <c r="G26" s="3" t="s">
        <v>1654</v>
      </c>
      <c r="H26" s="3" t="s">
        <v>1660</v>
      </c>
      <c r="I26" s="3" t="s">
        <v>1667</v>
      </c>
      <c r="J26" s="3" t="s">
        <v>1668</v>
      </c>
      <c r="K26" s="3" t="s">
        <v>30</v>
      </c>
      <c r="L26" s="3" t="s">
        <v>1628</v>
      </c>
      <c r="M26" s="3" t="s">
        <v>1663</v>
      </c>
    </row>
    <row r="27" spans="2:13" ht="300" x14ac:dyDescent="0.2">
      <c r="B27" s="3" t="s">
        <v>356</v>
      </c>
      <c r="C27" s="57" t="s">
        <v>357</v>
      </c>
      <c r="D27" s="52"/>
      <c r="E27" s="3" t="s">
        <v>358</v>
      </c>
      <c r="F27" s="3" t="s">
        <v>29</v>
      </c>
      <c r="G27" s="3" t="s">
        <v>1624</v>
      </c>
      <c r="H27" s="3" t="s">
        <v>5315</v>
      </c>
      <c r="I27" s="3"/>
      <c r="J27" s="3"/>
      <c r="K27" s="3" t="s">
        <v>73</v>
      </c>
      <c r="L27" s="3" t="s">
        <v>0</v>
      </c>
      <c r="M27" s="3" t="s">
        <v>1669</v>
      </c>
    </row>
    <row r="28" spans="2:13" ht="120" x14ac:dyDescent="0.2">
      <c r="B28" s="3" t="s">
        <v>5316</v>
      </c>
      <c r="C28" s="57" t="s">
        <v>806</v>
      </c>
      <c r="D28" s="52"/>
      <c r="E28" s="3" t="s">
        <v>807</v>
      </c>
      <c r="F28" s="3" t="s">
        <v>24</v>
      </c>
      <c r="G28" s="3" t="s">
        <v>1805</v>
      </c>
      <c r="H28" s="3" t="s">
        <v>5317</v>
      </c>
      <c r="I28" s="3"/>
      <c r="J28" s="3"/>
      <c r="K28" s="3" t="s">
        <v>73</v>
      </c>
      <c r="L28" s="3" t="s">
        <v>5318</v>
      </c>
      <c r="M28" s="3" t="s">
        <v>5319</v>
      </c>
    </row>
    <row r="29" spans="2:13" ht="180" x14ac:dyDescent="0.2">
      <c r="B29" s="3" t="s">
        <v>306</v>
      </c>
      <c r="C29" s="57" t="s">
        <v>307</v>
      </c>
      <c r="D29" s="52"/>
      <c r="E29" s="3" t="s">
        <v>308</v>
      </c>
      <c r="F29" s="3" t="s">
        <v>24</v>
      </c>
      <c r="G29" s="3" t="s">
        <v>1641</v>
      </c>
      <c r="H29" s="3" t="s">
        <v>6921</v>
      </c>
      <c r="I29" s="3" t="s">
        <v>1670</v>
      </c>
      <c r="J29" s="3" t="s">
        <v>1671</v>
      </c>
      <c r="K29" s="3" t="s">
        <v>30</v>
      </c>
      <c r="L29" s="3" t="s">
        <v>1672</v>
      </c>
      <c r="M29" s="3" t="s">
        <v>1673</v>
      </c>
    </row>
    <row r="30" spans="2:13" ht="180" x14ac:dyDescent="0.2">
      <c r="B30" s="3" t="s">
        <v>306</v>
      </c>
      <c r="C30" s="57" t="s">
        <v>307</v>
      </c>
      <c r="D30" s="52"/>
      <c r="E30" s="3" t="s">
        <v>308</v>
      </c>
      <c r="F30" s="3" t="s">
        <v>24</v>
      </c>
      <c r="G30" s="3" t="s">
        <v>1641</v>
      </c>
      <c r="H30" s="3" t="s">
        <v>6921</v>
      </c>
      <c r="I30" s="3" t="s">
        <v>1674</v>
      </c>
      <c r="J30" s="3" t="s">
        <v>1675</v>
      </c>
      <c r="K30" s="3" t="s">
        <v>30</v>
      </c>
      <c r="L30" s="3" t="s">
        <v>1672</v>
      </c>
      <c r="M30" s="3" t="s">
        <v>1673</v>
      </c>
    </row>
    <row r="31" spans="2:13" ht="195" x14ac:dyDescent="0.2">
      <c r="B31" s="3" t="s">
        <v>812</v>
      </c>
      <c r="C31" s="57" t="s">
        <v>813</v>
      </c>
      <c r="D31" s="52"/>
      <c r="E31" s="3" t="s">
        <v>38</v>
      </c>
      <c r="F31" s="3" t="s">
        <v>24</v>
      </c>
      <c r="G31" s="3" t="s">
        <v>1631</v>
      </c>
      <c r="H31" s="3" t="s">
        <v>1677</v>
      </c>
      <c r="I31" s="3"/>
      <c r="J31" s="3"/>
      <c r="K31" s="3" t="s">
        <v>73</v>
      </c>
      <c r="L31" s="3" t="s">
        <v>0</v>
      </c>
      <c r="M31" s="3" t="s">
        <v>1678</v>
      </c>
    </row>
    <row r="32" spans="2:13" ht="240" x14ac:dyDescent="0.2">
      <c r="B32" s="3" t="s">
        <v>409</v>
      </c>
      <c r="C32" s="57" t="s">
        <v>5281</v>
      </c>
      <c r="D32" s="52"/>
      <c r="E32" s="3" t="s">
        <v>402</v>
      </c>
      <c r="F32" s="3" t="s">
        <v>24</v>
      </c>
      <c r="G32" s="3" t="s">
        <v>1641</v>
      </c>
      <c r="H32" s="3" t="s">
        <v>1679</v>
      </c>
      <c r="I32" s="3" t="s">
        <v>1680</v>
      </c>
      <c r="J32" s="3" t="s">
        <v>1681</v>
      </c>
      <c r="K32" s="3" t="s">
        <v>30</v>
      </c>
      <c r="L32" s="3" t="s">
        <v>1628</v>
      </c>
      <c r="M32" s="3" t="s">
        <v>1682</v>
      </c>
    </row>
    <row r="33" spans="2:13" ht="63" customHeight="1" x14ac:dyDescent="0.2">
      <c r="B33" s="3" t="s">
        <v>359</v>
      </c>
      <c r="C33" s="57" t="s">
        <v>360</v>
      </c>
      <c r="D33" s="52"/>
      <c r="E33" s="3" t="s">
        <v>355</v>
      </c>
      <c r="F33" s="3" t="s">
        <v>24</v>
      </c>
      <c r="G33" s="3" t="s">
        <v>1654</v>
      </c>
      <c r="H33" s="3" t="s">
        <v>5322</v>
      </c>
      <c r="I33" s="3" t="s">
        <v>1683</v>
      </c>
      <c r="J33" s="3" t="s">
        <v>1684</v>
      </c>
      <c r="K33" s="3" t="s">
        <v>30</v>
      </c>
      <c r="L33" s="3" t="s">
        <v>0</v>
      </c>
      <c r="M33" s="3" t="s">
        <v>1685</v>
      </c>
    </row>
    <row r="34" spans="2:13" ht="165" x14ac:dyDescent="0.2">
      <c r="B34" s="3" t="s">
        <v>5095</v>
      </c>
      <c r="C34" s="57" t="s">
        <v>5096</v>
      </c>
      <c r="D34" s="52"/>
      <c r="E34" s="3" t="s">
        <v>5093</v>
      </c>
      <c r="F34" s="3" t="s">
        <v>24</v>
      </c>
      <c r="G34" s="3" t="s">
        <v>1624</v>
      </c>
      <c r="H34" s="3" t="s">
        <v>5323</v>
      </c>
      <c r="I34" s="3" t="s">
        <v>5324</v>
      </c>
      <c r="J34" s="3" t="s">
        <v>5325</v>
      </c>
      <c r="K34" s="3" t="s">
        <v>73</v>
      </c>
      <c r="L34" s="3" t="s">
        <v>1628</v>
      </c>
      <c r="M34" s="3" t="s">
        <v>5326</v>
      </c>
    </row>
    <row r="35" spans="2:13" s="13" customFormat="1" ht="384" x14ac:dyDescent="0.15">
      <c r="B35" s="3" t="s">
        <v>823</v>
      </c>
      <c r="C35" s="57" t="s">
        <v>824</v>
      </c>
      <c r="D35" s="52"/>
      <c r="E35" s="3" t="s">
        <v>706</v>
      </c>
      <c r="F35" s="3" t="s">
        <v>24</v>
      </c>
      <c r="G35" s="3" t="s">
        <v>1646</v>
      </c>
      <c r="H35" s="3" t="s">
        <v>5330</v>
      </c>
      <c r="I35" s="3" t="s">
        <v>5331</v>
      </c>
      <c r="J35" s="3" t="s">
        <v>5332</v>
      </c>
      <c r="K35" s="3" t="s">
        <v>73</v>
      </c>
      <c r="L35" s="3" t="s">
        <v>5333</v>
      </c>
      <c r="M35" s="3" t="s">
        <v>5334</v>
      </c>
    </row>
    <row r="36" spans="2:13" ht="72.75" customHeight="1" x14ac:dyDescent="0.2">
      <c r="B36" s="3" t="s">
        <v>823</v>
      </c>
      <c r="C36" s="57" t="s">
        <v>824</v>
      </c>
      <c r="D36" s="52"/>
      <c r="E36" s="3" t="s">
        <v>706</v>
      </c>
      <c r="F36" s="3" t="s">
        <v>24</v>
      </c>
      <c r="G36" s="3" t="s">
        <v>5329</v>
      </c>
      <c r="H36" s="3" t="s">
        <v>5330</v>
      </c>
      <c r="I36" s="3" t="s">
        <v>5335</v>
      </c>
      <c r="J36" s="3" t="s">
        <v>5336</v>
      </c>
      <c r="K36" s="3" t="s">
        <v>73</v>
      </c>
      <c r="L36" s="3" t="s">
        <v>5333</v>
      </c>
      <c r="M36" s="3" t="s">
        <v>5334</v>
      </c>
    </row>
    <row r="37" spans="2:13" ht="384" x14ac:dyDescent="0.2">
      <c r="B37" s="3" t="s">
        <v>825</v>
      </c>
      <c r="C37" s="57" t="s">
        <v>826</v>
      </c>
      <c r="D37" s="52"/>
      <c r="E37" s="3" t="s">
        <v>827</v>
      </c>
      <c r="F37" s="3" t="s">
        <v>24</v>
      </c>
      <c r="G37" s="3" t="s">
        <v>1631</v>
      </c>
      <c r="H37" s="3" t="s">
        <v>5337</v>
      </c>
      <c r="I37" s="3" t="s">
        <v>5338</v>
      </c>
      <c r="J37" s="3" t="s">
        <v>5339</v>
      </c>
      <c r="K37" s="3" t="s">
        <v>72</v>
      </c>
      <c r="L37" s="3" t="s">
        <v>5340</v>
      </c>
      <c r="M37" s="3" t="s">
        <v>5341</v>
      </c>
    </row>
    <row r="38" spans="2:13" ht="270" x14ac:dyDescent="0.2">
      <c r="B38" s="3" t="s">
        <v>475</v>
      </c>
      <c r="C38" s="57" t="s">
        <v>476</v>
      </c>
      <c r="D38" s="52"/>
      <c r="E38" s="3" t="s">
        <v>477</v>
      </c>
      <c r="F38" s="3" t="s">
        <v>24</v>
      </c>
      <c r="G38" s="3" t="s">
        <v>1624</v>
      </c>
      <c r="H38" s="3" t="s">
        <v>5342</v>
      </c>
      <c r="I38" s="3" t="s">
        <v>1686</v>
      </c>
      <c r="J38" s="3" t="s">
        <v>5343</v>
      </c>
      <c r="K38" s="3" t="s">
        <v>73</v>
      </c>
      <c r="L38" s="3" t="s">
        <v>1628</v>
      </c>
      <c r="M38" s="3" t="s">
        <v>184</v>
      </c>
    </row>
    <row r="39" spans="2:13" ht="270" x14ac:dyDescent="0.2">
      <c r="B39" s="3" t="s">
        <v>475</v>
      </c>
      <c r="C39" s="57" t="s">
        <v>476</v>
      </c>
      <c r="D39" s="52"/>
      <c r="E39" s="3" t="s">
        <v>477</v>
      </c>
      <c r="F39" s="3" t="s">
        <v>24</v>
      </c>
      <c r="G39" s="3" t="s">
        <v>1624</v>
      </c>
      <c r="H39" s="3" t="s">
        <v>5342</v>
      </c>
      <c r="I39" s="3" t="s">
        <v>1687</v>
      </c>
      <c r="J39" s="3" t="s">
        <v>5344</v>
      </c>
      <c r="K39" s="3" t="s">
        <v>73</v>
      </c>
      <c r="L39" s="3" t="s">
        <v>1628</v>
      </c>
      <c r="M39" s="3" t="s">
        <v>184</v>
      </c>
    </row>
    <row r="40" spans="2:13" ht="255" x14ac:dyDescent="0.2">
      <c r="B40" s="3" t="s">
        <v>478</v>
      </c>
      <c r="C40" s="57" t="s">
        <v>479</v>
      </c>
      <c r="D40" s="52"/>
      <c r="E40" s="3" t="s">
        <v>185</v>
      </c>
      <c r="F40" s="3" t="s">
        <v>24</v>
      </c>
      <c r="G40" s="3" t="s">
        <v>1641</v>
      </c>
      <c r="H40" s="3" t="s">
        <v>5345</v>
      </c>
      <c r="I40" s="3" t="s">
        <v>1688</v>
      </c>
      <c r="J40" s="3" t="s">
        <v>5346</v>
      </c>
      <c r="K40" s="3" t="s">
        <v>30</v>
      </c>
      <c r="L40" s="3" t="s">
        <v>5304</v>
      </c>
      <c r="M40" s="3" t="s">
        <v>5347</v>
      </c>
    </row>
    <row r="41" spans="2:13" ht="120" x14ac:dyDescent="0.2">
      <c r="B41" s="3" t="s">
        <v>843</v>
      </c>
      <c r="C41" s="57" t="s">
        <v>844</v>
      </c>
      <c r="D41" s="52"/>
      <c r="E41" s="3" t="s">
        <v>845</v>
      </c>
      <c r="F41" s="3" t="s">
        <v>24</v>
      </c>
      <c r="G41" s="3" t="s">
        <v>1650</v>
      </c>
      <c r="H41" s="3" t="s">
        <v>1690</v>
      </c>
      <c r="I41" s="3" t="s">
        <v>1691</v>
      </c>
      <c r="J41" s="3" t="s">
        <v>1692</v>
      </c>
      <c r="K41" s="3" t="s">
        <v>73</v>
      </c>
      <c r="L41" s="3" t="s">
        <v>1652</v>
      </c>
      <c r="M41" s="3" t="s">
        <v>1693</v>
      </c>
    </row>
    <row r="42" spans="2:13" ht="255" x14ac:dyDescent="0.2">
      <c r="B42" s="3" t="s">
        <v>855</v>
      </c>
      <c r="C42" s="57" t="s">
        <v>856</v>
      </c>
      <c r="D42" s="52"/>
      <c r="E42" s="3" t="s">
        <v>155</v>
      </c>
      <c r="F42" s="3" t="s">
        <v>24</v>
      </c>
      <c r="G42" s="3" t="s">
        <v>1654</v>
      </c>
      <c r="H42" s="3" t="s">
        <v>1694</v>
      </c>
      <c r="I42" s="3" t="s">
        <v>1695</v>
      </c>
      <c r="J42" s="3" t="s">
        <v>1696</v>
      </c>
      <c r="K42" s="3" t="s">
        <v>30</v>
      </c>
      <c r="L42" s="3" t="s">
        <v>1652</v>
      </c>
      <c r="M42" s="3" t="s">
        <v>1697</v>
      </c>
    </row>
    <row r="43" spans="2:13" ht="255" x14ac:dyDescent="0.2">
      <c r="B43" s="3" t="s">
        <v>855</v>
      </c>
      <c r="C43" s="57" t="s">
        <v>856</v>
      </c>
      <c r="D43" s="52"/>
      <c r="E43" s="3" t="s">
        <v>155</v>
      </c>
      <c r="F43" s="3" t="s">
        <v>24</v>
      </c>
      <c r="G43" s="3" t="s">
        <v>1654</v>
      </c>
      <c r="H43" s="3" t="s">
        <v>1694</v>
      </c>
      <c r="I43" s="3" t="s">
        <v>1698</v>
      </c>
      <c r="J43" s="3" t="s">
        <v>1699</v>
      </c>
      <c r="K43" s="3" t="s">
        <v>30</v>
      </c>
      <c r="L43" s="3" t="s">
        <v>1652</v>
      </c>
      <c r="M43" s="3" t="s">
        <v>1697</v>
      </c>
    </row>
    <row r="44" spans="2:13" ht="135" x14ac:dyDescent="0.2">
      <c r="B44" s="3" t="s">
        <v>865</v>
      </c>
      <c r="C44" s="57" t="s">
        <v>866</v>
      </c>
      <c r="D44" s="52"/>
      <c r="E44" s="3" t="s">
        <v>271</v>
      </c>
      <c r="F44" s="3" t="s">
        <v>24</v>
      </c>
      <c r="G44" s="3" t="s">
        <v>1641</v>
      </c>
      <c r="H44" s="3" t="s">
        <v>1700</v>
      </c>
      <c r="I44" s="3" t="s">
        <v>1701</v>
      </c>
      <c r="J44" s="3" t="s">
        <v>1702</v>
      </c>
      <c r="K44" s="3" t="s">
        <v>30</v>
      </c>
      <c r="L44" s="3" t="s">
        <v>5333</v>
      </c>
      <c r="M44" s="3" t="s">
        <v>5348</v>
      </c>
    </row>
    <row r="45" spans="2:13" ht="195" x14ac:dyDescent="0.2">
      <c r="B45" s="3" t="s">
        <v>871</v>
      </c>
      <c r="C45" s="57" t="s">
        <v>872</v>
      </c>
      <c r="D45" s="52"/>
      <c r="E45" s="3" t="s">
        <v>155</v>
      </c>
      <c r="F45" s="3" t="s">
        <v>24</v>
      </c>
      <c r="G45" s="3" t="s">
        <v>1654</v>
      </c>
      <c r="H45" s="3" t="s">
        <v>1703</v>
      </c>
      <c r="I45" s="3" t="s">
        <v>1704</v>
      </c>
      <c r="J45" s="3" t="s">
        <v>1705</v>
      </c>
      <c r="K45" s="3" t="s">
        <v>30</v>
      </c>
      <c r="L45" s="3" t="s">
        <v>1652</v>
      </c>
      <c r="M45" s="3" t="s">
        <v>1697</v>
      </c>
    </row>
    <row r="46" spans="2:13" ht="90" x14ac:dyDescent="0.2">
      <c r="B46" s="3" t="s">
        <v>873</v>
      </c>
      <c r="C46" s="57" t="s">
        <v>874</v>
      </c>
      <c r="D46" s="52"/>
      <c r="E46" s="3" t="s">
        <v>706</v>
      </c>
      <c r="F46" s="3" t="s">
        <v>24</v>
      </c>
      <c r="G46" s="3" t="s">
        <v>1650</v>
      </c>
      <c r="H46" s="3" t="s">
        <v>1706</v>
      </c>
      <c r="I46" s="3"/>
      <c r="J46" s="3"/>
      <c r="K46" s="3" t="s">
        <v>73</v>
      </c>
      <c r="L46" s="3" t="s">
        <v>1652</v>
      </c>
      <c r="M46" s="3" t="s">
        <v>1707</v>
      </c>
    </row>
    <row r="47" spans="2:13" ht="285" x14ac:dyDescent="0.2">
      <c r="B47" s="3" t="s">
        <v>875</v>
      </c>
      <c r="C47" s="57" t="s">
        <v>876</v>
      </c>
      <c r="D47" s="52"/>
      <c r="E47" s="3" t="s">
        <v>5083</v>
      </c>
      <c r="F47" s="3" t="s">
        <v>24</v>
      </c>
      <c r="G47" s="3" t="s">
        <v>1676</v>
      </c>
      <c r="H47" s="3" t="s">
        <v>5031</v>
      </c>
      <c r="I47" s="3"/>
      <c r="J47" s="3"/>
      <c r="K47" s="3" t="s">
        <v>30</v>
      </c>
      <c r="L47" s="3" t="s">
        <v>1628</v>
      </c>
      <c r="M47" s="3" t="s">
        <v>1708</v>
      </c>
    </row>
    <row r="48" spans="2:13" ht="255" x14ac:dyDescent="0.2">
      <c r="B48" s="3" t="s">
        <v>878</v>
      </c>
      <c r="C48" s="57" t="s">
        <v>879</v>
      </c>
      <c r="D48" s="52"/>
      <c r="E48" s="3" t="s">
        <v>155</v>
      </c>
      <c r="F48" s="3" t="s">
        <v>24</v>
      </c>
      <c r="G48" s="3" t="s">
        <v>1654</v>
      </c>
      <c r="H48" s="3" t="s">
        <v>1709</v>
      </c>
      <c r="I48" s="3" t="s">
        <v>1710</v>
      </c>
      <c r="J48" s="3" t="s">
        <v>1711</v>
      </c>
      <c r="K48" s="3" t="s">
        <v>30</v>
      </c>
      <c r="L48" s="3" t="s">
        <v>1652</v>
      </c>
      <c r="M48" s="3" t="s">
        <v>1697</v>
      </c>
    </row>
    <row r="49" spans="2:13" ht="285" x14ac:dyDescent="0.2">
      <c r="B49" s="3" t="s">
        <v>880</v>
      </c>
      <c r="C49" s="57" t="s">
        <v>5262</v>
      </c>
      <c r="D49" s="52"/>
      <c r="E49" s="3" t="s">
        <v>881</v>
      </c>
      <c r="F49" s="3" t="s">
        <v>24</v>
      </c>
      <c r="G49" s="3" t="s">
        <v>1654</v>
      </c>
      <c r="H49" s="3" t="s">
        <v>5349</v>
      </c>
      <c r="I49" s="3" t="s">
        <v>5350</v>
      </c>
      <c r="J49" s="3" t="s">
        <v>5351</v>
      </c>
      <c r="K49" s="3" t="s">
        <v>30</v>
      </c>
      <c r="L49" s="3" t="s">
        <v>5352</v>
      </c>
      <c r="M49" s="3" t="s">
        <v>6895</v>
      </c>
    </row>
    <row r="50" spans="2:13" ht="240" x14ac:dyDescent="0.2">
      <c r="B50" s="3" t="s">
        <v>882</v>
      </c>
      <c r="C50" s="57" t="s">
        <v>883</v>
      </c>
      <c r="D50" s="52"/>
      <c r="E50" s="3" t="s">
        <v>155</v>
      </c>
      <c r="F50" s="3" t="s">
        <v>24</v>
      </c>
      <c r="G50" s="3" t="s">
        <v>1654</v>
      </c>
      <c r="H50" s="3" t="s">
        <v>1712</v>
      </c>
      <c r="I50" s="3" t="s">
        <v>1713</v>
      </c>
      <c r="J50" s="3" t="s">
        <v>1714</v>
      </c>
      <c r="K50" s="3" t="s">
        <v>30</v>
      </c>
      <c r="L50" s="3" t="s">
        <v>1652</v>
      </c>
      <c r="M50" s="3" t="s">
        <v>1697</v>
      </c>
    </row>
    <row r="51" spans="2:13" ht="210" x14ac:dyDescent="0.2">
      <c r="B51" s="3" t="s">
        <v>884</v>
      </c>
      <c r="C51" s="57" t="s">
        <v>885</v>
      </c>
      <c r="D51" s="52"/>
      <c r="E51" s="3" t="s">
        <v>155</v>
      </c>
      <c r="F51" s="3" t="s">
        <v>24</v>
      </c>
      <c r="G51" s="3" t="s">
        <v>1654</v>
      </c>
      <c r="H51" s="3" t="s">
        <v>1715</v>
      </c>
      <c r="I51" s="3" t="s">
        <v>1716</v>
      </c>
      <c r="J51" s="3" t="s">
        <v>1717</v>
      </c>
      <c r="K51" s="3" t="s">
        <v>30</v>
      </c>
      <c r="L51" s="3" t="s">
        <v>1652</v>
      </c>
      <c r="M51" s="3" t="s">
        <v>1697</v>
      </c>
    </row>
    <row r="52" spans="2:13" ht="150" x14ac:dyDescent="0.2">
      <c r="B52" s="3" t="s">
        <v>286</v>
      </c>
      <c r="C52" s="57" t="s">
        <v>287</v>
      </c>
      <c r="D52" s="52"/>
      <c r="E52" s="3" t="s">
        <v>288</v>
      </c>
      <c r="F52" s="3" t="s">
        <v>24</v>
      </c>
      <c r="G52" s="3" t="s">
        <v>1654</v>
      </c>
      <c r="H52" s="3" t="s">
        <v>5353</v>
      </c>
      <c r="I52" s="3" t="s">
        <v>5354</v>
      </c>
      <c r="J52" s="3" t="s">
        <v>5355</v>
      </c>
      <c r="K52" s="3" t="s">
        <v>73</v>
      </c>
      <c r="L52" s="3" t="s">
        <v>1628</v>
      </c>
      <c r="M52" s="3" t="s">
        <v>1718</v>
      </c>
    </row>
    <row r="53" spans="2:13" ht="225" x14ac:dyDescent="0.2">
      <c r="B53" s="3" t="s">
        <v>5118</v>
      </c>
      <c r="C53" s="57" t="s">
        <v>5119</v>
      </c>
      <c r="D53" s="52"/>
      <c r="E53" s="3" t="s">
        <v>484</v>
      </c>
      <c r="F53" s="3" t="s">
        <v>24</v>
      </c>
      <c r="G53" s="3" t="s">
        <v>1650</v>
      </c>
      <c r="H53" s="3" t="s">
        <v>5356</v>
      </c>
      <c r="I53" s="3" t="s">
        <v>5119</v>
      </c>
      <c r="J53" s="3" t="s">
        <v>5357</v>
      </c>
      <c r="K53" s="3" t="s">
        <v>73</v>
      </c>
      <c r="L53" s="3" t="s">
        <v>1107</v>
      </c>
      <c r="M53" s="3" t="s">
        <v>5358</v>
      </c>
    </row>
    <row r="54" spans="2:13" ht="195" x14ac:dyDescent="0.2">
      <c r="B54" s="3" t="s">
        <v>886</v>
      </c>
      <c r="C54" s="57" t="s">
        <v>887</v>
      </c>
      <c r="D54" s="52"/>
      <c r="E54" s="3" t="s">
        <v>155</v>
      </c>
      <c r="F54" s="3" t="s">
        <v>24</v>
      </c>
      <c r="G54" s="3" t="s">
        <v>1654</v>
      </c>
      <c r="H54" s="3" t="s">
        <v>1719</v>
      </c>
      <c r="I54" s="3" t="s">
        <v>1720</v>
      </c>
      <c r="J54" s="3" t="s">
        <v>1721</v>
      </c>
      <c r="K54" s="3" t="s">
        <v>30</v>
      </c>
      <c r="L54" s="3" t="s">
        <v>1652</v>
      </c>
      <c r="M54" s="3" t="s">
        <v>1697</v>
      </c>
    </row>
    <row r="55" spans="2:13" ht="180" x14ac:dyDescent="0.2">
      <c r="B55" s="3" t="s">
        <v>290</v>
      </c>
      <c r="C55" s="57" t="s">
        <v>291</v>
      </c>
      <c r="D55" s="52"/>
      <c r="E55" s="3" t="s">
        <v>160</v>
      </c>
      <c r="F55" s="3" t="s">
        <v>24</v>
      </c>
      <c r="G55" s="3" t="s">
        <v>1654</v>
      </c>
      <c r="H55" s="3" t="s">
        <v>1722</v>
      </c>
      <c r="I55" s="3" t="s">
        <v>5359</v>
      </c>
      <c r="J55" s="3" t="s">
        <v>5360</v>
      </c>
      <c r="K55" s="3" t="s">
        <v>30</v>
      </c>
      <c r="L55" s="3" t="s">
        <v>5361</v>
      </c>
      <c r="M55" s="3" t="s">
        <v>1723</v>
      </c>
    </row>
    <row r="56" spans="2:13" ht="409.6" x14ac:dyDescent="0.2">
      <c r="B56" s="3" t="s">
        <v>5125</v>
      </c>
      <c r="C56" s="57" t="s">
        <v>5126</v>
      </c>
      <c r="D56" s="52"/>
      <c r="E56" s="3" t="s">
        <v>5127</v>
      </c>
      <c r="F56" s="3" t="s">
        <v>24</v>
      </c>
      <c r="G56" s="3" t="s">
        <v>1650</v>
      </c>
      <c r="H56" s="3" t="s">
        <v>5362</v>
      </c>
      <c r="I56" s="3" t="s">
        <v>1303</v>
      </c>
      <c r="J56" s="3" t="s">
        <v>5363</v>
      </c>
      <c r="K56" s="3" t="s">
        <v>73</v>
      </c>
      <c r="L56" s="3" t="s">
        <v>1091</v>
      </c>
      <c r="M56" s="3" t="s">
        <v>5364</v>
      </c>
    </row>
    <row r="57" spans="2:13" ht="270" x14ac:dyDescent="0.2">
      <c r="B57" s="3" t="s">
        <v>5125</v>
      </c>
      <c r="C57" s="57" t="s">
        <v>5126</v>
      </c>
      <c r="D57" s="52"/>
      <c r="E57" s="3" t="s">
        <v>5127</v>
      </c>
      <c r="F57" s="3" t="s">
        <v>24</v>
      </c>
      <c r="G57" s="3" t="s">
        <v>1650</v>
      </c>
      <c r="H57" s="3" t="s">
        <v>5362</v>
      </c>
      <c r="I57" s="3" t="s">
        <v>1519</v>
      </c>
      <c r="J57" s="3" t="s">
        <v>5365</v>
      </c>
      <c r="K57" s="3" t="s">
        <v>73</v>
      </c>
      <c r="L57" s="3" t="s">
        <v>1091</v>
      </c>
      <c r="M57" s="3" t="s">
        <v>5364</v>
      </c>
    </row>
    <row r="58" spans="2:13" ht="195" x14ac:dyDescent="0.2">
      <c r="B58" s="3" t="s">
        <v>888</v>
      </c>
      <c r="C58" s="57" t="s">
        <v>889</v>
      </c>
      <c r="D58" s="52"/>
      <c r="E58" s="3" t="s">
        <v>155</v>
      </c>
      <c r="F58" s="3" t="s">
        <v>24</v>
      </c>
      <c r="G58" s="3" t="s">
        <v>1654</v>
      </c>
      <c r="H58" s="3" t="s">
        <v>1724</v>
      </c>
      <c r="I58" s="3" t="s">
        <v>1725</v>
      </c>
      <c r="J58" s="3" t="s">
        <v>1726</v>
      </c>
      <c r="K58" s="3" t="s">
        <v>30</v>
      </c>
      <c r="L58" s="3" t="s">
        <v>1652</v>
      </c>
      <c r="M58" s="3" t="s">
        <v>1697</v>
      </c>
    </row>
    <row r="59" spans="2:13" ht="255" x14ac:dyDescent="0.2">
      <c r="B59" s="3" t="s">
        <v>890</v>
      </c>
      <c r="C59" s="57" t="s">
        <v>891</v>
      </c>
      <c r="D59" s="52"/>
      <c r="E59" s="3" t="s">
        <v>229</v>
      </c>
      <c r="F59" s="3" t="s">
        <v>24</v>
      </c>
      <c r="G59" s="3" t="s">
        <v>1641</v>
      </c>
      <c r="H59" s="3" t="s">
        <v>5366</v>
      </c>
      <c r="I59" s="3" t="s">
        <v>1727</v>
      </c>
      <c r="J59" s="3" t="s">
        <v>5367</v>
      </c>
      <c r="K59" s="3" t="s">
        <v>30</v>
      </c>
      <c r="L59" s="3" t="s">
        <v>5368</v>
      </c>
      <c r="M59" s="3" t="s">
        <v>1728</v>
      </c>
    </row>
    <row r="60" spans="2:13" ht="409.6" x14ac:dyDescent="0.2">
      <c r="B60" s="3" t="s">
        <v>5130</v>
      </c>
      <c r="C60" s="57" t="s">
        <v>5131</v>
      </c>
      <c r="D60" s="52"/>
      <c r="E60" s="3" t="s">
        <v>5132</v>
      </c>
      <c r="F60" s="3" t="s">
        <v>24</v>
      </c>
      <c r="G60" s="3" t="s">
        <v>1624</v>
      </c>
      <c r="H60" s="3" t="s">
        <v>5369</v>
      </c>
      <c r="I60" s="3" t="s">
        <v>5131</v>
      </c>
      <c r="J60" s="3" t="s">
        <v>5370</v>
      </c>
      <c r="K60" s="3" t="s">
        <v>73</v>
      </c>
      <c r="L60" s="3" t="s">
        <v>5371</v>
      </c>
      <c r="M60" s="3" t="s">
        <v>5372</v>
      </c>
    </row>
    <row r="61" spans="2:13" ht="328" x14ac:dyDescent="0.2">
      <c r="B61" s="3" t="s">
        <v>894</v>
      </c>
      <c r="C61" s="57" t="s">
        <v>895</v>
      </c>
      <c r="D61" s="52"/>
      <c r="E61" s="3" t="s">
        <v>5282</v>
      </c>
      <c r="F61" s="3" t="s">
        <v>24</v>
      </c>
      <c r="G61" s="3" t="s">
        <v>1631</v>
      </c>
      <c r="H61" s="3" t="s">
        <v>1730</v>
      </c>
      <c r="I61" s="3"/>
      <c r="J61" s="3"/>
      <c r="K61" s="3" t="s">
        <v>72</v>
      </c>
      <c r="L61" s="3" t="s">
        <v>0</v>
      </c>
      <c r="M61" s="3" t="s">
        <v>373</v>
      </c>
    </row>
    <row r="62" spans="2:13" ht="370" x14ac:dyDescent="0.2">
      <c r="B62" s="3" t="s">
        <v>896</v>
      </c>
      <c r="C62" s="57" t="s">
        <v>897</v>
      </c>
      <c r="D62" s="52"/>
      <c r="E62" s="3" t="s">
        <v>288</v>
      </c>
      <c r="F62" s="3" t="s">
        <v>24</v>
      </c>
      <c r="G62" s="3" t="s">
        <v>1654</v>
      </c>
      <c r="H62" s="3" t="s">
        <v>5373</v>
      </c>
      <c r="I62" s="3" t="s">
        <v>1731</v>
      </c>
      <c r="J62" s="3" t="s">
        <v>5374</v>
      </c>
      <c r="K62" s="3" t="s">
        <v>30</v>
      </c>
      <c r="L62" s="3" t="s">
        <v>5375</v>
      </c>
      <c r="M62" s="3" t="s">
        <v>5376</v>
      </c>
    </row>
    <row r="63" spans="2:13" ht="180" x14ac:dyDescent="0.2">
      <c r="B63" s="3" t="s">
        <v>363</v>
      </c>
      <c r="C63" s="57" t="s">
        <v>364</v>
      </c>
      <c r="D63" s="52"/>
      <c r="E63" s="3" t="s">
        <v>366</v>
      </c>
      <c r="F63" s="3" t="s">
        <v>24</v>
      </c>
      <c r="G63" s="3" t="s">
        <v>1641</v>
      </c>
      <c r="H63" s="3" t="s">
        <v>1732</v>
      </c>
      <c r="I63" s="3"/>
      <c r="J63" s="3"/>
      <c r="K63" s="3" t="s">
        <v>30</v>
      </c>
      <c r="L63" s="3" t="s">
        <v>1652</v>
      </c>
      <c r="M63" s="3" t="s">
        <v>1733</v>
      </c>
    </row>
    <row r="64" spans="2:13" ht="210" x14ac:dyDescent="0.2">
      <c r="B64" s="3" t="s">
        <v>334</v>
      </c>
      <c r="C64" s="57" t="s">
        <v>335</v>
      </c>
      <c r="D64" s="52"/>
      <c r="E64" s="3" t="s">
        <v>160</v>
      </c>
      <c r="F64" s="3" t="s">
        <v>24</v>
      </c>
      <c r="G64" s="3" t="s">
        <v>1654</v>
      </c>
      <c r="H64" s="3" t="s">
        <v>1734</v>
      </c>
      <c r="I64" s="3" t="s">
        <v>5377</v>
      </c>
      <c r="J64" s="3" t="s">
        <v>1735</v>
      </c>
      <c r="K64" s="3" t="s">
        <v>30</v>
      </c>
      <c r="L64" s="3" t="s">
        <v>6901</v>
      </c>
      <c r="M64" s="3" t="s">
        <v>6902</v>
      </c>
    </row>
    <row r="65" spans="2:13" ht="255" x14ac:dyDescent="0.2">
      <c r="B65" s="3" t="s">
        <v>903</v>
      </c>
      <c r="C65" s="57" t="s">
        <v>904</v>
      </c>
      <c r="D65" s="52"/>
      <c r="E65" s="3" t="s">
        <v>905</v>
      </c>
      <c r="F65" s="3" t="s">
        <v>24</v>
      </c>
      <c r="G65" s="3" t="s">
        <v>1631</v>
      </c>
      <c r="H65" s="3" t="s">
        <v>1736</v>
      </c>
      <c r="I65" s="3"/>
      <c r="J65" s="3"/>
      <c r="K65" s="3" t="s">
        <v>73</v>
      </c>
      <c r="L65" s="3" t="s">
        <v>0</v>
      </c>
      <c r="M65" s="3" t="s">
        <v>625</v>
      </c>
    </row>
    <row r="66" spans="2:13" ht="255" x14ac:dyDescent="0.2">
      <c r="B66" s="3" t="s">
        <v>372</v>
      </c>
      <c r="C66" s="57" t="s">
        <v>5378</v>
      </c>
      <c r="D66" s="52"/>
      <c r="E66" s="3" t="s">
        <v>5379</v>
      </c>
      <c r="F66" s="3" t="s">
        <v>24</v>
      </c>
      <c r="G66" s="3" t="s">
        <v>1641</v>
      </c>
      <c r="H66" s="3" t="s">
        <v>5380</v>
      </c>
      <c r="I66" s="3" t="s">
        <v>5381</v>
      </c>
      <c r="J66" s="3" t="s">
        <v>5382</v>
      </c>
      <c r="K66" s="3" t="s">
        <v>30</v>
      </c>
      <c r="L66" s="3" t="s">
        <v>5383</v>
      </c>
      <c r="M66" s="3" t="s">
        <v>5384</v>
      </c>
    </row>
    <row r="67" spans="2:13" ht="328" x14ac:dyDescent="0.2">
      <c r="B67" s="3" t="s">
        <v>372</v>
      </c>
      <c r="C67" s="57" t="s">
        <v>5378</v>
      </c>
      <c r="D67" s="52"/>
      <c r="E67" s="3" t="s">
        <v>5379</v>
      </c>
      <c r="F67" s="3" t="s">
        <v>24</v>
      </c>
      <c r="G67" s="3" t="s">
        <v>1641</v>
      </c>
      <c r="H67" s="3" t="s">
        <v>5380</v>
      </c>
      <c r="I67" s="3" t="s">
        <v>5385</v>
      </c>
      <c r="J67" s="3" t="s">
        <v>5386</v>
      </c>
      <c r="K67" s="3" t="s">
        <v>30</v>
      </c>
      <c r="L67" s="3" t="s">
        <v>5383</v>
      </c>
      <c r="M67" s="3" t="s">
        <v>5384</v>
      </c>
    </row>
    <row r="68" spans="2:13" ht="370" x14ac:dyDescent="0.2">
      <c r="B68" s="3" t="s">
        <v>372</v>
      </c>
      <c r="C68" s="57" t="s">
        <v>5378</v>
      </c>
      <c r="D68" s="52"/>
      <c r="E68" s="3" t="s">
        <v>5379</v>
      </c>
      <c r="F68" s="3" t="s">
        <v>24</v>
      </c>
      <c r="G68" s="3" t="s">
        <v>1641</v>
      </c>
      <c r="H68" s="3" t="s">
        <v>5380</v>
      </c>
      <c r="I68" s="3" t="s">
        <v>5387</v>
      </c>
      <c r="J68" s="3" t="s">
        <v>5388</v>
      </c>
      <c r="K68" s="3" t="s">
        <v>30</v>
      </c>
      <c r="L68" s="3" t="s">
        <v>5383</v>
      </c>
      <c r="M68" s="3" t="s">
        <v>5384</v>
      </c>
    </row>
    <row r="69" spans="2:13" ht="255" x14ac:dyDescent="0.2">
      <c r="B69" s="3" t="s">
        <v>372</v>
      </c>
      <c r="C69" s="57" t="s">
        <v>5378</v>
      </c>
      <c r="D69" s="52"/>
      <c r="E69" s="3" t="s">
        <v>5379</v>
      </c>
      <c r="F69" s="3" t="s">
        <v>24</v>
      </c>
      <c r="G69" s="3" t="s">
        <v>1641</v>
      </c>
      <c r="H69" s="3" t="s">
        <v>5380</v>
      </c>
      <c r="I69" s="3" t="s">
        <v>5389</v>
      </c>
      <c r="J69" s="3" t="s">
        <v>5390</v>
      </c>
      <c r="K69" s="3" t="s">
        <v>30</v>
      </c>
      <c r="L69" s="3" t="s">
        <v>5383</v>
      </c>
      <c r="M69" s="3" t="s">
        <v>5384</v>
      </c>
    </row>
    <row r="70" spans="2:13" ht="255" x14ac:dyDescent="0.2">
      <c r="B70" s="3" t="s">
        <v>372</v>
      </c>
      <c r="C70" s="57" t="s">
        <v>5378</v>
      </c>
      <c r="D70" s="52"/>
      <c r="E70" s="3" t="s">
        <v>5379</v>
      </c>
      <c r="F70" s="3" t="s">
        <v>24</v>
      </c>
      <c r="G70" s="3" t="s">
        <v>1641</v>
      </c>
      <c r="H70" s="3" t="s">
        <v>5380</v>
      </c>
      <c r="I70" s="3" t="s">
        <v>5391</v>
      </c>
      <c r="J70" s="3" t="s">
        <v>5392</v>
      </c>
      <c r="K70" s="3" t="s">
        <v>30</v>
      </c>
      <c r="L70" s="3" t="s">
        <v>5383</v>
      </c>
      <c r="M70" s="3" t="s">
        <v>5384</v>
      </c>
    </row>
    <row r="71" spans="2:13" ht="300" x14ac:dyDescent="0.2">
      <c r="B71" s="3" t="s">
        <v>906</v>
      </c>
      <c r="C71" s="57" t="s">
        <v>907</v>
      </c>
      <c r="D71" s="52"/>
      <c r="E71" s="3" t="s">
        <v>908</v>
      </c>
      <c r="F71" s="3" t="s">
        <v>24</v>
      </c>
      <c r="G71" s="3" t="s">
        <v>1650</v>
      </c>
      <c r="H71" s="3" t="s">
        <v>1738</v>
      </c>
      <c r="I71" s="3"/>
      <c r="J71" s="3"/>
      <c r="K71" s="3" t="s">
        <v>30</v>
      </c>
      <c r="L71" s="3" t="s">
        <v>0</v>
      </c>
      <c r="M71" s="3" t="s">
        <v>373</v>
      </c>
    </row>
    <row r="72" spans="2:13" ht="240" x14ac:dyDescent="0.2">
      <c r="B72" s="3" t="s">
        <v>5221</v>
      </c>
      <c r="C72" s="57" t="s">
        <v>5222</v>
      </c>
      <c r="D72" s="52"/>
      <c r="E72" s="3" t="s">
        <v>460</v>
      </c>
      <c r="F72" s="3" t="s">
        <v>24</v>
      </c>
      <c r="G72" s="3" t="s">
        <v>1654</v>
      </c>
      <c r="H72" s="3" t="s">
        <v>5393</v>
      </c>
      <c r="I72" s="3" t="s">
        <v>5394</v>
      </c>
      <c r="J72" s="3" t="s">
        <v>5395</v>
      </c>
      <c r="K72" s="3" t="s">
        <v>30</v>
      </c>
      <c r="L72" s="3" t="s">
        <v>1628</v>
      </c>
      <c r="M72" s="3" t="s">
        <v>5396</v>
      </c>
    </row>
    <row r="73" spans="2:13" ht="270" x14ac:dyDescent="0.2">
      <c r="B73" s="3" t="s">
        <v>5158</v>
      </c>
      <c r="C73" s="57" t="s">
        <v>5159</v>
      </c>
      <c r="D73" s="52"/>
      <c r="E73" s="3" t="s">
        <v>460</v>
      </c>
      <c r="F73" s="3" t="s">
        <v>24</v>
      </c>
      <c r="G73" s="3" t="s">
        <v>1641</v>
      </c>
      <c r="H73" s="3" t="s">
        <v>5397</v>
      </c>
      <c r="I73" s="3" t="s">
        <v>5398</v>
      </c>
      <c r="J73" s="3" t="s">
        <v>5399</v>
      </c>
      <c r="K73" s="3" t="s">
        <v>30</v>
      </c>
      <c r="L73" s="3" t="s">
        <v>1628</v>
      </c>
      <c r="M73" s="3" t="s">
        <v>5400</v>
      </c>
    </row>
    <row r="74" spans="2:13" ht="409.6" x14ac:dyDescent="0.2">
      <c r="B74" s="3" t="s">
        <v>5133</v>
      </c>
      <c r="C74" s="57" t="s">
        <v>5134</v>
      </c>
      <c r="D74" s="52"/>
      <c r="E74" s="3" t="s">
        <v>5132</v>
      </c>
      <c r="F74" s="3" t="s">
        <v>24</v>
      </c>
      <c r="G74" s="3" t="s">
        <v>1624</v>
      </c>
      <c r="H74" s="3" t="s">
        <v>5401</v>
      </c>
      <c r="I74" s="3" t="s">
        <v>5134</v>
      </c>
      <c r="J74" s="3" t="s">
        <v>5402</v>
      </c>
      <c r="K74" s="3" t="s">
        <v>73</v>
      </c>
      <c r="L74" s="3" t="s">
        <v>5371</v>
      </c>
      <c r="M74" s="3" t="s">
        <v>5403</v>
      </c>
    </row>
    <row r="75" spans="2:13" ht="409.6" x14ac:dyDescent="0.2">
      <c r="B75" s="3" t="s">
        <v>5135</v>
      </c>
      <c r="C75" s="57" t="s">
        <v>5136</v>
      </c>
      <c r="D75" s="52"/>
      <c r="E75" s="3" t="s">
        <v>5132</v>
      </c>
      <c r="F75" s="3" t="s">
        <v>24</v>
      </c>
      <c r="G75" s="3" t="s">
        <v>1624</v>
      </c>
      <c r="H75" s="3" t="s">
        <v>5404</v>
      </c>
      <c r="I75" s="3" t="s">
        <v>5405</v>
      </c>
      <c r="J75" s="3" t="s">
        <v>5406</v>
      </c>
      <c r="K75" s="3" t="s">
        <v>73</v>
      </c>
      <c r="L75" s="3" t="s">
        <v>5371</v>
      </c>
      <c r="M75" s="3" t="s">
        <v>5407</v>
      </c>
    </row>
    <row r="76" spans="2:13" ht="270" x14ac:dyDescent="0.2">
      <c r="B76" s="3" t="s">
        <v>5135</v>
      </c>
      <c r="C76" s="57" t="s">
        <v>5136</v>
      </c>
      <c r="D76" s="52"/>
      <c r="E76" s="3" t="s">
        <v>5132</v>
      </c>
      <c r="F76" s="3" t="s">
        <v>24</v>
      </c>
      <c r="G76" s="3" t="s">
        <v>1624</v>
      </c>
      <c r="H76" s="3" t="s">
        <v>5404</v>
      </c>
      <c r="I76" s="3" t="s">
        <v>5408</v>
      </c>
      <c r="J76" s="3" t="s">
        <v>5409</v>
      </c>
      <c r="K76" s="3" t="s">
        <v>73</v>
      </c>
      <c r="L76" s="3" t="s">
        <v>5371</v>
      </c>
      <c r="M76" s="3" t="s">
        <v>5407</v>
      </c>
    </row>
    <row r="77" spans="2:13" ht="165" x14ac:dyDescent="0.2">
      <c r="B77" s="3" t="s">
        <v>5204</v>
      </c>
      <c r="C77" s="57" t="s">
        <v>5205</v>
      </c>
      <c r="D77" s="52"/>
      <c r="E77" s="3" t="s">
        <v>5206</v>
      </c>
      <c r="F77" s="3" t="s">
        <v>24</v>
      </c>
      <c r="G77" s="3" t="s">
        <v>1641</v>
      </c>
      <c r="H77" s="3" t="s">
        <v>5410</v>
      </c>
      <c r="I77" s="3" t="s">
        <v>5411</v>
      </c>
      <c r="J77" s="3" t="s">
        <v>5412</v>
      </c>
      <c r="K77" s="3" t="s">
        <v>30</v>
      </c>
      <c r="L77" s="3" t="s">
        <v>1628</v>
      </c>
      <c r="M77" s="3" t="s">
        <v>5326</v>
      </c>
    </row>
    <row r="78" spans="2:13" ht="165" x14ac:dyDescent="0.2">
      <c r="B78" s="3" t="s">
        <v>5204</v>
      </c>
      <c r="C78" s="57" t="s">
        <v>5205</v>
      </c>
      <c r="D78" s="52"/>
      <c r="E78" s="3" t="s">
        <v>5206</v>
      </c>
      <c r="F78" s="3" t="s">
        <v>24</v>
      </c>
      <c r="G78" s="3" t="s">
        <v>1641</v>
      </c>
      <c r="H78" s="3" t="s">
        <v>5410</v>
      </c>
      <c r="I78" s="3" t="s">
        <v>5413</v>
      </c>
      <c r="J78" s="3" t="s">
        <v>5414</v>
      </c>
      <c r="K78" s="3" t="s">
        <v>30</v>
      </c>
      <c r="L78" s="3" t="s">
        <v>1628</v>
      </c>
      <c r="M78" s="3" t="s">
        <v>5326</v>
      </c>
    </row>
    <row r="79" spans="2:13" ht="314" x14ac:dyDescent="0.2">
      <c r="B79" s="3" t="s">
        <v>5139</v>
      </c>
      <c r="C79" s="57" t="s">
        <v>5140</v>
      </c>
      <c r="D79" s="52"/>
      <c r="E79" s="3" t="s">
        <v>5141</v>
      </c>
      <c r="F79" s="3" t="s">
        <v>24</v>
      </c>
      <c r="G79" s="3" t="s">
        <v>1650</v>
      </c>
      <c r="H79" s="3" t="s">
        <v>5415</v>
      </c>
      <c r="I79" s="3" t="s">
        <v>5416</v>
      </c>
      <c r="J79" s="3" t="s">
        <v>5417</v>
      </c>
      <c r="K79" s="3" t="s">
        <v>30</v>
      </c>
      <c r="L79" s="3" t="s">
        <v>1107</v>
      </c>
      <c r="M79" s="3" t="s">
        <v>5358</v>
      </c>
    </row>
    <row r="80" spans="2:13" ht="195" x14ac:dyDescent="0.2">
      <c r="B80" s="3" t="s">
        <v>913</v>
      </c>
      <c r="C80" s="57" t="s">
        <v>914</v>
      </c>
      <c r="D80" s="52"/>
      <c r="E80" s="3" t="s">
        <v>915</v>
      </c>
      <c r="F80" s="3" t="s">
        <v>24</v>
      </c>
      <c r="G80" s="3" t="s">
        <v>1631</v>
      </c>
      <c r="H80" s="3" t="s">
        <v>1739</v>
      </c>
      <c r="I80" s="3" t="s">
        <v>1303</v>
      </c>
      <c r="J80" s="3" t="s">
        <v>1740</v>
      </c>
      <c r="K80" s="3" t="s">
        <v>73</v>
      </c>
      <c r="L80" s="3" t="s">
        <v>0</v>
      </c>
      <c r="M80" s="3" t="s">
        <v>1741</v>
      </c>
    </row>
    <row r="81" spans="2:13" ht="270" x14ac:dyDescent="0.2">
      <c r="B81" s="3" t="s">
        <v>917</v>
      </c>
      <c r="C81" s="57" t="s">
        <v>918</v>
      </c>
      <c r="D81" s="52"/>
      <c r="E81" s="3" t="s">
        <v>915</v>
      </c>
      <c r="F81" s="3" t="s">
        <v>24</v>
      </c>
      <c r="G81" s="3" t="s">
        <v>1631</v>
      </c>
      <c r="H81" s="3" t="s">
        <v>5028</v>
      </c>
      <c r="I81" s="3" t="s">
        <v>1303</v>
      </c>
      <c r="J81" s="3" t="s">
        <v>1742</v>
      </c>
      <c r="K81" s="3" t="s">
        <v>73</v>
      </c>
      <c r="L81" s="3" t="s">
        <v>0</v>
      </c>
      <c r="M81" s="3" t="s">
        <v>1743</v>
      </c>
    </row>
    <row r="82" spans="2:13" ht="210" x14ac:dyDescent="0.2">
      <c r="B82" s="3" t="s">
        <v>919</v>
      </c>
      <c r="C82" s="57" t="s">
        <v>920</v>
      </c>
      <c r="D82" s="52"/>
      <c r="E82" s="3" t="s">
        <v>915</v>
      </c>
      <c r="F82" s="3" t="s">
        <v>24</v>
      </c>
      <c r="G82" s="3" t="s">
        <v>1631</v>
      </c>
      <c r="H82" s="3" t="s">
        <v>5029</v>
      </c>
      <c r="I82" s="3" t="s">
        <v>1744</v>
      </c>
      <c r="J82" s="3" t="s">
        <v>1742</v>
      </c>
      <c r="K82" s="3" t="s">
        <v>73</v>
      </c>
      <c r="L82" s="3" t="s">
        <v>0</v>
      </c>
      <c r="M82" s="3" t="s">
        <v>1745</v>
      </c>
    </row>
    <row r="83" spans="2:13" ht="300" x14ac:dyDescent="0.2">
      <c r="B83" s="3" t="s">
        <v>5142</v>
      </c>
      <c r="C83" s="57" t="s">
        <v>5143</v>
      </c>
      <c r="D83" s="52"/>
      <c r="E83" s="3" t="s">
        <v>5144</v>
      </c>
      <c r="F83" s="3" t="s">
        <v>24</v>
      </c>
      <c r="G83" s="3" t="s">
        <v>1641</v>
      </c>
      <c r="H83" s="3" t="s">
        <v>5418</v>
      </c>
      <c r="I83" s="3" t="s">
        <v>5419</v>
      </c>
      <c r="J83" s="3" t="s">
        <v>5420</v>
      </c>
      <c r="K83" s="3" t="s">
        <v>30</v>
      </c>
      <c r="L83" s="3" t="s">
        <v>1628</v>
      </c>
      <c r="M83" s="3" t="s">
        <v>5421</v>
      </c>
    </row>
    <row r="84" spans="2:13" ht="300" x14ac:dyDescent="0.2">
      <c r="B84" s="3" t="s">
        <v>5142</v>
      </c>
      <c r="C84" s="57" t="s">
        <v>5143</v>
      </c>
      <c r="D84" s="52"/>
      <c r="E84" s="3" t="s">
        <v>5144</v>
      </c>
      <c r="F84" s="3" t="s">
        <v>24</v>
      </c>
      <c r="G84" s="3" t="s">
        <v>1641</v>
      </c>
      <c r="H84" s="3" t="s">
        <v>5418</v>
      </c>
      <c r="I84" s="3" t="s">
        <v>5422</v>
      </c>
      <c r="J84" s="3" t="s">
        <v>5423</v>
      </c>
      <c r="K84" s="3" t="s">
        <v>30</v>
      </c>
      <c r="L84" s="3" t="s">
        <v>1628</v>
      </c>
      <c r="M84" s="3" t="s">
        <v>5421</v>
      </c>
    </row>
    <row r="85" spans="2:13" ht="120" x14ac:dyDescent="0.2">
      <c r="B85" s="3" t="s">
        <v>5214</v>
      </c>
      <c r="C85" s="57" t="s">
        <v>5215</v>
      </c>
      <c r="D85" s="52"/>
      <c r="E85" s="3" t="s">
        <v>288</v>
      </c>
      <c r="F85" s="3" t="s">
        <v>24</v>
      </c>
      <c r="G85" s="3" t="s">
        <v>1641</v>
      </c>
      <c r="H85" s="3" t="s">
        <v>5424</v>
      </c>
      <c r="I85" s="3" t="s">
        <v>1086</v>
      </c>
      <c r="J85" s="3" t="s">
        <v>5425</v>
      </c>
      <c r="K85" s="3" t="s">
        <v>30</v>
      </c>
      <c r="L85" s="3" t="s">
        <v>1628</v>
      </c>
      <c r="M85" s="3" t="s">
        <v>5426</v>
      </c>
    </row>
    <row r="86" spans="2:13" ht="180" x14ac:dyDescent="0.2">
      <c r="B86" s="3" t="s">
        <v>921</v>
      </c>
      <c r="C86" s="57" t="s">
        <v>922</v>
      </c>
      <c r="D86" s="52"/>
      <c r="E86" s="3" t="s">
        <v>915</v>
      </c>
      <c r="F86" s="3" t="s">
        <v>24</v>
      </c>
      <c r="G86" s="3" t="s">
        <v>1631</v>
      </c>
      <c r="H86" s="3" t="s">
        <v>1746</v>
      </c>
      <c r="I86" s="3" t="s">
        <v>1303</v>
      </c>
      <c r="J86" s="3" t="s">
        <v>1742</v>
      </c>
      <c r="K86" s="3" t="s">
        <v>73</v>
      </c>
      <c r="L86" s="3" t="s">
        <v>0</v>
      </c>
      <c r="M86" s="3" t="s">
        <v>1747</v>
      </c>
    </row>
    <row r="87" spans="2:13" ht="328" x14ac:dyDescent="0.2">
      <c r="B87" s="3" t="s">
        <v>5167</v>
      </c>
      <c r="C87" s="57" t="s">
        <v>5168</v>
      </c>
      <c r="D87" s="52"/>
      <c r="E87" s="3" t="s">
        <v>402</v>
      </c>
      <c r="F87" s="3" t="s">
        <v>24</v>
      </c>
      <c r="G87" s="3" t="s">
        <v>5427</v>
      </c>
      <c r="H87" s="3" t="s">
        <v>5428</v>
      </c>
      <c r="I87" s="3" t="s">
        <v>5429</v>
      </c>
      <c r="J87" s="3" t="s">
        <v>5430</v>
      </c>
      <c r="K87" s="3" t="s">
        <v>30</v>
      </c>
      <c r="L87" s="3" t="s">
        <v>1628</v>
      </c>
      <c r="M87" s="3" t="s">
        <v>5431</v>
      </c>
    </row>
    <row r="88" spans="2:13" ht="328" x14ac:dyDescent="0.2">
      <c r="B88" s="3" t="s">
        <v>5167</v>
      </c>
      <c r="C88" s="57" t="s">
        <v>5168</v>
      </c>
      <c r="D88" s="52"/>
      <c r="E88" s="3" t="s">
        <v>402</v>
      </c>
      <c r="F88" s="3" t="s">
        <v>24</v>
      </c>
      <c r="G88" s="3" t="s">
        <v>5427</v>
      </c>
      <c r="H88" s="3" t="s">
        <v>5428</v>
      </c>
      <c r="I88" s="3" t="s">
        <v>5432</v>
      </c>
      <c r="J88" s="3" t="s">
        <v>5433</v>
      </c>
      <c r="K88" s="3" t="s">
        <v>30</v>
      </c>
      <c r="L88" s="3" t="s">
        <v>1628</v>
      </c>
      <c r="M88" s="3" t="s">
        <v>5431</v>
      </c>
    </row>
    <row r="89" spans="2:13" ht="328" x14ac:dyDescent="0.2">
      <c r="B89" s="3" t="s">
        <v>5167</v>
      </c>
      <c r="C89" s="57" t="s">
        <v>5168</v>
      </c>
      <c r="D89" s="52"/>
      <c r="E89" s="3" t="s">
        <v>402</v>
      </c>
      <c r="F89" s="3" t="s">
        <v>24</v>
      </c>
      <c r="G89" s="3" t="s">
        <v>5427</v>
      </c>
      <c r="H89" s="3" t="s">
        <v>5428</v>
      </c>
      <c r="I89" s="3" t="s">
        <v>5434</v>
      </c>
      <c r="J89" s="3" t="s">
        <v>5435</v>
      </c>
      <c r="K89" s="3" t="s">
        <v>30</v>
      </c>
      <c r="L89" s="3" t="s">
        <v>1628</v>
      </c>
      <c r="M89" s="3" t="s">
        <v>5431</v>
      </c>
    </row>
    <row r="90" spans="2:13" ht="246" customHeight="1" x14ac:dyDescent="0.2">
      <c r="B90" s="3" t="s">
        <v>5160</v>
      </c>
      <c r="C90" s="57" t="s">
        <v>5161</v>
      </c>
      <c r="D90" s="52"/>
      <c r="E90" s="3" t="s">
        <v>460</v>
      </c>
      <c r="F90" s="3" t="s">
        <v>24</v>
      </c>
      <c r="G90" s="3" t="s">
        <v>1654</v>
      </c>
      <c r="H90" s="3" t="s">
        <v>5436</v>
      </c>
      <c r="I90" s="3" t="s">
        <v>5437</v>
      </c>
      <c r="J90" s="3" t="s">
        <v>5438</v>
      </c>
      <c r="K90" s="3" t="s">
        <v>30</v>
      </c>
      <c r="L90" s="3" t="s">
        <v>1628</v>
      </c>
      <c r="M90" s="3" t="s">
        <v>5439</v>
      </c>
    </row>
    <row r="91" spans="2:13" ht="300" x14ac:dyDescent="0.2">
      <c r="B91" s="3" t="s">
        <v>923</v>
      </c>
      <c r="C91" s="57" t="s">
        <v>924</v>
      </c>
      <c r="D91" s="52"/>
      <c r="E91" s="3" t="s">
        <v>915</v>
      </c>
      <c r="F91" s="3" t="s">
        <v>24</v>
      </c>
      <c r="G91" s="3" t="s">
        <v>1631</v>
      </c>
      <c r="H91" s="3" t="s">
        <v>5030</v>
      </c>
      <c r="I91" s="3" t="s">
        <v>1303</v>
      </c>
      <c r="J91" s="3" t="s">
        <v>1742</v>
      </c>
      <c r="K91" s="3" t="s">
        <v>73</v>
      </c>
      <c r="L91" s="3" t="s">
        <v>1628</v>
      </c>
      <c r="M91" s="3" t="s">
        <v>1748</v>
      </c>
    </row>
    <row r="92" spans="2:13" ht="270" x14ac:dyDescent="0.2">
      <c r="B92" s="3" t="s">
        <v>5162</v>
      </c>
      <c r="C92" s="57" t="s">
        <v>5163</v>
      </c>
      <c r="D92" s="52"/>
      <c r="E92" s="3" t="s">
        <v>6944</v>
      </c>
      <c r="F92" s="3" t="s">
        <v>24</v>
      </c>
      <c r="G92" s="3" t="s">
        <v>1641</v>
      </c>
      <c r="H92" s="3" t="s">
        <v>5440</v>
      </c>
      <c r="I92" s="3" t="s">
        <v>5398</v>
      </c>
      <c r="J92" s="3" t="s">
        <v>5441</v>
      </c>
      <c r="K92" s="3" t="s">
        <v>30</v>
      </c>
      <c r="L92" s="3" t="s">
        <v>1628</v>
      </c>
      <c r="M92" s="3" t="s">
        <v>5400</v>
      </c>
    </row>
    <row r="93" spans="2:13" ht="255" x14ac:dyDescent="0.2">
      <c r="B93" s="3" t="s">
        <v>5146</v>
      </c>
      <c r="C93" s="57" t="s">
        <v>5147</v>
      </c>
      <c r="D93" s="52"/>
      <c r="E93" s="3" t="s">
        <v>308</v>
      </c>
      <c r="F93" s="3" t="s">
        <v>24</v>
      </c>
      <c r="G93" s="3" t="s">
        <v>1654</v>
      </c>
      <c r="H93" s="3" t="s">
        <v>5442</v>
      </c>
      <c r="I93" s="3" t="s">
        <v>5443</v>
      </c>
      <c r="J93" s="3" t="s">
        <v>5444</v>
      </c>
      <c r="K93" s="3" t="s">
        <v>30</v>
      </c>
      <c r="L93" s="3" t="s">
        <v>5445</v>
      </c>
      <c r="M93" s="3" t="s">
        <v>5446</v>
      </c>
    </row>
    <row r="94" spans="2:13" ht="255" x14ac:dyDescent="0.2">
      <c r="B94" s="3" t="s">
        <v>5146</v>
      </c>
      <c r="C94" s="57" t="s">
        <v>5147</v>
      </c>
      <c r="D94" s="52"/>
      <c r="E94" s="3" t="s">
        <v>308</v>
      </c>
      <c r="F94" s="3" t="s">
        <v>24</v>
      </c>
      <c r="G94" s="3" t="s">
        <v>1654</v>
      </c>
      <c r="H94" s="3" t="s">
        <v>5442</v>
      </c>
      <c r="I94" s="3" t="s">
        <v>5447</v>
      </c>
      <c r="J94" s="3" t="s">
        <v>5448</v>
      </c>
      <c r="K94" s="3" t="s">
        <v>30</v>
      </c>
      <c r="L94" s="3" t="s">
        <v>5445</v>
      </c>
      <c r="M94" s="3" t="s">
        <v>5446</v>
      </c>
    </row>
    <row r="95" spans="2:13" ht="255" x14ac:dyDescent="0.2">
      <c r="B95" s="3" t="s">
        <v>5146</v>
      </c>
      <c r="C95" s="57" t="s">
        <v>5147</v>
      </c>
      <c r="D95" s="52"/>
      <c r="E95" s="3" t="s">
        <v>308</v>
      </c>
      <c r="F95" s="3" t="s">
        <v>24</v>
      </c>
      <c r="G95" s="3" t="s">
        <v>1654</v>
      </c>
      <c r="H95" s="3" t="s">
        <v>5442</v>
      </c>
      <c r="I95" s="3" t="s">
        <v>5449</v>
      </c>
      <c r="J95" s="3" t="s">
        <v>5450</v>
      </c>
      <c r="K95" s="3" t="s">
        <v>30</v>
      </c>
      <c r="L95" s="3" t="s">
        <v>5445</v>
      </c>
      <c r="M95" s="3" t="s">
        <v>5446</v>
      </c>
    </row>
    <row r="96" spans="2:13" ht="225" x14ac:dyDescent="0.2">
      <c r="B96" s="3" t="s">
        <v>925</v>
      </c>
      <c r="C96" s="57" t="s">
        <v>926</v>
      </c>
      <c r="D96" s="52"/>
      <c r="E96" s="3" t="s">
        <v>915</v>
      </c>
      <c r="F96" s="3" t="s">
        <v>24</v>
      </c>
      <c r="G96" s="3" t="s">
        <v>1631</v>
      </c>
      <c r="H96" s="3" t="s">
        <v>1749</v>
      </c>
      <c r="I96" s="3" t="s">
        <v>1303</v>
      </c>
      <c r="J96" s="3" t="s">
        <v>1742</v>
      </c>
      <c r="K96" s="3" t="s">
        <v>73</v>
      </c>
      <c r="L96" s="3" t="s">
        <v>0</v>
      </c>
      <c r="M96" s="3" t="s">
        <v>1750</v>
      </c>
    </row>
    <row r="97" spans="2:13" ht="210" x14ac:dyDescent="0.2">
      <c r="B97" s="3" t="s">
        <v>5451</v>
      </c>
      <c r="C97" s="57" t="s">
        <v>5452</v>
      </c>
      <c r="D97" s="52"/>
      <c r="E97" s="3" t="s">
        <v>308</v>
      </c>
      <c r="F97" s="3" t="s">
        <v>24</v>
      </c>
      <c r="G97" s="3" t="s">
        <v>1654</v>
      </c>
      <c r="H97" s="3" t="s">
        <v>5453</v>
      </c>
      <c r="I97" s="3" t="s">
        <v>5454</v>
      </c>
      <c r="J97" s="3" t="s">
        <v>5455</v>
      </c>
      <c r="K97" s="3" t="s">
        <v>30</v>
      </c>
      <c r="L97" s="3" t="s">
        <v>5456</v>
      </c>
      <c r="M97" s="3" t="s">
        <v>5446</v>
      </c>
    </row>
    <row r="98" spans="2:13" ht="210" x14ac:dyDescent="0.2">
      <c r="B98" s="3" t="s">
        <v>5451</v>
      </c>
      <c r="C98" s="57" t="s">
        <v>5452</v>
      </c>
      <c r="D98" s="52"/>
      <c r="E98" s="3" t="s">
        <v>308</v>
      </c>
      <c r="F98" s="3" t="s">
        <v>24</v>
      </c>
      <c r="G98" s="3" t="s">
        <v>1654</v>
      </c>
      <c r="H98" s="3" t="s">
        <v>5453</v>
      </c>
      <c r="I98" s="3" t="s">
        <v>5457</v>
      </c>
      <c r="J98" s="3" t="s">
        <v>5458</v>
      </c>
      <c r="K98" s="3" t="s">
        <v>30</v>
      </c>
      <c r="L98" s="3" t="s">
        <v>5456</v>
      </c>
      <c r="M98" s="3" t="s">
        <v>5446</v>
      </c>
    </row>
    <row r="99" spans="2:13" ht="210" x14ac:dyDescent="0.2">
      <c r="B99" s="3" t="s">
        <v>927</v>
      </c>
      <c r="C99" s="57" t="s">
        <v>928</v>
      </c>
      <c r="D99" s="52"/>
      <c r="E99" s="3" t="s">
        <v>915</v>
      </c>
      <c r="F99" s="3" t="s">
        <v>24</v>
      </c>
      <c r="G99" s="3" t="s">
        <v>1631</v>
      </c>
      <c r="H99" s="3" t="s">
        <v>1751</v>
      </c>
      <c r="I99" s="3" t="s">
        <v>1303</v>
      </c>
      <c r="J99" s="3" t="s">
        <v>1742</v>
      </c>
      <c r="K99" s="3" t="s">
        <v>73</v>
      </c>
      <c r="L99" s="3" t="s">
        <v>0</v>
      </c>
      <c r="M99" s="3" t="s">
        <v>1752</v>
      </c>
    </row>
    <row r="100" spans="2:13" ht="270" x14ac:dyDescent="0.2">
      <c r="B100" s="3" t="s">
        <v>5149</v>
      </c>
      <c r="C100" s="57" t="s">
        <v>5150</v>
      </c>
      <c r="D100" s="52"/>
      <c r="E100" s="3" t="s">
        <v>5110</v>
      </c>
      <c r="F100" s="3" t="s">
        <v>24</v>
      </c>
      <c r="G100" s="3" t="s">
        <v>1641</v>
      </c>
      <c r="H100" s="3" t="s">
        <v>5459</v>
      </c>
      <c r="I100" s="3" t="s">
        <v>5460</v>
      </c>
      <c r="J100" s="3" t="s">
        <v>5461</v>
      </c>
      <c r="K100" s="3" t="s">
        <v>30</v>
      </c>
      <c r="L100" s="3" t="s">
        <v>5462</v>
      </c>
      <c r="M100" s="3" t="s">
        <v>5463</v>
      </c>
    </row>
    <row r="101" spans="2:13" ht="270" x14ac:dyDescent="0.2">
      <c r="B101" s="3" t="s">
        <v>5149</v>
      </c>
      <c r="C101" s="57" t="s">
        <v>5150</v>
      </c>
      <c r="D101" s="52"/>
      <c r="E101" s="3" t="s">
        <v>5110</v>
      </c>
      <c r="F101" s="3" t="s">
        <v>24</v>
      </c>
      <c r="G101" s="3" t="s">
        <v>1641</v>
      </c>
      <c r="H101" s="3" t="s">
        <v>5459</v>
      </c>
      <c r="I101" s="3" t="s">
        <v>5464</v>
      </c>
      <c r="J101" s="3" t="s">
        <v>5465</v>
      </c>
      <c r="K101" s="3" t="s">
        <v>30</v>
      </c>
      <c r="L101" s="3" t="s">
        <v>5462</v>
      </c>
      <c r="M101" s="3" t="s">
        <v>5463</v>
      </c>
    </row>
    <row r="102" spans="2:13" ht="270" x14ac:dyDescent="0.2">
      <c r="B102" s="3" t="s">
        <v>5149</v>
      </c>
      <c r="C102" s="57" t="s">
        <v>5150</v>
      </c>
      <c r="D102" s="52"/>
      <c r="E102" s="3" t="s">
        <v>5110</v>
      </c>
      <c r="F102" s="3" t="s">
        <v>24</v>
      </c>
      <c r="G102" s="3" t="s">
        <v>1641</v>
      </c>
      <c r="H102" s="3" t="s">
        <v>5459</v>
      </c>
      <c r="I102" s="3" t="s">
        <v>5466</v>
      </c>
      <c r="J102" s="3" t="s">
        <v>5461</v>
      </c>
      <c r="K102" s="3" t="s">
        <v>30</v>
      </c>
      <c r="L102" s="3" t="s">
        <v>5462</v>
      </c>
      <c r="M102" s="3" t="s">
        <v>5463</v>
      </c>
    </row>
    <row r="103" spans="2:13" ht="270" x14ac:dyDescent="0.2">
      <c r="B103" s="3" t="s">
        <v>5149</v>
      </c>
      <c r="C103" s="57" t="s">
        <v>5150</v>
      </c>
      <c r="D103" s="52"/>
      <c r="E103" s="3" t="s">
        <v>5110</v>
      </c>
      <c r="F103" s="3" t="s">
        <v>24</v>
      </c>
      <c r="G103" s="3" t="s">
        <v>1641</v>
      </c>
      <c r="H103" s="3" t="s">
        <v>5459</v>
      </c>
      <c r="I103" s="3" t="s">
        <v>5467</v>
      </c>
      <c r="J103" s="3" t="s">
        <v>5468</v>
      </c>
      <c r="K103" s="3" t="s">
        <v>30</v>
      </c>
      <c r="L103" s="3" t="s">
        <v>5462</v>
      </c>
      <c r="M103" s="3" t="s">
        <v>5463</v>
      </c>
    </row>
    <row r="104" spans="2:13" ht="342" x14ac:dyDescent="0.2">
      <c r="B104" s="3" t="s">
        <v>5469</v>
      </c>
      <c r="C104" s="57" t="s">
        <v>5470</v>
      </c>
      <c r="D104" s="52"/>
      <c r="E104" s="3" t="s">
        <v>308</v>
      </c>
      <c r="F104" s="3" t="s">
        <v>24</v>
      </c>
      <c r="G104" s="3" t="s">
        <v>1654</v>
      </c>
      <c r="H104" s="3" t="s">
        <v>5471</v>
      </c>
      <c r="I104" s="3" t="s">
        <v>5472</v>
      </c>
      <c r="J104" s="3" t="s">
        <v>5473</v>
      </c>
      <c r="K104" s="3" t="s">
        <v>30</v>
      </c>
      <c r="L104" s="3" t="s">
        <v>5445</v>
      </c>
      <c r="M104" s="3" t="s">
        <v>5474</v>
      </c>
    </row>
    <row r="105" spans="2:13" ht="342" x14ac:dyDescent="0.2">
      <c r="B105" s="3" t="s">
        <v>5469</v>
      </c>
      <c r="C105" s="57" t="s">
        <v>5470</v>
      </c>
      <c r="D105" s="52"/>
      <c r="E105" s="3" t="s">
        <v>308</v>
      </c>
      <c r="F105" s="3" t="s">
        <v>24</v>
      </c>
      <c r="G105" s="3" t="s">
        <v>1654</v>
      </c>
      <c r="H105" s="3" t="s">
        <v>5471</v>
      </c>
      <c r="I105" s="3" t="s">
        <v>5475</v>
      </c>
      <c r="J105" s="3" t="s">
        <v>5476</v>
      </c>
      <c r="K105" s="3" t="s">
        <v>30</v>
      </c>
      <c r="L105" s="3" t="s">
        <v>5445</v>
      </c>
      <c r="M105" s="3" t="s">
        <v>5474</v>
      </c>
    </row>
    <row r="106" spans="2:13" ht="270" x14ac:dyDescent="0.2">
      <c r="B106" s="3" t="s">
        <v>929</v>
      </c>
      <c r="C106" s="57" t="s">
        <v>930</v>
      </c>
      <c r="D106" s="52"/>
      <c r="E106" s="3" t="s">
        <v>915</v>
      </c>
      <c r="F106" s="3" t="s">
        <v>24</v>
      </c>
      <c r="G106" s="3" t="s">
        <v>1631</v>
      </c>
      <c r="H106" s="3" t="s">
        <v>5477</v>
      </c>
      <c r="I106" s="3" t="s">
        <v>1303</v>
      </c>
      <c r="J106" s="3" t="s">
        <v>1753</v>
      </c>
      <c r="K106" s="3" t="s">
        <v>73</v>
      </c>
      <c r="L106" s="3" t="s">
        <v>0</v>
      </c>
      <c r="M106" s="3" t="s">
        <v>1754</v>
      </c>
    </row>
    <row r="107" spans="2:13" ht="270" x14ac:dyDescent="0.2">
      <c r="B107" s="3" t="s">
        <v>259</v>
      </c>
      <c r="C107" s="57" t="s">
        <v>260</v>
      </c>
      <c r="D107" s="52"/>
      <c r="E107" s="3" t="s">
        <v>185</v>
      </c>
      <c r="F107" s="3" t="s">
        <v>24</v>
      </c>
      <c r="G107" s="3" t="s">
        <v>1654</v>
      </c>
      <c r="H107" s="3" t="s">
        <v>6953</v>
      </c>
      <c r="I107" s="3" t="s">
        <v>1755</v>
      </c>
      <c r="J107" s="3" t="s">
        <v>5478</v>
      </c>
      <c r="K107" s="3" t="s">
        <v>30</v>
      </c>
      <c r="L107" s="3" t="s">
        <v>1628</v>
      </c>
      <c r="M107" s="3" t="s">
        <v>5479</v>
      </c>
    </row>
    <row r="108" spans="2:13" ht="270" x14ac:dyDescent="0.2">
      <c r="B108" s="3" t="s">
        <v>259</v>
      </c>
      <c r="C108" s="57" t="s">
        <v>260</v>
      </c>
      <c r="D108" s="52"/>
      <c r="E108" s="3" t="s">
        <v>185</v>
      </c>
      <c r="F108" s="3" t="s">
        <v>24</v>
      </c>
      <c r="G108" s="3" t="s">
        <v>1654</v>
      </c>
      <c r="H108" s="3" t="s">
        <v>6953</v>
      </c>
      <c r="I108" s="3" t="s">
        <v>1756</v>
      </c>
      <c r="J108" s="3" t="s">
        <v>5480</v>
      </c>
      <c r="K108" s="3" t="s">
        <v>30</v>
      </c>
      <c r="L108" s="3" t="s">
        <v>1628</v>
      </c>
      <c r="M108" s="3" t="s">
        <v>5479</v>
      </c>
    </row>
    <row r="109" spans="2:13" ht="270" x14ac:dyDescent="0.2">
      <c r="B109" s="3" t="s">
        <v>259</v>
      </c>
      <c r="C109" s="57" t="s">
        <v>260</v>
      </c>
      <c r="D109" s="52"/>
      <c r="E109" s="3" t="s">
        <v>185</v>
      </c>
      <c r="F109" s="3" t="s">
        <v>24</v>
      </c>
      <c r="G109" s="3" t="s">
        <v>1654</v>
      </c>
      <c r="H109" s="3" t="s">
        <v>6953</v>
      </c>
      <c r="I109" s="3" t="s">
        <v>5481</v>
      </c>
      <c r="J109" s="3" t="s">
        <v>5482</v>
      </c>
      <c r="K109" s="3" t="s">
        <v>30</v>
      </c>
      <c r="L109" s="3" t="s">
        <v>1628</v>
      </c>
      <c r="M109" s="3" t="s">
        <v>5479</v>
      </c>
    </row>
    <row r="110" spans="2:13" ht="270" x14ac:dyDescent="0.2">
      <c r="B110" s="3" t="s">
        <v>259</v>
      </c>
      <c r="C110" s="57" t="s">
        <v>260</v>
      </c>
      <c r="D110" s="52"/>
      <c r="E110" s="3" t="s">
        <v>185</v>
      </c>
      <c r="F110" s="3" t="s">
        <v>24</v>
      </c>
      <c r="G110" s="3" t="s">
        <v>1654</v>
      </c>
      <c r="H110" s="3" t="s">
        <v>6953</v>
      </c>
      <c r="I110" s="3" t="s">
        <v>5483</v>
      </c>
      <c r="J110" s="3" t="s">
        <v>5484</v>
      </c>
      <c r="K110" s="3" t="s">
        <v>30</v>
      </c>
      <c r="L110" s="3" t="s">
        <v>1628</v>
      </c>
      <c r="M110" s="3" t="s">
        <v>5479</v>
      </c>
    </row>
    <row r="111" spans="2:13" ht="270" x14ac:dyDescent="0.2">
      <c r="B111" s="3" t="s">
        <v>259</v>
      </c>
      <c r="C111" s="57" t="s">
        <v>260</v>
      </c>
      <c r="D111" s="52"/>
      <c r="E111" s="3" t="s">
        <v>185</v>
      </c>
      <c r="F111" s="3" t="s">
        <v>24</v>
      </c>
      <c r="G111" s="3" t="s">
        <v>1654</v>
      </c>
      <c r="H111" s="3" t="s">
        <v>6953</v>
      </c>
      <c r="I111" s="3" t="s">
        <v>5485</v>
      </c>
      <c r="J111" s="3" t="s">
        <v>5486</v>
      </c>
      <c r="K111" s="3" t="s">
        <v>30</v>
      </c>
      <c r="L111" s="3" t="s">
        <v>1628</v>
      </c>
      <c r="M111" s="3" t="s">
        <v>5479</v>
      </c>
    </row>
    <row r="112" spans="2:13" s="32" customFormat="1" ht="285" x14ac:dyDescent="0.2">
      <c r="B112" s="3" t="s">
        <v>5487</v>
      </c>
      <c r="C112" s="63" t="s">
        <v>5488</v>
      </c>
      <c r="D112" s="62"/>
      <c r="E112" s="3" t="s">
        <v>308</v>
      </c>
      <c r="F112" s="3" t="s">
        <v>24</v>
      </c>
      <c r="G112" s="3" t="s">
        <v>1641</v>
      </c>
      <c r="H112" s="3" t="s">
        <v>5489</v>
      </c>
      <c r="I112" s="3" t="s">
        <v>5490</v>
      </c>
      <c r="J112" s="3" t="s">
        <v>5491</v>
      </c>
      <c r="K112" s="3" t="s">
        <v>30</v>
      </c>
      <c r="L112" s="3" t="s">
        <v>5492</v>
      </c>
      <c r="M112" s="3" t="s">
        <v>5493</v>
      </c>
    </row>
    <row r="113" spans="2:13" s="32" customFormat="1" ht="285" x14ac:dyDescent="0.2">
      <c r="B113" s="3" t="s">
        <v>5487</v>
      </c>
      <c r="C113" s="63" t="s">
        <v>5488</v>
      </c>
      <c r="D113" s="62"/>
      <c r="E113" s="3" t="s">
        <v>308</v>
      </c>
      <c r="F113" s="3" t="s">
        <v>24</v>
      </c>
      <c r="G113" s="3" t="s">
        <v>1641</v>
      </c>
      <c r="H113" s="3" t="s">
        <v>5489</v>
      </c>
      <c r="I113" s="3" t="s">
        <v>5494</v>
      </c>
      <c r="J113" s="3" t="s">
        <v>5495</v>
      </c>
      <c r="K113" s="3" t="s">
        <v>30</v>
      </c>
      <c r="L113" s="3" t="s">
        <v>5492</v>
      </c>
      <c r="M113" s="3" t="s">
        <v>5493</v>
      </c>
    </row>
    <row r="114" spans="2:13" s="32" customFormat="1" ht="285" x14ac:dyDescent="0.2">
      <c r="B114" s="3" t="s">
        <v>5487</v>
      </c>
      <c r="C114" s="63" t="s">
        <v>5488</v>
      </c>
      <c r="D114" s="62"/>
      <c r="E114" s="3" t="s">
        <v>308</v>
      </c>
      <c r="F114" s="3" t="s">
        <v>24</v>
      </c>
      <c r="G114" s="3" t="s">
        <v>1641</v>
      </c>
      <c r="H114" s="3" t="s">
        <v>5489</v>
      </c>
      <c r="I114" s="3" t="s">
        <v>5496</v>
      </c>
      <c r="J114" s="3" t="s">
        <v>5497</v>
      </c>
      <c r="K114" s="3" t="s">
        <v>30</v>
      </c>
      <c r="L114" s="3" t="s">
        <v>5492</v>
      </c>
      <c r="M114" s="3" t="s">
        <v>5493</v>
      </c>
    </row>
    <row r="115" spans="2:13" s="32" customFormat="1" ht="328" x14ac:dyDescent="0.2">
      <c r="B115" s="3" t="s">
        <v>5169</v>
      </c>
      <c r="C115" s="63" t="s">
        <v>5170</v>
      </c>
      <c r="D115" s="62"/>
      <c r="E115" s="3" t="s">
        <v>5171</v>
      </c>
      <c r="F115" s="3" t="s">
        <v>24</v>
      </c>
      <c r="G115" s="3" t="s">
        <v>1641</v>
      </c>
      <c r="H115" s="3" t="s">
        <v>5498</v>
      </c>
      <c r="I115" s="3" t="s">
        <v>5429</v>
      </c>
      <c r="J115" s="3" t="s">
        <v>5499</v>
      </c>
      <c r="K115" s="3" t="s">
        <v>30</v>
      </c>
      <c r="L115" s="3" t="s">
        <v>1628</v>
      </c>
      <c r="M115" s="3" t="s">
        <v>5431</v>
      </c>
    </row>
    <row r="116" spans="2:13" s="32" customFormat="1" ht="328" x14ac:dyDescent="0.2">
      <c r="B116" s="3" t="s">
        <v>5169</v>
      </c>
      <c r="C116" s="63" t="s">
        <v>5170</v>
      </c>
      <c r="D116" s="62"/>
      <c r="E116" s="3" t="s">
        <v>5171</v>
      </c>
      <c r="F116" s="3" t="s">
        <v>24</v>
      </c>
      <c r="G116" s="3" t="s">
        <v>1641</v>
      </c>
      <c r="H116" s="3" t="s">
        <v>5498</v>
      </c>
      <c r="I116" s="3" t="s">
        <v>5432</v>
      </c>
      <c r="J116" s="3" t="s">
        <v>5433</v>
      </c>
      <c r="K116" s="3" t="s">
        <v>30</v>
      </c>
      <c r="L116" s="3" t="s">
        <v>1628</v>
      </c>
      <c r="M116" s="3" t="s">
        <v>5431</v>
      </c>
    </row>
    <row r="117" spans="2:13" s="32" customFormat="1" ht="328" x14ac:dyDescent="0.2">
      <c r="B117" s="3" t="s">
        <v>5169</v>
      </c>
      <c r="C117" s="63" t="s">
        <v>5170</v>
      </c>
      <c r="D117" s="62"/>
      <c r="E117" s="3" t="s">
        <v>5171</v>
      </c>
      <c r="F117" s="3" t="s">
        <v>24</v>
      </c>
      <c r="G117" s="3" t="s">
        <v>1641</v>
      </c>
      <c r="H117" s="3" t="s">
        <v>5498</v>
      </c>
      <c r="I117" s="3" t="s">
        <v>5434</v>
      </c>
      <c r="J117" s="3" t="s">
        <v>5500</v>
      </c>
      <c r="K117" s="3" t="s">
        <v>30</v>
      </c>
      <c r="L117" s="3" t="s">
        <v>1628</v>
      </c>
      <c r="M117" s="3" t="s">
        <v>5431</v>
      </c>
    </row>
    <row r="118" spans="2:13" s="32" customFormat="1" ht="328" x14ac:dyDescent="0.2">
      <c r="B118" s="3" t="s">
        <v>5172</v>
      </c>
      <c r="C118" s="57" t="s">
        <v>5173</v>
      </c>
      <c r="D118" s="52"/>
      <c r="E118" s="3" t="s">
        <v>5174</v>
      </c>
      <c r="F118" s="3" t="s">
        <v>24</v>
      </c>
      <c r="G118" s="3" t="s">
        <v>5427</v>
      </c>
      <c r="H118" s="3" t="s">
        <v>5498</v>
      </c>
      <c r="I118" s="3" t="s">
        <v>5429</v>
      </c>
      <c r="J118" s="3" t="s">
        <v>5499</v>
      </c>
      <c r="K118" s="3" t="s">
        <v>30</v>
      </c>
      <c r="L118" s="3" t="s">
        <v>1628</v>
      </c>
      <c r="M118" s="3" t="s">
        <v>5431</v>
      </c>
    </row>
    <row r="119" spans="2:13" s="32" customFormat="1" ht="328" x14ac:dyDescent="0.2">
      <c r="B119" s="3" t="s">
        <v>5172</v>
      </c>
      <c r="C119" s="57" t="s">
        <v>5173</v>
      </c>
      <c r="D119" s="52"/>
      <c r="E119" s="3" t="s">
        <v>5174</v>
      </c>
      <c r="F119" s="3" t="s">
        <v>24</v>
      </c>
      <c r="G119" s="3" t="s">
        <v>5427</v>
      </c>
      <c r="H119" s="3" t="s">
        <v>5498</v>
      </c>
      <c r="I119" s="3" t="s">
        <v>5432</v>
      </c>
      <c r="J119" s="3" t="s">
        <v>5433</v>
      </c>
      <c r="K119" s="3" t="s">
        <v>30</v>
      </c>
      <c r="L119" s="3" t="s">
        <v>1628</v>
      </c>
      <c r="M119" s="3" t="s">
        <v>5431</v>
      </c>
    </row>
    <row r="120" spans="2:13" s="32" customFormat="1" ht="328" x14ac:dyDescent="0.2">
      <c r="B120" s="3" t="s">
        <v>5172</v>
      </c>
      <c r="C120" s="57" t="s">
        <v>5173</v>
      </c>
      <c r="D120" s="52"/>
      <c r="E120" s="3" t="s">
        <v>5174</v>
      </c>
      <c r="F120" s="3" t="s">
        <v>24</v>
      </c>
      <c r="G120" s="3" t="s">
        <v>5427</v>
      </c>
      <c r="H120" s="3" t="s">
        <v>5498</v>
      </c>
      <c r="I120" s="3" t="s">
        <v>5434</v>
      </c>
      <c r="J120" s="3" t="s">
        <v>5500</v>
      </c>
      <c r="K120" s="3" t="s">
        <v>30</v>
      </c>
      <c r="L120" s="3" t="s">
        <v>1628</v>
      </c>
      <c r="M120" s="3" t="s">
        <v>5431</v>
      </c>
    </row>
    <row r="121" spans="2:13" s="32" customFormat="1" ht="285" x14ac:dyDescent="0.2">
      <c r="B121" s="3" t="s">
        <v>5151</v>
      </c>
      <c r="C121" s="57" t="s">
        <v>5152</v>
      </c>
      <c r="D121" s="52"/>
      <c r="E121" s="3" t="s">
        <v>5153</v>
      </c>
      <c r="F121" s="3" t="s">
        <v>24</v>
      </c>
      <c r="G121" s="3" t="s">
        <v>1641</v>
      </c>
      <c r="H121" s="3" t="s">
        <v>5501</v>
      </c>
      <c r="I121" s="3" t="s">
        <v>5502</v>
      </c>
      <c r="J121" s="3" t="s">
        <v>5503</v>
      </c>
      <c r="K121" s="3" t="s">
        <v>30</v>
      </c>
      <c r="L121" s="3" t="s">
        <v>5492</v>
      </c>
      <c r="M121" s="3" t="s">
        <v>5504</v>
      </c>
    </row>
    <row r="122" spans="2:13" s="32" customFormat="1" ht="285" x14ac:dyDescent="0.2">
      <c r="B122" s="3" t="s">
        <v>5151</v>
      </c>
      <c r="C122" s="57" t="s">
        <v>5152</v>
      </c>
      <c r="D122" s="52"/>
      <c r="E122" s="3" t="s">
        <v>5153</v>
      </c>
      <c r="F122" s="3" t="s">
        <v>24</v>
      </c>
      <c r="G122" s="3" t="s">
        <v>1641</v>
      </c>
      <c r="H122" s="3" t="s">
        <v>5501</v>
      </c>
      <c r="I122" s="3" t="s">
        <v>5505</v>
      </c>
      <c r="J122" s="3" t="s">
        <v>5506</v>
      </c>
      <c r="K122" s="3" t="s">
        <v>30</v>
      </c>
      <c r="L122" s="3" t="s">
        <v>5492</v>
      </c>
      <c r="M122" s="3" t="s">
        <v>5504</v>
      </c>
    </row>
    <row r="123" spans="2:13" s="32" customFormat="1" ht="300" x14ac:dyDescent="0.2">
      <c r="B123" s="3" t="s">
        <v>5087</v>
      </c>
      <c r="C123" s="57" t="s">
        <v>5088</v>
      </c>
      <c r="D123" s="52"/>
      <c r="E123" s="3" t="s">
        <v>5089</v>
      </c>
      <c r="F123" s="3" t="s">
        <v>24</v>
      </c>
      <c r="G123" s="3" t="s">
        <v>1624</v>
      </c>
      <c r="H123" s="3" t="s">
        <v>5507</v>
      </c>
      <c r="I123" s="3" t="s">
        <v>5508</v>
      </c>
      <c r="J123" s="3" t="s">
        <v>5509</v>
      </c>
      <c r="K123" s="3" t="s">
        <v>73</v>
      </c>
      <c r="L123" s="3" t="s">
        <v>5510</v>
      </c>
      <c r="M123" s="3" t="s">
        <v>5511</v>
      </c>
    </row>
    <row r="124" spans="2:13" ht="120" x14ac:dyDescent="0.2">
      <c r="B124" s="3" t="s">
        <v>310</v>
      </c>
      <c r="C124" s="57" t="s">
        <v>305</v>
      </c>
      <c r="D124" s="52"/>
      <c r="E124" s="3" t="s">
        <v>311</v>
      </c>
      <c r="F124" s="3" t="s">
        <v>24</v>
      </c>
      <c r="G124" s="3" t="s">
        <v>1676</v>
      </c>
      <c r="H124" s="3" t="s">
        <v>1757</v>
      </c>
      <c r="I124" s="3" t="s">
        <v>373</v>
      </c>
      <c r="J124" s="3" t="s">
        <v>1758</v>
      </c>
      <c r="K124" s="3" t="s">
        <v>30</v>
      </c>
      <c r="L124" s="3" t="s">
        <v>0</v>
      </c>
      <c r="M124" s="3" t="s">
        <v>1759</v>
      </c>
    </row>
    <row r="125" spans="2:13" s="32" customFormat="1" ht="180" x14ac:dyDescent="0.2">
      <c r="B125" s="29" t="s">
        <v>5035</v>
      </c>
      <c r="C125" s="57" t="s">
        <v>5036</v>
      </c>
      <c r="D125" s="62"/>
      <c r="E125" s="29" t="s">
        <v>253</v>
      </c>
      <c r="F125" s="29" t="s">
        <v>24</v>
      </c>
      <c r="G125" s="29" t="s">
        <v>1654</v>
      </c>
      <c r="H125" s="29" t="s">
        <v>5037</v>
      </c>
      <c r="I125" s="29" t="s">
        <v>1303</v>
      </c>
      <c r="J125" s="3" t="s">
        <v>6897</v>
      </c>
      <c r="K125" s="29" t="s">
        <v>30</v>
      </c>
      <c r="L125" s="29" t="s">
        <v>1628</v>
      </c>
      <c r="M125" s="29" t="s">
        <v>5038</v>
      </c>
    </row>
    <row r="126" spans="2:13" ht="270" x14ac:dyDescent="0.2">
      <c r="B126" s="3" t="s">
        <v>295</v>
      </c>
      <c r="C126" s="57" t="s">
        <v>5257</v>
      </c>
      <c r="D126" s="52"/>
      <c r="E126" s="3" t="s">
        <v>296</v>
      </c>
      <c r="F126" s="3" t="s">
        <v>24</v>
      </c>
      <c r="G126" s="3" t="s">
        <v>1650</v>
      </c>
      <c r="H126" s="3" t="s">
        <v>5512</v>
      </c>
      <c r="I126" s="3" t="s">
        <v>5513</v>
      </c>
      <c r="J126" s="3" t="s">
        <v>5514</v>
      </c>
      <c r="K126" s="3" t="s">
        <v>73</v>
      </c>
      <c r="L126" s="3" t="s">
        <v>5515</v>
      </c>
      <c r="M126" s="3" t="s">
        <v>5516</v>
      </c>
    </row>
    <row r="127" spans="2:13" ht="270" x14ac:dyDescent="0.2">
      <c r="B127" s="3" t="s">
        <v>295</v>
      </c>
      <c r="C127" s="57" t="s">
        <v>5257</v>
      </c>
      <c r="D127" s="52"/>
      <c r="E127" s="3" t="s">
        <v>296</v>
      </c>
      <c r="F127" s="3" t="s">
        <v>24</v>
      </c>
      <c r="G127" s="3" t="s">
        <v>1650</v>
      </c>
      <c r="H127" s="3" t="s">
        <v>5512</v>
      </c>
      <c r="I127" s="3" t="s">
        <v>1659</v>
      </c>
      <c r="J127" s="3" t="s">
        <v>5517</v>
      </c>
      <c r="K127" s="3" t="s">
        <v>73</v>
      </c>
      <c r="L127" s="3" t="s">
        <v>5515</v>
      </c>
      <c r="M127" s="3" t="s">
        <v>5516</v>
      </c>
    </row>
    <row r="128" spans="2:13" ht="270" x14ac:dyDescent="0.2">
      <c r="B128" s="3" t="s">
        <v>295</v>
      </c>
      <c r="C128" s="57" t="s">
        <v>5257</v>
      </c>
      <c r="D128" s="52"/>
      <c r="E128" s="3" t="s">
        <v>296</v>
      </c>
      <c r="F128" s="3" t="s">
        <v>24</v>
      </c>
      <c r="G128" s="3" t="s">
        <v>1650</v>
      </c>
      <c r="H128" s="3" t="s">
        <v>5512</v>
      </c>
      <c r="I128" s="3" t="s">
        <v>5518</v>
      </c>
      <c r="J128" s="3" t="s">
        <v>5519</v>
      </c>
      <c r="K128" s="3" t="s">
        <v>73</v>
      </c>
      <c r="L128" s="3" t="s">
        <v>5515</v>
      </c>
      <c r="M128" s="3" t="s">
        <v>5516</v>
      </c>
    </row>
    <row r="129" spans="2:13" ht="255" x14ac:dyDescent="0.2">
      <c r="B129" s="3" t="s">
        <v>945</v>
      </c>
      <c r="C129" s="57" t="s">
        <v>946</v>
      </c>
      <c r="D129" s="52"/>
      <c r="E129" s="3" t="s">
        <v>185</v>
      </c>
      <c r="F129" s="3" t="s">
        <v>24</v>
      </c>
      <c r="G129" s="3" t="s">
        <v>1654</v>
      </c>
      <c r="H129" s="3" t="s">
        <v>5520</v>
      </c>
      <c r="I129" s="3" t="s">
        <v>1760</v>
      </c>
      <c r="J129" s="3" t="s">
        <v>5521</v>
      </c>
      <c r="K129" s="3" t="s">
        <v>30</v>
      </c>
      <c r="L129" s="3" t="s">
        <v>1689</v>
      </c>
      <c r="M129" s="3" t="s">
        <v>5522</v>
      </c>
    </row>
    <row r="130" spans="2:13" ht="255" x14ac:dyDescent="0.2">
      <c r="B130" s="3" t="s">
        <v>945</v>
      </c>
      <c r="C130" s="57" t="s">
        <v>946</v>
      </c>
      <c r="D130" s="52"/>
      <c r="E130" s="3" t="s">
        <v>185</v>
      </c>
      <c r="F130" s="3" t="s">
        <v>24</v>
      </c>
      <c r="G130" s="3" t="s">
        <v>1654</v>
      </c>
      <c r="H130" s="3" t="s">
        <v>5520</v>
      </c>
      <c r="I130" s="3" t="s">
        <v>1761</v>
      </c>
      <c r="J130" s="3" t="s">
        <v>5523</v>
      </c>
      <c r="K130" s="3" t="s">
        <v>30</v>
      </c>
      <c r="L130" s="3" t="s">
        <v>1689</v>
      </c>
      <c r="M130" s="3" t="s">
        <v>5522</v>
      </c>
    </row>
    <row r="131" spans="2:13" ht="255" x14ac:dyDescent="0.2">
      <c r="B131" s="3" t="s">
        <v>945</v>
      </c>
      <c r="C131" s="57" t="s">
        <v>946</v>
      </c>
      <c r="D131" s="52"/>
      <c r="E131" s="3" t="s">
        <v>185</v>
      </c>
      <c r="F131" s="3" t="s">
        <v>24</v>
      </c>
      <c r="G131" s="3" t="s">
        <v>1654</v>
      </c>
      <c r="H131" s="3" t="s">
        <v>5520</v>
      </c>
      <c r="I131" s="3" t="s">
        <v>5524</v>
      </c>
      <c r="J131" s="3" t="s">
        <v>5525</v>
      </c>
      <c r="K131" s="3" t="s">
        <v>30</v>
      </c>
      <c r="L131" s="3" t="s">
        <v>1689</v>
      </c>
      <c r="M131" s="3" t="s">
        <v>5522</v>
      </c>
    </row>
    <row r="132" spans="2:13" ht="255" x14ac:dyDescent="0.2">
      <c r="B132" s="3" t="s">
        <v>945</v>
      </c>
      <c r="C132" s="57" t="s">
        <v>946</v>
      </c>
      <c r="D132" s="52"/>
      <c r="E132" s="3" t="s">
        <v>185</v>
      </c>
      <c r="F132" s="3" t="s">
        <v>24</v>
      </c>
      <c r="G132" s="3" t="s">
        <v>1654</v>
      </c>
      <c r="H132" s="3" t="s">
        <v>5520</v>
      </c>
      <c r="I132" s="3" t="s">
        <v>5526</v>
      </c>
      <c r="J132" s="3" t="s">
        <v>5527</v>
      </c>
      <c r="K132" s="3" t="s">
        <v>30</v>
      </c>
      <c r="L132" s="3" t="s">
        <v>1689</v>
      </c>
      <c r="M132" s="3" t="s">
        <v>5522</v>
      </c>
    </row>
    <row r="133" spans="2:13" ht="285" x14ac:dyDescent="0.2">
      <c r="B133" s="3" t="s">
        <v>368</v>
      </c>
      <c r="C133" s="57" t="s">
        <v>369</v>
      </c>
      <c r="D133" s="52"/>
      <c r="E133" s="3" t="s">
        <v>370</v>
      </c>
      <c r="F133" s="3" t="s">
        <v>24</v>
      </c>
      <c r="G133" s="3" t="s">
        <v>1641</v>
      </c>
      <c r="H133" s="3" t="s">
        <v>1762</v>
      </c>
      <c r="I133" s="3"/>
      <c r="J133" s="3"/>
      <c r="K133" s="3" t="s">
        <v>30</v>
      </c>
      <c r="L133" s="3" t="s">
        <v>1763</v>
      </c>
      <c r="M133" s="3" t="s">
        <v>1764</v>
      </c>
    </row>
    <row r="134" spans="2:13" ht="225" x14ac:dyDescent="0.2">
      <c r="B134" s="3" t="s">
        <v>5208</v>
      </c>
      <c r="C134" s="57" t="s">
        <v>5209</v>
      </c>
      <c r="D134" s="52"/>
      <c r="E134" s="3" t="s">
        <v>2639</v>
      </c>
      <c r="F134" s="3" t="s">
        <v>24</v>
      </c>
      <c r="G134" s="3" t="s">
        <v>1654</v>
      </c>
      <c r="H134" s="3" t="s">
        <v>5528</v>
      </c>
      <c r="I134" s="3" t="s">
        <v>5529</v>
      </c>
      <c r="J134" s="3" t="s">
        <v>5530</v>
      </c>
      <c r="K134" s="3" t="s">
        <v>30</v>
      </c>
      <c r="L134" s="3" t="s">
        <v>1628</v>
      </c>
      <c r="M134" s="3" t="s">
        <v>5531</v>
      </c>
    </row>
    <row r="135" spans="2:13" ht="225" x14ac:dyDescent="0.2">
      <c r="B135" s="3" t="s">
        <v>5208</v>
      </c>
      <c r="C135" s="57" t="s">
        <v>5209</v>
      </c>
      <c r="D135" s="52"/>
      <c r="E135" s="3" t="s">
        <v>2639</v>
      </c>
      <c r="F135" s="3" t="s">
        <v>24</v>
      </c>
      <c r="G135" s="3" t="s">
        <v>1654</v>
      </c>
      <c r="H135" s="3" t="s">
        <v>5528</v>
      </c>
      <c r="I135" s="3" t="s">
        <v>5532</v>
      </c>
      <c r="J135" s="3" t="s">
        <v>5533</v>
      </c>
      <c r="K135" s="3" t="s">
        <v>30</v>
      </c>
      <c r="L135" s="3" t="s">
        <v>1628</v>
      </c>
      <c r="M135" s="3" t="s">
        <v>5531</v>
      </c>
    </row>
    <row r="136" spans="2:13" ht="225" x14ac:dyDescent="0.2">
      <c r="B136" s="3" t="s">
        <v>5208</v>
      </c>
      <c r="C136" s="57" t="s">
        <v>5209</v>
      </c>
      <c r="D136" s="52"/>
      <c r="E136" s="3" t="s">
        <v>2639</v>
      </c>
      <c r="F136" s="3" t="s">
        <v>24</v>
      </c>
      <c r="G136" s="3" t="s">
        <v>1654</v>
      </c>
      <c r="H136" s="3" t="s">
        <v>5528</v>
      </c>
      <c r="I136" s="3" t="s">
        <v>5534</v>
      </c>
      <c r="J136" s="3" t="s">
        <v>5535</v>
      </c>
      <c r="K136" s="3" t="s">
        <v>30</v>
      </c>
      <c r="L136" s="3" t="s">
        <v>1628</v>
      </c>
      <c r="M136" s="3" t="s">
        <v>5531</v>
      </c>
    </row>
    <row r="137" spans="2:13" ht="225" x14ac:dyDescent="0.2">
      <c r="B137" s="3" t="s">
        <v>5208</v>
      </c>
      <c r="C137" s="57" t="s">
        <v>5209</v>
      </c>
      <c r="D137" s="52"/>
      <c r="E137" s="3" t="s">
        <v>2639</v>
      </c>
      <c r="F137" s="3" t="s">
        <v>24</v>
      </c>
      <c r="G137" s="3" t="s">
        <v>1654</v>
      </c>
      <c r="H137" s="3" t="s">
        <v>5528</v>
      </c>
      <c r="I137" s="3" t="s">
        <v>5536</v>
      </c>
      <c r="J137" s="3" t="s">
        <v>5537</v>
      </c>
      <c r="K137" s="3" t="s">
        <v>30</v>
      </c>
      <c r="L137" s="3" t="s">
        <v>1628</v>
      </c>
      <c r="M137" s="3" t="s">
        <v>5531</v>
      </c>
    </row>
    <row r="138" spans="2:13" ht="255" x14ac:dyDescent="0.2">
      <c r="B138" s="3" t="s">
        <v>410</v>
      </c>
      <c r="C138" s="57" t="s">
        <v>411</v>
      </c>
      <c r="D138" s="52"/>
      <c r="E138" s="3" t="s">
        <v>119</v>
      </c>
      <c r="F138" s="3" t="s">
        <v>24</v>
      </c>
      <c r="G138" s="3" t="s">
        <v>1624</v>
      </c>
      <c r="H138" s="3" t="s">
        <v>1765</v>
      </c>
      <c r="I138" s="3" t="s">
        <v>1766</v>
      </c>
      <c r="J138" s="3" t="s">
        <v>1681</v>
      </c>
      <c r="K138" s="3" t="s">
        <v>73</v>
      </c>
      <c r="L138" s="3" t="s">
        <v>1689</v>
      </c>
      <c r="M138" s="3" t="s">
        <v>1767</v>
      </c>
    </row>
    <row r="139" spans="2:13" ht="270" x14ac:dyDescent="0.2">
      <c r="B139" s="3" t="s">
        <v>954</v>
      </c>
      <c r="C139" s="57" t="s">
        <v>955</v>
      </c>
      <c r="D139" s="52"/>
      <c r="E139" s="3" t="s">
        <v>119</v>
      </c>
      <c r="F139" s="3" t="s">
        <v>24</v>
      </c>
      <c r="G139" s="3" t="s">
        <v>1641</v>
      </c>
      <c r="H139" s="3" t="s">
        <v>1768</v>
      </c>
      <c r="I139" s="3" t="s">
        <v>5538</v>
      </c>
      <c r="J139" s="3" t="s">
        <v>1681</v>
      </c>
      <c r="K139" s="3" t="s">
        <v>73</v>
      </c>
      <c r="L139" s="3" t="s">
        <v>1689</v>
      </c>
      <c r="M139" s="3" t="s">
        <v>1769</v>
      </c>
    </row>
    <row r="140" spans="2:13" ht="270" x14ac:dyDescent="0.2">
      <c r="B140" s="3" t="s">
        <v>954</v>
      </c>
      <c r="C140" s="57" t="s">
        <v>955</v>
      </c>
      <c r="D140" s="52"/>
      <c r="E140" s="3" t="s">
        <v>119</v>
      </c>
      <c r="F140" s="3" t="s">
        <v>24</v>
      </c>
      <c r="G140" s="3" t="s">
        <v>1641</v>
      </c>
      <c r="H140" s="3" t="s">
        <v>1768</v>
      </c>
      <c r="I140" s="3" t="s">
        <v>5539</v>
      </c>
      <c r="J140" s="3" t="s">
        <v>1681</v>
      </c>
      <c r="K140" s="3" t="s">
        <v>73</v>
      </c>
      <c r="L140" s="3" t="s">
        <v>1689</v>
      </c>
      <c r="M140" s="3" t="s">
        <v>1769</v>
      </c>
    </row>
    <row r="141" spans="2:13" ht="409.6" x14ac:dyDescent="0.2">
      <c r="B141" s="3" t="s">
        <v>959</v>
      </c>
      <c r="C141" s="57" t="s">
        <v>960</v>
      </c>
      <c r="D141" s="52"/>
      <c r="E141" s="3" t="s">
        <v>393</v>
      </c>
      <c r="F141" s="3" t="s">
        <v>24</v>
      </c>
      <c r="G141" s="3" t="s">
        <v>1654</v>
      </c>
      <c r="H141" s="3" t="s">
        <v>5540</v>
      </c>
      <c r="I141" s="3" t="s">
        <v>960</v>
      </c>
      <c r="J141" s="3" t="s">
        <v>5541</v>
      </c>
      <c r="K141" s="3" t="s">
        <v>30</v>
      </c>
      <c r="L141" s="3" t="s">
        <v>0</v>
      </c>
      <c r="M141" s="3" t="s">
        <v>5542</v>
      </c>
    </row>
    <row r="142" spans="2:13" ht="270" x14ac:dyDescent="0.2">
      <c r="B142" s="3" t="s">
        <v>261</v>
      </c>
      <c r="C142" s="57" t="s">
        <v>262</v>
      </c>
      <c r="D142" s="52"/>
      <c r="E142" s="3" t="s">
        <v>2621</v>
      </c>
      <c r="F142" s="3" t="s">
        <v>24</v>
      </c>
      <c r="G142" s="3" t="s">
        <v>1641</v>
      </c>
      <c r="H142" s="3" t="s">
        <v>5543</v>
      </c>
      <c r="I142" s="3" t="s">
        <v>5544</v>
      </c>
      <c r="J142" s="3" t="s">
        <v>5478</v>
      </c>
      <c r="K142" s="3" t="s">
        <v>30</v>
      </c>
      <c r="L142" s="3" t="s">
        <v>1628</v>
      </c>
      <c r="M142" s="3" t="s">
        <v>5545</v>
      </c>
    </row>
    <row r="143" spans="2:13" ht="270" x14ac:dyDescent="0.2">
      <c r="B143" s="3" t="s">
        <v>261</v>
      </c>
      <c r="C143" s="57" t="s">
        <v>262</v>
      </c>
      <c r="D143" s="52"/>
      <c r="E143" s="3" t="s">
        <v>2621</v>
      </c>
      <c r="F143" s="3" t="s">
        <v>24</v>
      </c>
      <c r="G143" s="3" t="s">
        <v>1641</v>
      </c>
      <c r="H143" s="3" t="s">
        <v>5543</v>
      </c>
      <c r="I143" s="3" t="s">
        <v>5546</v>
      </c>
      <c r="J143" s="3" t="s">
        <v>5547</v>
      </c>
      <c r="K143" s="3" t="s">
        <v>30</v>
      </c>
      <c r="L143" s="3" t="s">
        <v>1628</v>
      </c>
      <c r="M143" s="3" t="s">
        <v>5545</v>
      </c>
    </row>
    <row r="144" spans="2:13" ht="270" x14ac:dyDescent="0.2">
      <c r="B144" s="3" t="s">
        <v>261</v>
      </c>
      <c r="C144" s="57" t="s">
        <v>262</v>
      </c>
      <c r="D144" s="52"/>
      <c r="E144" s="3" t="s">
        <v>2621</v>
      </c>
      <c r="F144" s="3" t="s">
        <v>24</v>
      </c>
      <c r="G144" s="3" t="s">
        <v>1641</v>
      </c>
      <c r="H144" s="3" t="s">
        <v>5543</v>
      </c>
      <c r="I144" s="3" t="s">
        <v>5481</v>
      </c>
      <c r="J144" s="3" t="s">
        <v>5482</v>
      </c>
      <c r="K144" s="3" t="s">
        <v>30</v>
      </c>
      <c r="L144" s="3" t="s">
        <v>1628</v>
      </c>
      <c r="M144" s="3" t="s">
        <v>5545</v>
      </c>
    </row>
    <row r="145" spans="2:13" ht="270" x14ac:dyDescent="0.2">
      <c r="B145" s="3" t="s">
        <v>261</v>
      </c>
      <c r="C145" s="57" t="s">
        <v>262</v>
      </c>
      <c r="D145" s="52"/>
      <c r="E145" s="3" t="s">
        <v>2621</v>
      </c>
      <c r="F145" s="3" t="s">
        <v>24</v>
      </c>
      <c r="G145" s="3" t="s">
        <v>1641</v>
      </c>
      <c r="H145" s="3" t="s">
        <v>5543</v>
      </c>
      <c r="I145" s="3" t="s">
        <v>5483</v>
      </c>
      <c r="J145" s="3" t="s">
        <v>5484</v>
      </c>
      <c r="K145" s="3" t="s">
        <v>30</v>
      </c>
      <c r="L145" s="3" t="s">
        <v>1628</v>
      </c>
      <c r="M145" s="3" t="s">
        <v>5545</v>
      </c>
    </row>
    <row r="146" spans="2:13" ht="270" x14ac:dyDescent="0.2">
      <c r="B146" s="3" t="s">
        <v>261</v>
      </c>
      <c r="C146" s="57" t="s">
        <v>262</v>
      </c>
      <c r="D146" s="52"/>
      <c r="E146" s="3" t="s">
        <v>2621</v>
      </c>
      <c r="F146" s="3" t="s">
        <v>24</v>
      </c>
      <c r="G146" s="3" t="s">
        <v>1641</v>
      </c>
      <c r="H146" s="3" t="s">
        <v>5543</v>
      </c>
      <c r="I146" s="3" t="s">
        <v>5485</v>
      </c>
      <c r="J146" s="3" t="s">
        <v>5486</v>
      </c>
      <c r="K146" s="3" t="s">
        <v>30</v>
      </c>
      <c r="L146" s="3" t="s">
        <v>1628</v>
      </c>
      <c r="M146" s="3" t="s">
        <v>5545</v>
      </c>
    </row>
    <row r="147" spans="2:13" ht="90" x14ac:dyDescent="0.2">
      <c r="B147" s="3" t="s">
        <v>961</v>
      </c>
      <c r="C147" s="57" t="s">
        <v>962</v>
      </c>
      <c r="D147" s="52"/>
      <c r="E147" s="3" t="s">
        <v>136</v>
      </c>
      <c r="F147" s="3" t="s">
        <v>24</v>
      </c>
      <c r="G147" s="3" t="s">
        <v>1654</v>
      </c>
      <c r="H147" s="3" t="s">
        <v>1770</v>
      </c>
      <c r="I147" s="3" t="s">
        <v>1771</v>
      </c>
      <c r="J147" s="3" t="s">
        <v>1772</v>
      </c>
      <c r="K147" s="3" t="s">
        <v>30</v>
      </c>
      <c r="L147" s="3" t="s">
        <v>1628</v>
      </c>
      <c r="M147" s="3" t="s">
        <v>1773</v>
      </c>
    </row>
    <row r="148" spans="2:13" ht="90" x14ac:dyDescent="0.2">
      <c r="B148" s="3" t="s">
        <v>961</v>
      </c>
      <c r="C148" s="57" t="s">
        <v>962</v>
      </c>
      <c r="D148" s="52"/>
      <c r="E148" s="3" t="s">
        <v>136</v>
      </c>
      <c r="F148" s="3" t="s">
        <v>24</v>
      </c>
      <c r="G148" s="3" t="s">
        <v>1654</v>
      </c>
      <c r="H148" s="3" t="s">
        <v>1770</v>
      </c>
      <c r="I148" s="3" t="s">
        <v>1774</v>
      </c>
      <c r="J148" s="3" t="s">
        <v>1775</v>
      </c>
      <c r="K148" s="3" t="s">
        <v>30</v>
      </c>
      <c r="L148" s="3" t="s">
        <v>1628</v>
      </c>
      <c r="M148" s="3" t="s">
        <v>1773</v>
      </c>
    </row>
    <row r="149" spans="2:13" ht="90" x14ac:dyDescent="0.2">
      <c r="B149" s="3" t="s">
        <v>961</v>
      </c>
      <c r="C149" s="57" t="s">
        <v>962</v>
      </c>
      <c r="D149" s="52"/>
      <c r="E149" s="3" t="s">
        <v>136</v>
      </c>
      <c r="F149" s="3" t="s">
        <v>24</v>
      </c>
      <c r="G149" s="3" t="s">
        <v>1654</v>
      </c>
      <c r="H149" s="3" t="s">
        <v>1770</v>
      </c>
      <c r="I149" s="3" t="s">
        <v>1776</v>
      </c>
      <c r="J149" s="3" t="s">
        <v>1777</v>
      </c>
      <c r="K149" s="3" t="s">
        <v>30</v>
      </c>
      <c r="L149" s="3" t="s">
        <v>1628</v>
      </c>
      <c r="M149" s="3" t="s">
        <v>1773</v>
      </c>
    </row>
    <row r="150" spans="2:13" ht="90" x14ac:dyDescent="0.2">
      <c r="B150" s="3" t="s">
        <v>961</v>
      </c>
      <c r="C150" s="57" t="s">
        <v>962</v>
      </c>
      <c r="D150" s="52"/>
      <c r="E150" s="3" t="s">
        <v>136</v>
      </c>
      <c r="F150" s="3" t="s">
        <v>24</v>
      </c>
      <c r="G150" s="3" t="s">
        <v>1654</v>
      </c>
      <c r="H150" s="3" t="s">
        <v>1770</v>
      </c>
      <c r="I150" s="3" t="s">
        <v>1778</v>
      </c>
      <c r="J150" s="3" t="s">
        <v>1779</v>
      </c>
      <c r="K150" s="3" t="s">
        <v>30</v>
      </c>
      <c r="L150" s="3" t="s">
        <v>1628</v>
      </c>
      <c r="M150" s="3" t="s">
        <v>1773</v>
      </c>
    </row>
    <row r="151" spans="2:13" ht="90" x14ac:dyDescent="0.2">
      <c r="B151" s="3" t="s">
        <v>961</v>
      </c>
      <c r="C151" s="57" t="s">
        <v>962</v>
      </c>
      <c r="D151" s="52"/>
      <c r="E151" s="3" t="s">
        <v>136</v>
      </c>
      <c r="F151" s="3" t="s">
        <v>24</v>
      </c>
      <c r="G151" s="3" t="s">
        <v>1654</v>
      </c>
      <c r="H151" s="3" t="s">
        <v>1770</v>
      </c>
      <c r="I151" s="3" t="s">
        <v>1780</v>
      </c>
      <c r="J151" s="3" t="s">
        <v>1781</v>
      </c>
      <c r="K151" s="3" t="s">
        <v>30</v>
      </c>
      <c r="L151" s="3" t="s">
        <v>1628</v>
      </c>
      <c r="M151" s="3" t="s">
        <v>1773</v>
      </c>
    </row>
    <row r="152" spans="2:13" ht="384" x14ac:dyDescent="0.2">
      <c r="B152" s="3" t="s">
        <v>428</v>
      </c>
      <c r="C152" s="57" t="s">
        <v>429</v>
      </c>
      <c r="D152" s="52"/>
      <c r="E152" s="3" t="s">
        <v>281</v>
      </c>
      <c r="F152" s="3" t="s">
        <v>24</v>
      </c>
      <c r="G152" s="3" t="s">
        <v>1654</v>
      </c>
      <c r="H152" s="3" t="s">
        <v>6881</v>
      </c>
      <c r="I152" s="3" t="s">
        <v>1782</v>
      </c>
      <c r="J152" s="3" t="s">
        <v>5548</v>
      </c>
      <c r="K152" s="3" t="s">
        <v>30</v>
      </c>
      <c r="L152" s="3" t="s">
        <v>5549</v>
      </c>
      <c r="M152" s="3" t="s">
        <v>5550</v>
      </c>
    </row>
    <row r="153" spans="2:13" ht="270" x14ac:dyDescent="0.2">
      <c r="B153" s="3" t="s">
        <v>963</v>
      </c>
      <c r="C153" s="57" t="s">
        <v>964</v>
      </c>
      <c r="D153" s="52"/>
      <c r="E153" s="3" t="s">
        <v>965</v>
      </c>
      <c r="F153" s="3" t="s">
        <v>24</v>
      </c>
      <c r="G153" s="3" t="s">
        <v>1641</v>
      </c>
      <c r="H153" s="3" t="s">
        <v>5551</v>
      </c>
      <c r="I153" s="3" t="s">
        <v>1784</v>
      </c>
      <c r="J153" s="3" t="s">
        <v>5552</v>
      </c>
      <c r="K153" s="3" t="s">
        <v>30</v>
      </c>
      <c r="L153" s="3" t="s">
        <v>1628</v>
      </c>
      <c r="M153" s="3" t="s">
        <v>5553</v>
      </c>
    </row>
    <row r="154" spans="2:13" ht="270" x14ac:dyDescent="0.2">
      <c r="B154" s="3" t="s">
        <v>963</v>
      </c>
      <c r="C154" s="57" t="s">
        <v>964</v>
      </c>
      <c r="D154" s="52"/>
      <c r="E154" s="3" t="s">
        <v>965</v>
      </c>
      <c r="F154" s="3" t="s">
        <v>24</v>
      </c>
      <c r="G154" s="3" t="s">
        <v>1641</v>
      </c>
      <c r="H154" s="3" t="s">
        <v>5551</v>
      </c>
      <c r="I154" s="3" t="s">
        <v>1785</v>
      </c>
      <c r="J154" s="3" t="s">
        <v>5554</v>
      </c>
      <c r="K154" s="3" t="s">
        <v>30</v>
      </c>
      <c r="L154" s="3" t="s">
        <v>1628</v>
      </c>
      <c r="M154" s="3" t="s">
        <v>5553</v>
      </c>
    </row>
    <row r="155" spans="2:13" ht="270" x14ac:dyDescent="0.2">
      <c r="B155" s="3" t="s">
        <v>963</v>
      </c>
      <c r="C155" s="57" t="s">
        <v>964</v>
      </c>
      <c r="D155" s="52"/>
      <c r="E155" s="3" t="s">
        <v>965</v>
      </c>
      <c r="F155" s="3" t="s">
        <v>24</v>
      </c>
      <c r="G155" s="3" t="s">
        <v>1641</v>
      </c>
      <c r="H155" s="3" t="s">
        <v>5551</v>
      </c>
      <c r="I155" s="3" t="s">
        <v>1786</v>
      </c>
      <c r="J155" s="3" t="s">
        <v>5555</v>
      </c>
      <c r="K155" s="3" t="s">
        <v>30</v>
      </c>
      <c r="L155" s="3" t="s">
        <v>1628</v>
      </c>
      <c r="M155" s="3" t="s">
        <v>5553</v>
      </c>
    </row>
    <row r="156" spans="2:13" ht="270" x14ac:dyDescent="0.2">
      <c r="B156" s="3" t="s">
        <v>298</v>
      </c>
      <c r="C156" s="57" t="s">
        <v>299</v>
      </c>
      <c r="D156" s="52"/>
      <c r="E156" s="3" t="s">
        <v>296</v>
      </c>
      <c r="F156" s="3" t="s">
        <v>24</v>
      </c>
      <c r="G156" s="3" t="s">
        <v>1631</v>
      </c>
      <c r="H156" s="3" t="s">
        <v>5556</v>
      </c>
      <c r="I156" s="3" t="s">
        <v>5557</v>
      </c>
      <c r="J156" s="3" t="s">
        <v>5558</v>
      </c>
      <c r="K156" s="3" t="s">
        <v>73</v>
      </c>
      <c r="L156" s="3" t="s">
        <v>1628</v>
      </c>
      <c r="M156" s="3" t="s">
        <v>5559</v>
      </c>
    </row>
    <row r="157" spans="2:13" ht="270" x14ac:dyDescent="0.2">
      <c r="B157" s="3" t="s">
        <v>298</v>
      </c>
      <c r="C157" s="57" t="s">
        <v>299</v>
      </c>
      <c r="D157" s="52"/>
      <c r="E157" s="3" t="s">
        <v>296</v>
      </c>
      <c r="F157" s="3" t="s">
        <v>24</v>
      </c>
      <c r="G157" s="3" t="s">
        <v>1631</v>
      </c>
      <c r="H157" s="3" t="s">
        <v>5556</v>
      </c>
      <c r="I157" s="3" t="s">
        <v>5560</v>
      </c>
      <c r="J157" s="3" t="s">
        <v>5561</v>
      </c>
      <c r="K157" s="3" t="s">
        <v>73</v>
      </c>
      <c r="L157" s="3" t="s">
        <v>1628</v>
      </c>
      <c r="M157" s="3" t="s">
        <v>5559</v>
      </c>
    </row>
    <row r="158" spans="2:13" ht="270" x14ac:dyDescent="0.2">
      <c r="B158" s="3" t="s">
        <v>298</v>
      </c>
      <c r="C158" s="57" t="s">
        <v>299</v>
      </c>
      <c r="D158" s="52"/>
      <c r="E158" s="3" t="s">
        <v>296</v>
      </c>
      <c r="F158" s="3" t="s">
        <v>24</v>
      </c>
      <c r="G158" s="3" t="s">
        <v>1631</v>
      </c>
      <c r="H158" s="3" t="s">
        <v>5556</v>
      </c>
      <c r="I158" s="3" t="s">
        <v>5562</v>
      </c>
      <c r="J158" s="3" t="s">
        <v>5563</v>
      </c>
      <c r="K158" s="3" t="s">
        <v>73</v>
      </c>
      <c r="L158" s="3" t="s">
        <v>1628</v>
      </c>
      <c r="M158" s="3" t="s">
        <v>5559</v>
      </c>
    </row>
    <row r="159" spans="2:13" ht="270" x14ac:dyDescent="0.2">
      <c r="B159" s="3" t="s">
        <v>298</v>
      </c>
      <c r="C159" s="57" t="s">
        <v>299</v>
      </c>
      <c r="D159" s="52"/>
      <c r="E159" s="3" t="s">
        <v>296</v>
      </c>
      <c r="F159" s="3" t="s">
        <v>24</v>
      </c>
      <c r="G159" s="3" t="s">
        <v>1631</v>
      </c>
      <c r="H159" s="3" t="s">
        <v>5556</v>
      </c>
      <c r="I159" s="3" t="s">
        <v>5564</v>
      </c>
      <c r="J159" s="3" t="s">
        <v>5565</v>
      </c>
      <c r="K159" s="3" t="s">
        <v>73</v>
      </c>
      <c r="L159" s="3" t="s">
        <v>1628</v>
      </c>
      <c r="M159" s="3" t="s">
        <v>5559</v>
      </c>
    </row>
    <row r="160" spans="2:13" ht="210" x14ac:dyDescent="0.2">
      <c r="B160" s="3" t="s">
        <v>336</v>
      </c>
      <c r="C160" s="57" t="s">
        <v>337</v>
      </c>
      <c r="D160" s="52"/>
      <c r="E160" s="3" t="s">
        <v>155</v>
      </c>
      <c r="F160" s="3" t="s">
        <v>24</v>
      </c>
      <c r="G160" s="3" t="s">
        <v>1654</v>
      </c>
      <c r="H160" s="3" t="s">
        <v>1787</v>
      </c>
      <c r="I160" s="3" t="s">
        <v>1788</v>
      </c>
      <c r="J160" s="3" t="s">
        <v>1789</v>
      </c>
      <c r="K160" s="3" t="s">
        <v>30</v>
      </c>
      <c r="L160" s="3" t="s">
        <v>1652</v>
      </c>
      <c r="M160" s="3" t="s">
        <v>1697</v>
      </c>
    </row>
    <row r="161" spans="2:13" ht="342" x14ac:dyDescent="0.2">
      <c r="B161" s="3" t="s">
        <v>970</v>
      </c>
      <c r="C161" s="57" t="s">
        <v>971</v>
      </c>
      <c r="D161" s="52"/>
      <c r="E161" s="3" t="s">
        <v>349</v>
      </c>
      <c r="F161" s="3" t="s">
        <v>24</v>
      </c>
      <c r="G161" s="3" t="s">
        <v>1654</v>
      </c>
      <c r="H161" s="3" t="s">
        <v>1790</v>
      </c>
      <c r="I161" s="3" t="s">
        <v>1303</v>
      </c>
      <c r="J161" s="3" t="s">
        <v>1791</v>
      </c>
      <c r="K161" s="3" t="s">
        <v>30</v>
      </c>
      <c r="L161" s="3" t="s">
        <v>1628</v>
      </c>
      <c r="M161" s="3" t="s">
        <v>1792</v>
      </c>
    </row>
    <row r="162" spans="2:13" ht="342" x14ac:dyDescent="0.2">
      <c r="B162" s="3" t="s">
        <v>970</v>
      </c>
      <c r="C162" s="57" t="s">
        <v>971</v>
      </c>
      <c r="D162" s="52"/>
      <c r="E162" s="3" t="s">
        <v>349</v>
      </c>
      <c r="F162" s="3" t="s">
        <v>24</v>
      </c>
      <c r="G162" s="3" t="s">
        <v>1654</v>
      </c>
      <c r="H162" s="3" t="s">
        <v>1790</v>
      </c>
      <c r="I162" s="3" t="s">
        <v>1519</v>
      </c>
      <c r="J162" s="3" t="s">
        <v>1793</v>
      </c>
      <c r="K162" s="3" t="s">
        <v>30</v>
      </c>
      <c r="L162" s="3" t="s">
        <v>1628</v>
      </c>
      <c r="M162" s="3" t="s">
        <v>1792</v>
      </c>
    </row>
    <row r="163" spans="2:13" ht="342" x14ac:dyDescent="0.2">
      <c r="B163" s="3" t="s">
        <v>970</v>
      </c>
      <c r="C163" s="57" t="s">
        <v>971</v>
      </c>
      <c r="D163" s="52"/>
      <c r="E163" s="3" t="s">
        <v>349</v>
      </c>
      <c r="F163" s="3" t="s">
        <v>24</v>
      </c>
      <c r="G163" s="3" t="s">
        <v>1654</v>
      </c>
      <c r="H163" s="3" t="s">
        <v>1790</v>
      </c>
      <c r="I163" s="3" t="s">
        <v>1794</v>
      </c>
      <c r="J163" s="3" t="s">
        <v>1795</v>
      </c>
      <c r="K163" s="3" t="s">
        <v>30</v>
      </c>
      <c r="L163" s="3" t="s">
        <v>1628</v>
      </c>
      <c r="M163" s="3" t="s">
        <v>1792</v>
      </c>
    </row>
    <row r="164" spans="2:13" ht="270" x14ac:dyDescent="0.2">
      <c r="B164" s="3" t="s">
        <v>348</v>
      </c>
      <c r="C164" s="64" t="s">
        <v>5268</v>
      </c>
      <c r="D164" s="64"/>
      <c r="E164" s="3" t="s">
        <v>5144</v>
      </c>
      <c r="F164" s="3" t="s">
        <v>24</v>
      </c>
      <c r="G164" s="3" t="s">
        <v>1654</v>
      </c>
      <c r="H164" s="3" t="s">
        <v>5566</v>
      </c>
      <c r="I164" s="3" t="s">
        <v>5567</v>
      </c>
      <c r="J164" s="3" t="s">
        <v>5568</v>
      </c>
      <c r="K164" s="3" t="s">
        <v>30</v>
      </c>
      <c r="L164" s="3" t="s">
        <v>1628</v>
      </c>
      <c r="M164" s="3" t="s">
        <v>5569</v>
      </c>
    </row>
    <row r="165" spans="2:13" ht="270" x14ac:dyDescent="0.2">
      <c r="B165" s="3" t="s">
        <v>348</v>
      </c>
      <c r="C165" s="64" t="s">
        <v>5268</v>
      </c>
      <c r="D165" s="64"/>
      <c r="E165" s="3" t="s">
        <v>5144</v>
      </c>
      <c r="F165" s="3" t="s">
        <v>24</v>
      </c>
      <c r="G165" s="3" t="s">
        <v>1654</v>
      </c>
      <c r="H165" s="3" t="s">
        <v>5566</v>
      </c>
      <c r="I165" s="3" t="s">
        <v>5570</v>
      </c>
      <c r="J165" s="3" t="s">
        <v>5571</v>
      </c>
      <c r="K165" s="3" t="s">
        <v>30</v>
      </c>
      <c r="L165" s="3" t="s">
        <v>1628</v>
      </c>
      <c r="M165" s="3" t="s">
        <v>5569</v>
      </c>
    </row>
    <row r="166" spans="2:13" ht="270" x14ac:dyDescent="0.2">
      <c r="B166" s="3" t="s">
        <v>348</v>
      </c>
      <c r="C166" s="64" t="s">
        <v>5268</v>
      </c>
      <c r="D166" s="64"/>
      <c r="E166" s="3" t="s">
        <v>5144</v>
      </c>
      <c r="F166" s="3" t="s">
        <v>24</v>
      </c>
      <c r="G166" s="3" t="s">
        <v>1654</v>
      </c>
      <c r="H166" s="3" t="s">
        <v>5566</v>
      </c>
      <c r="I166" s="3" t="s">
        <v>5572</v>
      </c>
      <c r="J166" s="3" t="s">
        <v>5573</v>
      </c>
      <c r="K166" s="3" t="s">
        <v>30</v>
      </c>
      <c r="L166" s="3" t="s">
        <v>1628</v>
      </c>
      <c r="M166" s="3" t="s">
        <v>5569</v>
      </c>
    </row>
    <row r="167" spans="2:13" ht="105" x14ac:dyDescent="0.2">
      <c r="B167" s="3" t="s">
        <v>4977</v>
      </c>
      <c r="C167" s="57" t="s">
        <v>4978</v>
      </c>
      <c r="D167" s="52"/>
      <c r="E167" s="3" t="s">
        <v>4979</v>
      </c>
      <c r="F167" s="3" t="s">
        <v>24</v>
      </c>
      <c r="G167" s="3" t="s">
        <v>1631</v>
      </c>
      <c r="H167" s="3" t="s">
        <v>4981</v>
      </c>
      <c r="I167" s="3" t="s">
        <v>4982</v>
      </c>
      <c r="J167" s="3" t="s">
        <v>4983</v>
      </c>
      <c r="K167" s="3" t="s">
        <v>73</v>
      </c>
      <c r="L167" s="3" t="s">
        <v>1628</v>
      </c>
      <c r="M167" s="3" t="s">
        <v>4984</v>
      </c>
    </row>
    <row r="168" spans="2:13" ht="105" x14ac:dyDescent="0.2">
      <c r="B168" s="3" t="s">
        <v>4977</v>
      </c>
      <c r="C168" s="57" t="s">
        <v>4978</v>
      </c>
      <c r="D168" s="52"/>
      <c r="E168" s="3" t="s">
        <v>4979</v>
      </c>
      <c r="F168" s="3" t="s">
        <v>24</v>
      </c>
      <c r="G168" s="3" t="s">
        <v>1631</v>
      </c>
      <c r="H168" s="3" t="s">
        <v>4981</v>
      </c>
      <c r="I168" s="3" t="s">
        <v>4985</v>
      </c>
      <c r="J168" s="3" t="s">
        <v>4986</v>
      </c>
      <c r="K168" s="3" t="s">
        <v>73</v>
      </c>
      <c r="L168" s="3" t="s">
        <v>1628</v>
      </c>
      <c r="M168" s="3" t="s">
        <v>4984</v>
      </c>
    </row>
    <row r="169" spans="2:13" ht="105" x14ac:dyDescent="0.2">
      <c r="B169" s="3" t="s">
        <v>4977</v>
      </c>
      <c r="C169" s="57" t="s">
        <v>4978</v>
      </c>
      <c r="D169" s="52"/>
      <c r="E169" s="3" t="s">
        <v>4979</v>
      </c>
      <c r="F169" s="3" t="s">
        <v>24</v>
      </c>
      <c r="G169" s="3" t="s">
        <v>1631</v>
      </c>
      <c r="H169" s="3" t="s">
        <v>4981</v>
      </c>
      <c r="I169" s="3" t="s">
        <v>246</v>
      </c>
      <c r="J169" s="3" t="s">
        <v>4987</v>
      </c>
      <c r="K169" s="3" t="s">
        <v>73</v>
      </c>
      <c r="L169" s="3" t="s">
        <v>1628</v>
      </c>
      <c r="M169" s="3" t="s">
        <v>4984</v>
      </c>
    </row>
    <row r="170" spans="2:13" ht="270" x14ac:dyDescent="0.2">
      <c r="B170" s="3" t="s">
        <v>5097</v>
      </c>
      <c r="C170" s="57" t="s">
        <v>5098</v>
      </c>
      <c r="D170" s="52"/>
      <c r="E170" s="3" t="s">
        <v>355</v>
      </c>
      <c r="F170" s="3" t="s">
        <v>24</v>
      </c>
      <c r="G170" s="3" t="s">
        <v>1641</v>
      </c>
      <c r="H170" s="3" t="s">
        <v>5574</v>
      </c>
      <c r="I170" s="3" t="s">
        <v>5575</v>
      </c>
      <c r="J170" s="3" t="s">
        <v>5576</v>
      </c>
      <c r="K170" s="3" t="s">
        <v>30</v>
      </c>
      <c r="L170" s="3" t="s">
        <v>1628</v>
      </c>
      <c r="M170" s="3" t="s">
        <v>5577</v>
      </c>
    </row>
    <row r="171" spans="2:13" ht="270" x14ac:dyDescent="0.2">
      <c r="B171" s="3" t="s">
        <v>5097</v>
      </c>
      <c r="C171" s="57" t="s">
        <v>5098</v>
      </c>
      <c r="D171" s="52"/>
      <c r="E171" s="3" t="s">
        <v>355</v>
      </c>
      <c r="F171" s="3" t="s">
        <v>24</v>
      </c>
      <c r="G171" s="3" t="s">
        <v>1641</v>
      </c>
      <c r="H171" s="3" t="s">
        <v>5574</v>
      </c>
      <c r="I171" s="3" t="s">
        <v>5578</v>
      </c>
      <c r="J171" s="3" t="s">
        <v>5579</v>
      </c>
      <c r="K171" s="3" t="s">
        <v>30</v>
      </c>
      <c r="L171" s="3" t="s">
        <v>1628</v>
      </c>
      <c r="M171" s="3" t="s">
        <v>5577</v>
      </c>
    </row>
    <row r="172" spans="2:13" ht="270" x14ac:dyDescent="0.2">
      <c r="B172" s="3" t="s">
        <v>5097</v>
      </c>
      <c r="C172" s="57" t="s">
        <v>5098</v>
      </c>
      <c r="D172" s="52"/>
      <c r="E172" s="3" t="s">
        <v>355</v>
      </c>
      <c r="F172" s="3" t="s">
        <v>24</v>
      </c>
      <c r="G172" s="3" t="s">
        <v>1641</v>
      </c>
      <c r="H172" s="3" t="s">
        <v>5574</v>
      </c>
      <c r="I172" s="3" t="s">
        <v>5580</v>
      </c>
      <c r="J172" s="3" t="s">
        <v>5581</v>
      </c>
      <c r="K172" s="3" t="s">
        <v>30</v>
      </c>
      <c r="L172" s="3" t="s">
        <v>1628</v>
      </c>
      <c r="M172" s="3" t="s">
        <v>5577</v>
      </c>
    </row>
    <row r="173" spans="2:13" ht="314" x14ac:dyDescent="0.2">
      <c r="B173" s="3" t="s">
        <v>5223</v>
      </c>
      <c r="C173" s="57" t="s">
        <v>5224</v>
      </c>
      <c r="D173" s="52"/>
      <c r="E173" s="3" t="s">
        <v>281</v>
      </c>
      <c r="F173" s="3" t="s">
        <v>24</v>
      </c>
      <c r="G173" s="3" t="s">
        <v>1654</v>
      </c>
      <c r="H173" s="3" t="s">
        <v>5582</v>
      </c>
      <c r="I173" s="3" t="s">
        <v>6882</v>
      </c>
      <c r="J173" s="3" t="s">
        <v>6883</v>
      </c>
      <c r="K173" s="3" t="s">
        <v>30</v>
      </c>
      <c r="L173" s="3" t="s">
        <v>1652</v>
      </c>
      <c r="M173" s="3" t="s">
        <v>5583</v>
      </c>
    </row>
    <row r="174" spans="2:13" ht="270" x14ac:dyDescent="0.2">
      <c r="B174" s="3" t="s">
        <v>5251</v>
      </c>
      <c r="C174" s="57" t="s">
        <v>5252</v>
      </c>
      <c r="D174" s="52"/>
      <c r="E174" s="3" t="s">
        <v>185</v>
      </c>
      <c r="F174" s="3" t="s">
        <v>24</v>
      </c>
      <c r="G174" s="3" t="s">
        <v>1641</v>
      </c>
      <c r="H174" s="3" t="s">
        <v>5584</v>
      </c>
      <c r="I174" s="3" t="s">
        <v>5585</v>
      </c>
      <c r="J174" s="3" t="s">
        <v>5586</v>
      </c>
      <c r="K174" s="3" t="s">
        <v>30</v>
      </c>
      <c r="L174" s="3" t="s">
        <v>5333</v>
      </c>
      <c r="M174" s="3" t="s">
        <v>5587</v>
      </c>
    </row>
    <row r="175" spans="2:13" ht="270" x14ac:dyDescent="0.2">
      <c r="B175" s="3" t="s">
        <v>5251</v>
      </c>
      <c r="C175" s="57" t="s">
        <v>5252</v>
      </c>
      <c r="D175" s="52"/>
      <c r="E175" s="3" t="s">
        <v>185</v>
      </c>
      <c r="F175" s="3" t="s">
        <v>24</v>
      </c>
      <c r="G175" s="3" t="s">
        <v>1641</v>
      </c>
      <c r="H175" s="3" t="s">
        <v>5584</v>
      </c>
      <c r="I175" s="3" t="s">
        <v>5588</v>
      </c>
      <c r="J175" s="3" t="s">
        <v>5589</v>
      </c>
      <c r="K175" s="3" t="s">
        <v>30</v>
      </c>
      <c r="L175" s="3" t="s">
        <v>5333</v>
      </c>
      <c r="M175" s="3" t="s">
        <v>5587</v>
      </c>
    </row>
    <row r="176" spans="2:13" ht="270" x14ac:dyDescent="0.2">
      <c r="B176" s="3" t="s">
        <v>5251</v>
      </c>
      <c r="C176" s="57" t="s">
        <v>5252</v>
      </c>
      <c r="D176" s="52"/>
      <c r="E176" s="3" t="s">
        <v>185</v>
      </c>
      <c r="F176" s="3" t="s">
        <v>24</v>
      </c>
      <c r="G176" s="3" t="s">
        <v>1641</v>
      </c>
      <c r="H176" s="3" t="s">
        <v>5584</v>
      </c>
      <c r="I176" s="3" t="s">
        <v>5590</v>
      </c>
      <c r="J176" s="3" t="s">
        <v>5591</v>
      </c>
      <c r="K176" s="3" t="s">
        <v>30</v>
      </c>
      <c r="L176" s="3" t="s">
        <v>5333</v>
      </c>
      <c r="M176" s="3" t="s">
        <v>5587</v>
      </c>
    </row>
    <row r="177" spans="2:13" ht="270" x14ac:dyDescent="0.2">
      <c r="B177" s="3" t="s">
        <v>5251</v>
      </c>
      <c r="C177" s="57" t="s">
        <v>5252</v>
      </c>
      <c r="D177" s="52"/>
      <c r="E177" s="3" t="s">
        <v>185</v>
      </c>
      <c r="F177" s="3" t="s">
        <v>24</v>
      </c>
      <c r="G177" s="3" t="s">
        <v>1641</v>
      </c>
      <c r="H177" s="3" t="s">
        <v>5584</v>
      </c>
      <c r="I177" s="3" t="s">
        <v>1826</v>
      </c>
      <c r="J177" s="3" t="s">
        <v>5592</v>
      </c>
      <c r="K177" s="3" t="s">
        <v>30</v>
      </c>
      <c r="L177" s="3" t="s">
        <v>5333</v>
      </c>
      <c r="M177" s="3" t="s">
        <v>5587</v>
      </c>
    </row>
    <row r="178" spans="2:13" ht="270" x14ac:dyDescent="0.2">
      <c r="B178" s="3" t="s">
        <v>5251</v>
      </c>
      <c r="C178" s="57" t="s">
        <v>5252</v>
      </c>
      <c r="D178" s="52"/>
      <c r="E178" s="3" t="s">
        <v>185</v>
      </c>
      <c r="F178" s="3" t="s">
        <v>24</v>
      </c>
      <c r="G178" s="3" t="s">
        <v>1641</v>
      </c>
      <c r="H178" s="3" t="s">
        <v>5584</v>
      </c>
      <c r="I178" s="3" t="s">
        <v>5593</v>
      </c>
      <c r="J178" s="3" t="s">
        <v>5594</v>
      </c>
      <c r="K178" s="3" t="s">
        <v>30</v>
      </c>
      <c r="L178" s="3" t="s">
        <v>5333</v>
      </c>
      <c r="M178" s="3" t="s">
        <v>5587</v>
      </c>
    </row>
    <row r="179" spans="2:13" ht="240" x14ac:dyDescent="0.2">
      <c r="B179" s="3" t="s">
        <v>5279</v>
      </c>
      <c r="C179" s="57" t="s">
        <v>5280</v>
      </c>
      <c r="D179" s="52"/>
      <c r="E179" s="3" t="s">
        <v>402</v>
      </c>
      <c r="F179" s="3" t="s">
        <v>24</v>
      </c>
      <c r="G179" s="3" t="s">
        <v>5427</v>
      </c>
      <c r="H179" s="3" t="s">
        <v>1679</v>
      </c>
      <c r="I179" s="3" t="s">
        <v>1680</v>
      </c>
      <c r="J179" s="3" t="s">
        <v>1681</v>
      </c>
      <c r="K179" s="3" t="s">
        <v>30</v>
      </c>
      <c r="L179" s="3" t="s">
        <v>1628</v>
      </c>
      <c r="M179" s="3" t="s">
        <v>1682</v>
      </c>
    </row>
    <row r="180" spans="2:13" ht="270" x14ac:dyDescent="0.2">
      <c r="B180" s="3" t="s">
        <v>5249</v>
      </c>
      <c r="C180" s="57" t="s">
        <v>5250</v>
      </c>
      <c r="D180" s="52"/>
      <c r="E180" s="3" t="s">
        <v>595</v>
      </c>
      <c r="F180" s="3" t="s">
        <v>24</v>
      </c>
      <c r="G180" s="3" t="s">
        <v>1641</v>
      </c>
      <c r="H180" s="3" t="s">
        <v>5595</v>
      </c>
      <c r="I180" s="3" t="s">
        <v>5596</v>
      </c>
      <c r="J180" s="3" t="s">
        <v>5597</v>
      </c>
      <c r="K180" s="3" t="s">
        <v>30</v>
      </c>
      <c r="L180" s="3" t="s">
        <v>5598</v>
      </c>
      <c r="M180" s="3" t="s">
        <v>5599</v>
      </c>
    </row>
    <row r="181" spans="2:13" ht="270" x14ac:dyDescent="0.2">
      <c r="B181" s="3" t="s">
        <v>5249</v>
      </c>
      <c r="C181" s="57" t="s">
        <v>5250</v>
      </c>
      <c r="D181" s="52"/>
      <c r="E181" s="3" t="s">
        <v>595</v>
      </c>
      <c r="F181" s="3" t="s">
        <v>24</v>
      </c>
      <c r="G181" s="3" t="s">
        <v>1641</v>
      </c>
      <c r="H181" s="3" t="s">
        <v>5595</v>
      </c>
      <c r="I181" s="3" t="s">
        <v>5600</v>
      </c>
      <c r="J181" s="3" t="s">
        <v>5601</v>
      </c>
      <c r="K181" s="3" t="s">
        <v>30</v>
      </c>
      <c r="L181" s="3" t="s">
        <v>5598</v>
      </c>
      <c r="M181" s="3" t="s">
        <v>5599</v>
      </c>
    </row>
    <row r="182" spans="2:13" ht="270" x14ac:dyDescent="0.2">
      <c r="B182" s="3" t="s">
        <v>5249</v>
      </c>
      <c r="C182" s="57" t="s">
        <v>5250</v>
      </c>
      <c r="D182" s="52"/>
      <c r="E182" s="3" t="s">
        <v>595</v>
      </c>
      <c r="F182" s="3" t="s">
        <v>24</v>
      </c>
      <c r="G182" s="3" t="s">
        <v>1641</v>
      </c>
      <c r="H182" s="3" t="s">
        <v>5595</v>
      </c>
      <c r="I182" s="3" t="s">
        <v>5602</v>
      </c>
      <c r="J182" s="3" t="s">
        <v>5603</v>
      </c>
      <c r="K182" s="3" t="s">
        <v>30</v>
      </c>
      <c r="L182" s="3" t="s">
        <v>5598</v>
      </c>
      <c r="M182" s="3" t="s">
        <v>5599</v>
      </c>
    </row>
    <row r="183" spans="2:13" ht="270" x14ac:dyDescent="0.2">
      <c r="B183" s="3" t="s">
        <v>5253</v>
      </c>
      <c r="C183" s="57" t="s">
        <v>5254</v>
      </c>
      <c r="D183" s="52"/>
      <c r="E183" s="3" t="s">
        <v>595</v>
      </c>
      <c r="F183" s="3" t="s">
        <v>24</v>
      </c>
      <c r="G183" s="3" t="s">
        <v>1654</v>
      </c>
      <c r="H183" s="3" t="s">
        <v>5604</v>
      </c>
      <c r="I183" s="3" t="s">
        <v>5605</v>
      </c>
      <c r="J183" s="3" t="s">
        <v>5606</v>
      </c>
      <c r="K183" s="3" t="s">
        <v>30</v>
      </c>
      <c r="L183" s="3" t="s">
        <v>5607</v>
      </c>
      <c r="M183" s="3" t="s">
        <v>5608</v>
      </c>
    </row>
    <row r="184" spans="2:13" ht="270" x14ac:dyDescent="0.2">
      <c r="B184" s="3" t="s">
        <v>5253</v>
      </c>
      <c r="C184" s="57" t="s">
        <v>5254</v>
      </c>
      <c r="D184" s="52"/>
      <c r="E184" s="3" t="s">
        <v>595</v>
      </c>
      <c r="F184" s="3" t="s">
        <v>24</v>
      </c>
      <c r="G184" s="3" t="s">
        <v>1654</v>
      </c>
      <c r="H184" s="3" t="s">
        <v>5604</v>
      </c>
      <c r="I184" s="3" t="s">
        <v>5609</v>
      </c>
      <c r="J184" s="3" t="s">
        <v>5610</v>
      </c>
      <c r="K184" s="3" t="s">
        <v>30</v>
      </c>
      <c r="L184" s="3" t="s">
        <v>5607</v>
      </c>
      <c r="M184" s="3" t="s">
        <v>5608</v>
      </c>
    </row>
    <row r="185" spans="2:13" ht="270" x14ac:dyDescent="0.2">
      <c r="B185" s="3" t="s">
        <v>5253</v>
      </c>
      <c r="C185" s="57" t="s">
        <v>5254</v>
      </c>
      <c r="D185" s="52"/>
      <c r="E185" s="3" t="s">
        <v>595</v>
      </c>
      <c r="F185" s="3" t="s">
        <v>24</v>
      </c>
      <c r="G185" s="3" t="s">
        <v>1654</v>
      </c>
      <c r="H185" s="3" t="s">
        <v>5604</v>
      </c>
      <c r="I185" s="3" t="s">
        <v>5611</v>
      </c>
      <c r="J185" s="3" t="s">
        <v>5612</v>
      </c>
      <c r="K185" s="3" t="s">
        <v>30</v>
      </c>
      <c r="L185" s="3" t="s">
        <v>5607</v>
      </c>
      <c r="M185" s="3" t="s">
        <v>5608</v>
      </c>
    </row>
    <row r="186" spans="2:13" ht="270" x14ac:dyDescent="0.2">
      <c r="B186" s="3" t="s">
        <v>5194</v>
      </c>
      <c r="C186" s="57" t="s">
        <v>5195</v>
      </c>
      <c r="D186" s="52"/>
      <c r="E186" s="3" t="s">
        <v>6893</v>
      </c>
      <c r="F186" s="3" t="s">
        <v>24</v>
      </c>
      <c r="G186" s="3" t="s">
        <v>1654</v>
      </c>
      <c r="H186" s="3" t="s">
        <v>5613</v>
      </c>
      <c r="I186" s="3" t="s">
        <v>5614</v>
      </c>
      <c r="J186" s="3" t="s">
        <v>5615</v>
      </c>
      <c r="K186" s="3" t="s">
        <v>30</v>
      </c>
      <c r="L186" s="3" t="s">
        <v>5616</v>
      </c>
      <c r="M186" s="3" t="s">
        <v>5617</v>
      </c>
    </row>
    <row r="187" spans="2:13" ht="270" x14ac:dyDescent="0.2">
      <c r="B187" s="3" t="s">
        <v>5194</v>
      </c>
      <c r="C187" s="57" t="s">
        <v>5195</v>
      </c>
      <c r="D187" s="52"/>
      <c r="E187" s="3" t="s">
        <v>6893</v>
      </c>
      <c r="F187" s="3" t="s">
        <v>24</v>
      </c>
      <c r="G187" s="3" t="s">
        <v>1654</v>
      </c>
      <c r="H187" s="3" t="s">
        <v>5613</v>
      </c>
      <c r="I187" s="3" t="s">
        <v>5618</v>
      </c>
      <c r="J187" s="3" t="s">
        <v>5619</v>
      </c>
      <c r="K187" s="3" t="s">
        <v>30</v>
      </c>
      <c r="L187" s="3" t="s">
        <v>5616</v>
      </c>
      <c r="M187" s="3" t="s">
        <v>5617</v>
      </c>
    </row>
    <row r="188" spans="2:13" ht="300" x14ac:dyDescent="0.2">
      <c r="B188" s="3" t="s">
        <v>986</v>
      </c>
      <c r="C188" s="57" t="s">
        <v>987</v>
      </c>
      <c r="D188" s="52"/>
      <c r="E188" s="3" t="s">
        <v>160</v>
      </c>
      <c r="F188" s="3" t="s">
        <v>24</v>
      </c>
      <c r="G188" s="3" t="s">
        <v>1654</v>
      </c>
      <c r="H188" s="3" t="s">
        <v>1796</v>
      </c>
      <c r="I188" s="3" t="s">
        <v>1797</v>
      </c>
      <c r="J188" s="3" t="s">
        <v>1798</v>
      </c>
      <c r="K188" s="3" t="s">
        <v>30</v>
      </c>
      <c r="L188" s="3" t="s">
        <v>6900</v>
      </c>
      <c r="M188" s="3" t="s">
        <v>1799</v>
      </c>
    </row>
    <row r="189" spans="2:13" ht="225" x14ac:dyDescent="0.2">
      <c r="B189" s="3" t="s">
        <v>267</v>
      </c>
      <c r="C189" s="57" t="s">
        <v>268</v>
      </c>
      <c r="D189" s="52"/>
      <c r="E189" s="3" t="s">
        <v>160</v>
      </c>
      <c r="F189" s="3" t="s">
        <v>24</v>
      </c>
      <c r="G189" s="3" t="s">
        <v>1654</v>
      </c>
      <c r="H189" s="3" t="s">
        <v>1800</v>
      </c>
      <c r="I189" s="3" t="s">
        <v>1801</v>
      </c>
      <c r="J189" s="3" t="s">
        <v>1802</v>
      </c>
      <c r="K189" s="3" t="s">
        <v>30</v>
      </c>
      <c r="L189" s="3" t="s">
        <v>1803</v>
      </c>
      <c r="M189" s="3" t="s">
        <v>1804</v>
      </c>
    </row>
    <row r="190" spans="2:13" ht="270" x14ac:dyDescent="0.2">
      <c r="B190" s="3" t="s">
        <v>5255</v>
      </c>
      <c r="C190" s="57" t="s">
        <v>5256</v>
      </c>
      <c r="D190" s="52"/>
      <c r="E190" s="3" t="s">
        <v>520</v>
      </c>
      <c r="F190" s="3" t="s">
        <v>24</v>
      </c>
      <c r="G190" s="3" t="s">
        <v>1654</v>
      </c>
      <c r="H190" s="3" t="s">
        <v>5620</v>
      </c>
      <c r="I190" s="3" t="s">
        <v>5621</v>
      </c>
      <c r="J190" s="3" t="s">
        <v>5622</v>
      </c>
      <c r="K190" s="3" t="s">
        <v>30</v>
      </c>
      <c r="L190" s="3" t="s">
        <v>5623</v>
      </c>
      <c r="M190" s="3" t="s">
        <v>5624</v>
      </c>
    </row>
    <row r="191" spans="2:13" ht="120" x14ac:dyDescent="0.2">
      <c r="B191" s="3" t="s">
        <v>5625</v>
      </c>
      <c r="C191" s="57" t="s">
        <v>995</v>
      </c>
      <c r="D191" s="52"/>
      <c r="E191" s="3" t="s">
        <v>582</v>
      </c>
      <c r="F191" s="3" t="s">
        <v>24</v>
      </c>
      <c r="G191" s="3" t="s">
        <v>5427</v>
      </c>
      <c r="H191" s="3" t="s">
        <v>5626</v>
      </c>
      <c r="I191" s="3"/>
      <c r="J191" s="3"/>
      <c r="K191" s="3" t="s">
        <v>30</v>
      </c>
      <c r="L191" s="3" t="s">
        <v>1763</v>
      </c>
      <c r="M191" s="3" t="s">
        <v>5627</v>
      </c>
    </row>
    <row r="192" spans="2:13" ht="240" x14ac:dyDescent="0.2">
      <c r="B192" s="3" t="s">
        <v>5179</v>
      </c>
      <c r="C192" s="57" t="s">
        <v>5180</v>
      </c>
      <c r="D192" s="52"/>
      <c r="E192" s="3" t="s">
        <v>5181</v>
      </c>
      <c r="F192" s="3" t="s">
        <v>24</v>
      </c>
      <c r="G192" s="3" t="s">
        <v>1654</v>
      </c>
      <c r="H192" s="3" t="s">
        <v>5628</v>
      </c>
      <c r="I192" s="3" t="s">
        <v>5629</v>
      </c>
      <c r="J192" s="3" t="s">
        <v>5630</v>
      </c>
      <c r="K192" s="3" t="s">
        <v>30</v>
      </c>
      <c r="L192" s="3" t="s">
        <v>1628</v>
      </c>
      <c r="M192" s="3" t="s">
        <v>5631</v>
      </c>
    </row>
    <row r="193" spans="2:13" ht="240" x14ac:dyDescent="0.2">
      <c r="B193" s="3" t="s">
        <v>5179</v>
      </c>
      <c r="C193" s="57" t="s">
        <v>5180</v>
      </c>
      <c r="D193" s="52"/>
      <c r="E193" s="3" t="s">
        <v>5181</v>
      </c>
      <c r="F193" s="3" t="s">
        <v>24</v>
      </c>
      <c r="G193" s="3" t="s">
        <v>1654</v>
      </c>
      <c r="H193" s="3" t="s">
        <v>5628</v>
      </c>
      <c r="I193" s="3" t="s">
        <v>5632</v>
      </c>
      <c r="J193" s="3" t="s">
        <v>5633</v>
      </c>
      <c r="K193" s="3" t="s">
        <v>30</v>
      </c>
      <c r="L193" s="3" t="s">
        <v>1628</v>
      </c>
      <c r="M193" s="3" t="s">
        <v>5631</v>
      </c>
    </row>
    <row r="194" spans="2:13" ht="240" x14ac:dyDescent="0.2">
      <c r="B194" s="3" t="s">
        <v>5179</v>
      </c>
      <c r="C194" s="57" t="s">
        <v>5180</v>
      </c>
      <c r="D194" s="52"/>
      <c r="E194" s="3" t="s">
        <v>5181</v>
      </c>
      <c r="F194" s="3" t="s">
        <v>24</v>
      </c>
      <c r="G194" s="3" t="s">
        <v>1654</v>
      </c>
      <c r="H194" s="3" t="s">
        <v>5628</v>
      </c>
      <c r="I194" s="3" t="s">
        <v>5634</v>
      </c>
      <c r="J194" s="3" t="s">
        <v>5635</v>
      </c>
      <c r="K194" s="3" t="s">
        <v>30</v>
      </c>
      <c r="L194" s="3" t="s">
        <v>1628</v>
      </c>
      <c r="M194" s="3" t="s">
        <v>5631</v>
      </c>
    </row>
    <row r="195" spans="2:13" ht="270" x14ac:dyDescent="0.2">
      <c r="B195" s="3" t="s">
        <v>5179</v>
      </c>
      <c r="C195" s="57" t="s">
        <v>5180</v>
      </c>
      <c r="D195" s="52"/>
      <c r="E195" s="3" t="s">
        <v>5181</v>
      </c>
      <c r="F195" s="3" t="s">
        <v>24</v>
      </c>
      <c r="G195" s="3" t="s">
        <v>1654</v>
      </c>
      <c r="H195" s="3" t="s">
        <v>5628</v>
      </c>
      <c r="I195" s="3" t="s">
        <v>5636</v>
      </c>
      <c r="J195" s="3" t="s">
        <v>5637</v>
      </c>
      <c r="K195" s="3" t="s">
        <v>30</v>
      </c>
      <c r="L195" s="3" t="s">
        <v>1628</v>
      </c>
      <c r="M195" s="3" t="s">
        <v>5631</v>
      </c>
    </row>
    <row r="196" spans="2:13" ht="165" x14ac:dyDescent="0.2">
      <c r="B196" s="3" t="s">
        <v>330</v>
      </c>
      <c r="C196" s="64" t="s">
        <v>5258</v>
      </c>
      <c r="D196" s="64"/>
      <c r="E196" s="3" t="s">
        <v>69</v>
      </c>
      <c r="F196" s="3" t="s">
        <v>24</v>
      </c>
      <c r="G196" s="3" t="s">
        <v>1805</v>
      </c>
      <c r="H196" s="3" t="s">
        <v>1806</v>
      </c>
      <c r="I196" s="3" t="s">
        <v>1807</v>
      </c>
      <c r="J196" s="3" t="s">
        <v>6891</v>
      </c>
      <c r="K196" s="3" t="s">
        <v>73</v>
      </c>
      <c r="L196" s="3" t="s">
        <v>1628</v>
      </c>
      <c r="M196" s="3" t="s">
        <v>1808</v>
      </c>
    </row>
    <row r="197" spans="2:13" ht="285" x14ac:dyDescent="0.2">
      <c r="B197" s="3" t="s">
        <v>5100</v>
      </c>
      <c r="C197" s="64" t="s">
        <v>5101</v>
      </c>
      <c r="D197" s="64"/>
      <c r="E197" s="3" t="s">
        <v>5078</v>
      </c>
      <c r="F197" s="3" t="s">
        <v>24</v>
      </c>
      <c r="G197" s="3" t="s">
        <v>1650</v>
      </c>
      <c r="H197" s="3" t="s">
        <v>5638</v>
      </c>
      <c r="I197" s="3" t="s">
        <v>5639</v>
      </c>
      <c r="J197" s="3" t="s">
        <v>5640</v>
      </c>
      <c r="K197" s="3" t="s">
        <v>73</v>
      </c>
      <c r="L197" s="3" t="s">
        <v>5641</v>
      </c>
      <c r="M197" s="3" t="s">
        <v>5642</v>
      </c>
    </row>
    <row r="198" spans="2:13" ht="285" x14ac:dyDescent="0.2">
      <c r="B198" s="3" t="s">
        <v>5100</v>
      </c>
      <c r="C198" s="64" t="s">
        <v>5101</v>
      </c>
      <c r="D198" s="64"/>
      <c r="E198" s="3" t="s">
        <v>5078</v>
      </c>
      <c r="F198" s="3" t="s">
        <v>24</v>
      </c>
      <c r="G198" s="3" t="s">
        <v>1650</v>
      </c>
      <c r="H198" s="3" t="s">
        <v>5638</v>
      </c>
      <c r="I198" s="3" t="s">
        <v>5643</v>
      </c>
      <c r="J198" s="3" t="s">
        <v>5644</v>
      </c>
      <c r="K198" s="3" t="s">
        <v>73</v>
      </c>
      <c r="L198" s="3" t="s">
        <v>5641</v>
      </c>
      <c r="M198" s="3" t="s">
        <v>5642</v>
      </c>
    </row>
    <row r="199" spans="2:13" ht="285" x14ac:dyDescent="0.2">
      <c r="B199" s="3" t="s">
        <v>5237</v>
      </c>
      <c r="C199" s="64" t="s">
        <v>5238</v>
      </c>
      <c r="D199" s="64"/>
      <c r="E199" s="3" t="s">
        <v>5239</v>
      </c>
      <c r="F199" s="3" t="s">
        <v>24</v>
      </c>
      <c r="G199" s="3" t="s">
        <v>1650</v>
      </c>
      <c r="H199" s="3" t="s">
        <v>5645</v>
      </c>
      <c r="I199" s="3" t="s">
        <v>5646</v>
      </c>
      <c r="J199" s="3" t="s">
        <v>5647</v>
      </c>
      <c r="K199" s="3" t="s">
        <v>73</v>
      </c>
      <c r="L199" s="3" t="s">
        <v>1091</v>
      </c>
      <c r="M199" s="3" t="s">
        <v>5648</v>
      </c>
    </row>
    <row r="200" spans="2:13" ht="285" x14ac:dyDescent="0.2">
      <c r="B200" s="3" t="s">
        <v>5237</v>
      </c>
      <c r="C200" s="64" t="s">
        <v>5238</v>
      </c>
      <c r="D200" s="64"/>
      <c r="E200" s="3" t="s">
        <v>5239</v>
      </c>
      <c r="F200" s="3" t="s">
        <v>24</v>
      </c>
      <c r="G200" s="3" t="s">
        <v>1650</v>
      </c>
      <c r="H200" s="3" t="s">
        <v>5645</v>
      </c>
      <c r="I200" s="3" t="s">
        <v>5649</v>
      </c>
      <c r="J200" s="3" t="s">
        <v>5650</v>
      </c>
      <c r="K200" s="3" t="s">
        <v>73</v>
      </c>
      <c r="L200" s="3" t="s">
        <v>1091</v>
      </c>
      <c r="M200" s="3" t="s">
        <v>5648</v>
      </c>
    </row>
    <row r="201" spans="2:13" ht="120" x14ac:dyDescent="0.2">
      <c r="B201" s="3" t="s">
        <v>301</v>
      </c>
      <c r="C201" s="57" t="s">
        <v>302</v>
      </c>
      <c r="D201" s="52"/>
      <c r="E201" s="3" t="s">
        <v>303</v>
      </c>
      <c r="F201" s="3" t="s">
        <v>24</v>
      </c>
      <c r="G201" s="3" t="s">
        <v>1631</v>
      </c>
      <c r="H201" s="3" t="s">
        <v>1809</v>
      </c>
      <c r="I201" s="3"/>
      <c r="J201" s="3"/>
      <c r="K201" s="3" t="s">
        <v>72</v>
      </c>
      <c r="L201" s="3" t="s">
        <v>1810</v>
      </c>
      <c r="M201" s="3" t="s">
        <v>1811</v>
      </c>
    </row>
    <row r="202" spans="2:13" ht="210" x14ac:dyDescent="0.2">
      <c r="B202" s="3" t="s">
        <v>413</v>
      </c>
      <c r="C202" s="57" t="s">
        <v>414</v>
      </c>
      <c r="D202" s="52"/>
      <c r="E202" s="3" t="s">
        <v>416</v>
      </c>
      <c r="F202" s="3" t="s">
        <v>24</v>
      </c>
      <c r="G202" s="3" t="s">
        <v>1641</v>
      </c>
      <c r="H202" s="3" t="s">
        <v>1812</v>
      </c>
      <c r="I202" s="3" t="s">
        <v>414</v>
      </c>
      <c r="J202" s="3" t="s">
        <v>1681</v>
      </c>
      <c r="K202" s="3" t="s">
        <v>30</v>
      </c>
      <c r="L202" s="3" t="s">
        <v>1628</v>
      </c>
      <c r="M202" s="3" t="s">
        <v>1813</v>
      </c>
    </row>
    <row r="203" spans="2:13" ht="270" x14ac:dyDescent="0.2">
      <c r="B203" s="3" t="s">
        <v>5241</v>
      </c>
      <c r="C203" s="57" t="s">
        <v>5242</v>
      </c>
      <c r="D203" s="52"/>
      <c r="E203" s="3" t="s">
        <v>5239</v>
      </c>
      <c r="F203" s="3" t="s">
        <v>24</v>
      </c>
      <c r="G203" s="3" t="s">
        <v>1650</v>
      </c>
      <c r="H203" s="3" t="s">
        <v>5651</v>
      </c>
      <c r="I203" s="3" t="s">
        <v>5646</v>
      </c>
      <c r="J203" s="3" t="s">
        <v>5652</v>
      </c>
      <c r="K203" s="3" t="s">
        <v>73</v>
      </c>
      <c r="L203" s="3" t="s">
        <v>1091</v>
      </c>
      <c r="M203" s="3" t="s">
        <v>5653</v>
      </c>
    </row>
    <row r="204" spans="2:13" ht="270" x14ac:dyDescent="0.2">
      <c r="B204" s="3" t="s">
        <v>5241</v>
      </c>
      <c r="C204" s="57" t="s">
        <v>5242</v>
      </c>
      <c r="D204" s="52"/>
      <c r="E204" s="3" t="s">
        <v>5239</v>
      </c>
      <c r="F204" s="3" t="s">
        <v>24</v>
      </c>
      <c r="G204" s="3" t="s">
        <v>1650</v>
      </c>
      <c r="H204" s="3" t="s">
        <v>5651</v>
      </c>
      <c r="I204" s="3" t="s">
        <v>5649</v>
      </c>
      <c r="J204" s="3" t="s">
        <v>5654</v>
      </c>
      <c r="K204" s="3" t="s">
        <v>73</v>
      </c>
      <c r="L204" s="3" t="s">
        <v>1091</v>
      </c>
      <c r="M204" s="3" t="s">
        <v>5653</v>
      </c>
    </row>
    <row r="205" spans="2:13" ht="285" x14ac:dyDescent="0.2">
      <c r="B205" s="3" t="s">
        <v>400</v>
      </c>
      <c r="C205" s="57" t="s">
        <v>5271</v>
      </c>
      <c r="D205" s="52"/>
      <c r="E205" s="3" t="s">
        <v>402</v>
      </c>
      <c r="F205" s="3" t="s">
        <v>24</v>
      </c>
      <c r="G205" s="3" t="s">
        <v>1641</v>
      </c>
      <c r="H205" s="3" t="s">
        <v>5655</v>
      </c>
      <c r="I205" s="3" t="s">
        <v>5656</v>
      </c>
      <c r="J205" s="3" t="s">
        <v>5657</v>
      </c>
      <c r="K205" s="3" t="s">
        <v>30</v>
      </c>
      <c r="L205" s="3" t="s">
        <v>1628</v>
      </c>
      <c r="M205" s="3" t="s">
        <v>5658</v>
      </c>
    </row>
    <row r="206" spans="2:13" ht="285" x14ac:dyDescent="0.2">
      <c r="B206" s="3" t="s">
        <v>400</v>
      </c>
      <c r="C206" s="57" t="s">
        <v>5271</v>
      </c>
      <c r="D206" s="52"/>
      <c r="E206" s="3" t="s">
        <v>402</v>
      </c>
      <c r="F206" s="3" t="s">
        <v>24</v>
      </c>
      <c r="G206" s="3" t="s">
        <v>1641</v>
      </c>
      <c r="H206" s="3" t="s">
        <v>5655</v>
      </c>
      <c r="I206" s="3" t="s">
        <v>5659</v>
      </c>
      <c r="J206" s="3" t="s">
        <v>5660</v>
      </c>
      <c r="K206" s="3" t="s">
        <v>30</v>
      </c>
      <c r="L206" s="3" t="s">
        <v>1628</v>
      </c>
      <c r="M206" s="3" t="s">
        <v>5658</v>
      </c>
    </row>
    <row r="207" spans="2:13" ht="409.6" x14ac:dyDescent="0.2">
      <c r="B207" s="3" t="s">
        <v>430</v>
      </c>
      <c r="C207" s="57" t="s">
        <v>431</v>
      </c>
      <c r="D207" s="52"/>
      <c r="E207" s="3" t="s">
        <v>433</v>
      </c>
      <c r="F207" s="3" t="s">
        <v>24</v>
      </c>
      <c r="G207" s="3" t="s">
        <v>1654</v>
      </c>
      <c r="H207" s="3" t="s">
        <v>1815</v>
      </c>
      <c r="I207" s="3" t="s">
        <v>1816</v>
      </c>
      <c r="J207" s="3" t="s">
        <v>1817</v>
      </c>
      <c r="K207" s="3" t="s">
        <v>30</v>
      </c>
      <c r="L207" s="3" t="s">
        <v>1818</v>
      </c>
      <c r="M207" s="3" t="s">
        <v>1783</v>
      </c>
    </row>
    <row r="208" spans="2:13" ht="240" x14ac:dyDescent="0.2">
      <c r="B208" s="3" t="s">
        <v>418</v>
      </c>
      <c r="C208" s="57" t="s">
        <v>419</v>
      </c>
      <c r="D208" s="52"/>
      <c r="E208" s="3" t="s">
        <v>119</v>
      </c>
      <c r="F208" s="3" t="s">
        <v>24</v>
      </c>
      <c r="G208" s="3" t="s">
        <v>1641</v>
      </c>
      <c r="H208" s="3" t="s">
        <v>1679</v>
      </c>
      <c r="I208" s="3" t="s">
        <v>419</v>
      </c>
      <c r="J208" s="3" t="s">
        <v>1681</v>
      </c>
      <c r="K208" s="3" t="s">
        <v>30</v>
      </c>
      <c r="L208" s="3" t="s">
        <v>1628</v>
      </c>
      <c r="M208" s="3" t="s">
        <v>1682</v>
      </c>
    </row>
    <row r="209" spans="2:13" ht="165" x14ac:dyDescent="0.2">
      <c r="B209" s="3" t="s">
        <v>5183</v>
      </c>
      <c r="C209" s="57" t="s">
        <v>486</v>
      </c>
      <c r="D209" s="52"/>
      <c r="E209" s="3" t="s">
        <v>5093</v>
      </c>
      <c r="F209" s="3" t="s">
        <v>24</v>
      </c>
      <c r="G209" s="3" t="s">
        <v>1641</v>
      </c>
      <c r="H209" s="3" t="s">
        <v>5661</v>
      </c>
      <c r="I209" s="3" t="s">
        <v>5662</v>
      </c>
      <c r="J209" s="3" t="s">
        <v>5663</v>
      </c>
      <c r="K209" s="3" t="s">
        <v>30</v>
      </c>
      <c r="L209" s="3" t="s">
        <v>1628</v>
      </c>
      <c r="M209" s="3" t="s">
        <v>5326</v>
      </c>
    </row>
    <row r="210" spans="2:13" ht="165" x14ac:dyDescent="0.2">
      <c r="B210" s="3" t="s">
        <v>5183</v>
      </c>
      <c r="C210" s="57" t="s">
        <v>486</v>
      </c>
      <c r="D210" s="52"/>
      <c r="E210" s="3" t="s">
        <v>5093</v>
      </c>
      <c r="F210" s="3" t="s">
        <v>24</v>
      </c>
      <c r="G210" s="3" t="s">
        <v>1641</v>
      </c>
      <c r="H210" s="3" t="s">
        <v>5661</v>
      </c>
      <c r="I210" s="3" t="s">
        <v>5664</v>
      </c>
      <c r="J210" s="3" t="s">
        <v>5665</v>
      </c>
      <c r="K210" s="3" t="s">
        <v>30</v>
      </c>
      <c r="L210" s="3" t="s">
        <v>1628</v>
      </c>
      <c r="M210" s="3" t="s">
        <v>5326</v>
      </c>
    </row>
    <row r="211" spans="2:13" ht="165" x14ac:dyDescent="0.2">
      <c r="B211" s="3" t="s">
        <v>5186</v>
      </c>
      <c r="C211" s="57" t="s">
        <v>5187</v>
      </c>
      <c r="D211" s="52"/>
      <c r="E211" s="3" t="s">
        <v>5188</v>
      </c>
      <c r="F211" s="3" t="s">
        <v>24</v>
      </c>
      <c r="G211" s="3" t="s">
        <v>1641</v>
      </c>
      <c r="H211" s="3" t="s">
        <v>5410</v>
      </c>
      <c r="I211" s="3" t="s">
        <v>5411</v>
      </c>
      <c r="J211" s="3" t="s">
        <v>5412</v>
      </c>
      <c r="K211" s="3" t="s">
        <v>30</v>
      </c>
      <c r="L211" s="3" t="s">
        <v>1628</v>
      </c>
      <c r="M211" s="3" t="s">
        <v>5326</v>
      </c>
    </row>
    <row r="212" spans="2:13" ht="165" x14ac:dyDescent="0.2">
      <c r="B212" s="3" t="s">
        <v>5186</v>
      </c>
      <c r="C212" s="57" t="s">
        <v>5187</v>
      </c>
      <c r="D212" s="52"/>
      <c r="E212" s="3" t="s">
        <v>5188</v>
      </c>
      <c r="F212" s="3" t="s">
        <v>24</v>
      </c>
      <c r="G212" s="3" t="s">
        <v>1641</v>
      </c>
      <c r="H212" s="3" t="s">
        <v>5410</v>
      </c>
      <c r="I212" s="3" t="s">
        <v>5666</v>
      </c>
      <c r="J212" s="3" t="s">
        <v>5667</v>
      </c>
      <c r="K212" s="3" t="s">
        <v>30</v>
      </c>
      <c r="L212" s="3" t="s">
        <v>1628</v>
      </c>
      <c r="M212" s="3" t="s">
        <v>5326</v>
      </c>
    </row>
    <row r="213" spans="2:13" ht="165" x14ac:dyDescent="0.2">
      <c r="B213" s="3" t="s">
        <v>5091</v>
      </c>
      <c r="C213" s="57" t="s">
        <v>5092</v>
      </c>
      <c r="D213" s="52"/>
      <c r="E213" s="3" t="s">
        <v>5093</v>
      </c>
      <c r="F213" s="3" t="s">
        <v>24</v>
      </c>
      <c r="G213" s="3" t="s">
        <v>1624</v>
      </c>
      <c r="H213" s="3" t="s">
        <v>5668</v>
      </c>
      <c r="I213" s="3" t="s">
        <v>5324</v>
      </c>
      <c r="J213" s="3" t="s">
        <v>5669</v>
      </c>
      <c r="K213" s="3" t="s">
        <v>73</v>
      </c>
      <c r="L213" s="3" t="s">
        <v>1628</v>
      </c>
      <c r="M213" s="3" t="s">
        <v>5326</v>
      </c>
    </row>
    <row r="214" spans="2:13" ht="165" x14ac:dyDescent="0.2">
      <c r="B214" s="3" t="s">
        <v>5189</v>
      </c>
      <c r="C214" s="57" t="s">
        <v>5190</v>
      </c>
      <c r="D214" s="52"/>
      <c r="E214" s="3" t="s">
        <v>5191</v>
      </c>
      <c r="F214" s="3" t="s">
        <v>24</v>
      </c>
      <c r="G214" s="3" t="s">
        <v>1641</v>
      </c>
      <c r="H214" s="3" t="s">
        <v>5410</v>
      </c>
      <c r="I214" s="3" t="s">
        <v>5411</v>
      </c>
      <c r="J214" s="3" t="s">
        <v>5670</v>
      </c>
      <c r="K214" s="3" t="s">
        <v>30</v>
      </c>
      <c r="L214" s="3" t="s">
        <v>1628</v>
      </c>
      <c r="M214" s="3" t="s">
        <v>5326</v>
      </c>
    </row>
    <row r="215" spans="2:13" ht="165" x14ac:dyDescent="0.2">
      <c r="B215" s="3" t="s">
        <v>5189</v>
      </c>
      <c r="C215" s="57" t="s">
        <v>5190</v>
      </c>
      <c r="D215" s="52"/>
      <c r="E215" s="3" t="s">
        <v>5191</v>
      </c>
      <c r="F215" s="3" t="s">
        <v>24</v>
      </c>
      <c r="G215" s="3" t="s">
        <v>1641</v>
      </c>
      <c r="H215" s="3" t="s">
        <v>5410</v>
      </c>
      <c r="I215" s="3" t="s">
        <v>5666</v>
      </c>
      <c r="J215" s="3" t="s">
        <v>5667</v>
      </c>
      <c r="K215" s="3" t="s">
        <v>30</v>
      </c>
      <c r="L215" s="3" t="s">
        <v>1628</v>
      </c>
      <c r="M215" s="3" t="s">
        <v>5326</v>
      </c>
    </row>
    <row r="216" spans="2:13" ht="120" x14ac:dyDescent="0.2">
      <c r="B216" s="3" t="s">
        <v>445</v>
      </c>
      <c r="C216" s="57" t="s">
        <v>5193</v>
      </c>
      <c r="D216" s="52"/>
      <c r="E216" s="3" t="s">
        <v>447</v>
      </c>
      <c r="F216" s="3" t="s">
        <v>24</v>
      </c>
      <c r="G216" s="3" t="s">
        <v>1641</v>
      </c>
      <c r="H216" s="3" t="s">
        <v>5671</v>
      </c>
      <c r="I216" s="3" t="s">
        <v>1819</v>
      </c>
      <c r="J216" s="3" t="s">
        <v>5672</v>
      </c>
      <c r="K216" s="3" t="s">
        <v>30</v>
      </c>
      <c r="L216" s="3" t="s">
        <v>1820</v>
      </c>
      <c r="M216" s="3" t="s">
        <v>5673</v>
      </c>
    </row>
    <row r="217" spans="2:13" ht="255" x14ac:dyDescent="0.2">
      <c r="B217" s="3" t="s">
        <v>5243</v>
      </c>
      <c r="C217" s="57" t="s">
        <v>5244</v>
      </c>
      <c r="D217" s="52"/>
      <c r="E217" s="3" t="s">
        <v>5245</v>
      </c>
      <c r="F217" s="3" t="s">
        <v>24</v>
      </c>
      <c r="G217" s="3" t="s">
        <v>1631</v>
      </c>
      <c r="H217" s="3" t="s">
        <v>5674</v>
      </c>
      <c r="I217" s="3"/>
      <c r="J217" s="3"/>
      <c r="K217" s="3" t="s">
        <v>72</v>
      </c>
      <c r="L217" s="3" t="s">
        <v>0</v>
      </c>
      <c r="M217" s="3" t="s">
        <v>5675</v>
      </c>
    </row>
    <row r="218" spans="2:13" ht="270" x14ac:dyDescent="0.2">
      <c r="B218" s="3" t="s">
        <v>404</v>
      </c>
      <c r="C218" s="57" t="s">
        <v>5272</v>
      </c>
      <c r="D218" s="52"/>
      <c r="E218" s="3" t="s">
        <v>5174</v>
      </c>
      <c r="F218" s="3" t="s">
        <v>24</v>
      </c>
      <c r="G218" s="3" t="s">
        <v>1641</v>
      </c>
      <c r="H218" s="3" t="s">
        <v>5676</v>
      </c>
      <c r="I218" s="3" t="s">
        <v>5677</v>
      </c>
      <c r="J218" s="3" t="s">
        <v>5660</v>
      </c>
      <c r="K218" s="3" t="s">
        <v>30</v>
      </c>
      <c r="L218" s="3" t="s">
        <v>1628</v>
      </c>
      <c r="M218" s="3" t="s">
        <v>5678</v>
      </c>
    </row>
    <row r="219" spans="2:13" ht="270" x14ac:dyDescent="0.2">
      <c r="B219" s="3" t="s">
        <v>404</v>
      </c>
      <c r="C219" s="57" t="s">
        <v>5272</v>
      </c>
      <c r="D219" s="52"/>
      <c r="E219" s="3" t="s">
        <v>5174</v>
      </c>
      <c r="F219" s="3" t="s">
        <v>24</v>
      </c>
      <c r="G219" s="3" t="s">
        <v>1641</v>
      </c>
      <c r="H219" s="3" t="s">
        <v>5676</v>
      </c>
      <c r="I219" s="3" t="s">
        <v>5679</v>
      </c>
      <c r="J219" s="3" t="s">
        <v>5680</v>
      </c>
      <c r="K219" s="3" t="s">
        <v>30</v>
      </c>
      <c r="L219" s="3" t="s">
        <v>1628</v>
      </c>
      <c r="M219" s="3" t="s">
        <v>5678</v>
      </c>
    </row>
    <row r="220" spans="2:13" ht="285" x14ac:dyDescent="0.2">
      <c r="B220" s="3" t="s">
        <v>5273</v>
      </c>
      <c r="C220" s="57" t="s">
        <v>5274</v>
      </c>
      <c r="D220" s="52"/>
      <c r="E220" s="3" t="s">
        <v>402</v>
      </c>
      <c r="F220" s="3" t="s">
        <v>24</v>
      </c>
      <c r="G220" s="3" t="s">
        <v>5427</v>
      </c>
      <c r="H220" s="3" t="s">
        <v>5655</v>
      </c>
      <c r="I220" s="3" t="s">
        <v>5656</v>
      </c>
      <c r="J220" s="3" t="s">
        <v>5681</v>
      </c>
      <c r="K220" s="3" t="s">
        <v>30</v>
      </c>
      <c r="L220" s="3" t="s">
        <v>1628</v>
      </c>
      <c r="M220" s="3" t="s">
        <v>5678</v>
      </c>
    </row>
    <row r="221" spans="2:13" ht="285" x14ac:dyDescent="0.2">
      <c r="B221" s="3" t="s">
        <v>5273</v>
      </c>
      <c r="C221" s="57" t="s">
        <v>5274</v>
      </c>
      <c r="D221" s="52"/>
      <c r="E221" s="3" t="s">
        <v>402</v>
      </c>
      <c r="F221" s="3" t="s">
        <v>24</v>
      </c>
      <c r="G221" s="3" t="s">
        <v>5427</v>
      </c>
      <c r="H221" s="3" t="s">
        <v>5655</v>
      </c>
      <c r="I221" s="3" t="s">
        <v>5659</v>
      </c>
      <c r="J221" s="3" t="s">
        <v>5660</v>
      </c>
      <c r="K221" s="3" t="s">
        <v>30</v>
      </c>
      <c r="L221" s="3" t="s">
        <v>1628</v>
      </c>
      <c r="M221" s="3" t="s">
        <v>5678</v>
      </c>
    </row>
    <row r="222" spans="2:13" s="13" customFormat="1" ht="398" x14ac:dyDescent="0.15">
      <c r="B222" s="3" t="s">
        <v>5103</v>
      </c>
      <c r="C222" s="57" t="s">
        <v>5104</v>
      </c>
      <c r="D222" s="52"/>
      <c r="E222" s="3" t="s">
        <v>5106</v>
      </c>
      <c r="F222" s="3" t="s">
        <v>24</v>
      </c>
      <c r="G222" s="3" t="s">
        <v>1631</v>
      </c>
      <c r="H222" s="3" t="s">
        <v>5682</v>
      </c>
      <c r="I222" s="3" t="s">
        <v>5683</v>
      </c>
      <c r="J222" s="3" t="s">
        <v>5684</v>
      </c>
      <c r="K222" s="3" t="s">
        <v>73</v>
      </c>
      <c r="L222" s="3" t="s">
        <v>5685</v>
      </c>
      <c r="M222" s="3" t="s">
        <v>5686</v>
      </c>
    </row>
    <row r="223" spans="2:13" s="13" customFormat="1" ht="255" x14ac:dyDescent="0.15">
      <c r="B223" s="3" t="s">
        <v>5103</v>
      </c>
      <c r="C223" s="57" t="s">
        <v>5104</v>
      </c>
      <c r="D223" s="52"/>
      <c r="E223" s="3" t="s">
        <v>5106</v>
      </c>
      <c r="F223" s="3" t="s">
        <v>24</v>
      </c>
      <c r="G223" s="3" t="s">
        <v>1631</v>
      </c>
      <c r="H223" s="3" t="s">
        <v>5682</v>
      </c>
      <c r="I223" s="3" t="s">
        <v>5687</v>
      </c>
      <c r="J223" s="3" t="s">
        <v>5688</v>
      </c>
      <c r="K223" s="3" t="s">
        <v>73</v>
      </c>
      <c r="L223" s="3" t="s">
        <v>5685</v>
      </c>
      <c r="M223" s="3" t="s">
        <v>5686</v>
      </c>
    </row>
    <row r="224" spans="2:13" ht="370" x14ac:dyDescent="0.2">
      <c r="B224" s="3" t="s">
        <v>1044</v>
      </c>
      <c r="C224" s="57" t="s">
        <v>1045</v>
      </c>
      <c r="D224" s="52"/>
      <c r="E224" s="3" t="s">
        <v>379</v>
      </c>
      <c r="F224" s="3" t="s">
        <v>24</v>
      </c>
      <c r="G224" s="3" t="s">
        <v>1641</v>
      </c>
      <c r="H224" s="3" t="s">
        <v>1821</v>
      </c>
      <c r="I224" s="3" t="s">
        <v>5689</v>
      </c>
      <c r="J224" s="3" t="s">
        <v>5690</v>
      </c>
      <c r="K224" s="3" t="s">
        <v>30</v>
      </c>
      <c r="L224" s="3" t="s">
        <v>5691</v>
      </c>
      <c r="M224" s="3" t="s">
        <v>5692</v>
      </c>
    </row>
    <row r="225" spans="2:13" ht="135" x14ac:dyDescent="0.2">
      <c r="B225" s="3" t="s">
        <v>5212</v>
      </c>
      <c r="C225" s="57" t="s">
        <v>5213</v>
      </c>
      <c r="D225" s="52"/>
      <c r="E225" s="3" t="s">
        <v>160</v>
      </c>
      <c r="F225" s="3" t="s">
        <v>24</v>
      </c>
      <c r="G225" s="3" t="s">
        <v>1641</v>
      </c>
      <c r="H225" s="3" t="s">
        <v>6903</v>
      </c>
      <c r="I225" s="3" t="s">
        <v>5359</v>
      </c>
      <c r="J225" s="3" t="s">
        <v>5693</v>
      </c>
      <c r="K225" s="3" t="s">
        <v>30</v>
      </c>
      <c r="L225" s="3" t="s">
        <v>6904</v>
      </c>
      <c r="M225" s="3" t="s">
        <v>6905</v>
      </c>
    </row>
    <row r="226" spans="2:13" ht="270" x14ac:dyDescent="0.2">
      <c r="B226" s="3" t="s">
        <v>350</v>
      </c>
      <c r="C226" s="57" t="s">
        <v>5269</v>
      </c>
      <c r="D226" s="52"/>
      <c r="E226" s="3" t="s">
        <v>352</v>
      </c>
      <c r="F226" s="3" t="s">
        <v>24</v>
      </c>
      <c r="G226" s="3" t="s">
        <v>1654</v>
      </c>
      <c r="H226" s="3" t="s">
        <v>5694</v>
      </c>
      <c r="I226" s="3" t="s">
        <v>5695</v>
      </c>
      <c r="J226" s="3" t="s">
        <v>5696</v>
      </c>
      <c r="K226" s="3" t="s">
        <v>30</v>
      </c>
      <c r="L226" s="3" t="s">
        <v>1628</v>
      </c>
      <c r="M226" s="3" t="s">
        <v>5569</v>
      </c>
    </row>
    <row r="227" spans="2:13" ht="270" x14ac:dyDescent="0.2">
      <c r="B227" s="3" t="s">
        <v>350</v>
      </c>
      <c r="C227" s="57" t="s">
        <v>5269</v>
      </c>
      <c r="D227" s="52"/>
      <c r="E227" s="3" t="s">
        <v>352</v>
      </c>
      <c r="F227" s="3" t="s">
        <v>24</v>
      </c>
      <c r="G227" s="3" t="s">
        <v>1654</v>
      </c>
      <c r="H227" s="3" t="s">
        <v>5694</v>
      </c>
      <c r="I227" s="3" t="s">
        <v>5697</v>
      </c>
      <c r="J227" s="3" t="s">
        <v>5698</v>
      </c>
      <c r="K227" s="3" t="s">
        <v>30</v>
      </c>
      <c r="L227" s="3" t="s">
        <v>1628</v>
      </c>
      <c r="M227" s="3" t="s">
        <v>5569</v>
      </c>
    </row>
    <row r="228" spans="2:13" ht="270" x14ac:dyDescent="0.2">
      <c r="B228" s="3" t="s">
        <v>350</v>
      </c>
      <c r="C228" s="57" t="s">
        <v>5269</v>
      </c>
      <c r="D228" s="52"/>
      <c r="E228" s="3" t="s">
        <v>352</v>
      </c>
      <c r="F228" s="3" t="s">
        <v>24</v>
      </c>
      <c r="G228" s="3" t="s">
        <v>1654</v>
      </c>
      <c r="H228" s="3" t="s">
        <v>5694</v>
      </c>
      <c r="I228" s="3" t="s">
        <v>5699</v>
      </c>
      <c r="J228" s="3" t="s">
        <v>5700</v>
      </c>
      <c r="K228" s="3" t="s">
        <v>30</v>
      </c>
      <c r="L228" s="3" t="s">
        <v>1628</v>
      </c>
      <c r="M228" s="3" t="s">
        <v>5569</v>
      </c>
    </row>
    <row r="229" spans="2:13" ht="270" x14ac:dyDescent="0.2">
      <c r="B229" s="3" t="s">
        <v>1048</v>
      </c>
      <c r="C229" s="57" t="s">
        <v>5234</v>
      </c>
      <c r="D229" s="52"/>
      <c r="E229" s="3" t="s">
        <v>38</v>
      </c>
      <c r="F229" s="3" t="s">
        <v>24</v>
      </c>
      <c r="G229" s="3" t="s">
        <v>1654</v>
      </c>
      <c r="H229" s="3" t="s">
        <v>5701</v>
      </c>
      <c r="I229" s="3" t="s">
        <v>1350</v>
      </c>
      <c r="J229" s="3" t="s">
        <v>5702</v>
      </c>
      <c r="K229" s="3" t="s">
        <v>30</v>
      </c>
      <c r="L229" s="3" t="s">
        <v>1628</v>
      </c>
      <c r="M229" s="3" t="s">
        <v>5703</v>
      </c>
    </row>
    <row r="230" spans="2:13" ht="270" x14ac:dyDescent="0.2">
      <c r="B230" s="3" t="s">
        <v>1048</v>
      </c>
      <c r="C230" s="57" t="s">
        <v>5234</v>
      </c>
      <c r="D230" s="52"/>
      <c r="E230" s="3" t="s">
        <v>38</v>
      </c>
      <c r="F230" s="3" t="s">
        <v>24</v>
      </c>
      <c r="G230" s="3" t="s">
        <v>1654</v>
      </c>
      <c r="H230" s="3" t="s">
        <v>5701</v>
      </c>
      <c r="I230" s="3" t="s">
        <v>5704</v>
      </c>
      <c r="J230" s="3" t="s">
        <v>5705</v>
      </c>
      <c r="K230" s="3" t="s">
        <v>30</v>
      </c>
      <c r="L230" s="3" t="s">
        <v>1628</v>
      </c>
      <c r="M230" s="3" t="s">
        <v>5703</v>
      </c>
    </row>
    <row r="231" spans="2:13" ht="270" x14ac:dyDescent="0.2">
      <c r="B231" s="3" t="s">
        <v>1048</v>
      </c>
      <c r="C231" s="57" t="s">
        <v>5234</v>
      </c>
      <c r="D231" s="52"/>
      <c r="E231" s="3" t="s">
        <v>38</v>
      </c>
      <c r="F231" s="3" t="s">
        <v>24</v>
      </c>
      <c r="G231" s="3" t="s">
        <v>1654</v>
      </c>
      <c r="H231" s="3" t="s">
        <v>5701</v>
      </c>
      <c r="I231" s="3" t="s">
        <v>1376</v>
      </c>
      <c r="J231" s="3" t="s">
        <v>5706</v>
      </c>
      <c r="K231" s="3" t="s">
        <v>30</v>
      </c>
      <c r="L231" s="3" t="s">
        <v>1628</v>
      </c>
      <c r="M231" s="3" t="s">
        <v>5703</v>
      </c>
    </row>
    <row r="232" spans="2:13" ht="270" x14ac:dyDescent="0.2">
      <c r="B232" s="3" t="s">
        <v>1048</v>
      </c>
      <c r="C232" s="57" t="s">
        <v>5234</v>
      </c>
      <c r="D232" s="52"/>
      <c r="E232" s="3" t="s">
        <v>38</v>
      </c>
      <c r="F232" s="3" t="s">
        <v>24</v>
      </c>
      <c r="G232" s="3" t="s">
        <v>1654</v>
      </c>
      <c r="H232" s="3" t="s">
        <v>5701</v>
      </c>
      <c r="I232" s="3" t="s">
        <v>1379</v>
      </c>
      <c r="J232" s="3" t="s">
        <v>5707</v>
      </c>
      <c r="K232" s="3" t="s">
        <v>30</v>
      </c>
      <c r="L232" s="3" t="s">
        <v>1628</v>
      </c>
      <c r="M232" s="3" t="s">
        <v>5703</v>
      </c>
    </row>
    <row r="233" spans="2:13" ht="240" x14ac:dyDescent="0.2">
      <c r="B233" s="3" t="s">
        <v>420</v>
      </c>
      <c r="C233" s="57" t="s">
        <v>421</v>
      </c>
      <c r="D233" s="52"/>
      <c r="E233" s="3" t="s">
        <v>63</v>
      </c>
      <c r="F233" s="3" t="s">
        <v>24</v>
      </c>
      <c r="G233" s="3" t="s">
        <v>1641</v>
      </c>
      <c r="H233" s="3" t="s">
        <v>1679</v>
      </c>
      <c r="I233" s="3" t="s">
        <v>421</v>
      </c>
      <c r="J233" s="3" t="s">
        <v>1681</v>
      </c>
      <c r="K233" s="3" t="s">
        <v>30</v>
      </c>
      <c r="L233" s="3" t="s">
        <v>0</v>
      </c>
      <c r="M233" s="3" t="s">
        <v>1682</v>
      </c>
    </row>
    <row r="234" spans="2:13" s="13" customFormat="1" ht="328" x14ac:dyDescent="0.15">
      <c r="B234" s="3" t="s">
        <v>5108</v>
      </c>
      <c r="C234" s="64" t="s">
        <v>5109</v>
      </c>
      <c r="D234" s="64"/>
      <c r="E234" s="3" t="s">
        <v>5110</v>
      </c>
      <c r="F234" s="3" t="s">
        <v>24</v>
      </c>
      <c r="G234" s="3" t="s">
        <v>5427</v>
      </c>
      <c r="H234" s="3" t="s">
        <v>5708</v>
      </c>
      <c r="I234" s="3" t="s">
        <v>5109</v>
      </c>
      <c r="J234" s="3" t="s">
        <v>5709</v>
      </c>
      <c r="K234" s="3" t="s">
        <v>73</v>
      </c>
      <c r="L234" s="3" t="s">
        <v>5462</v>
      </c>
      <c r="M234" s="3" t="s">
        <v>5463</v>
      </c>
    </row>
    <row r="235" spans="2:13" ht="105" x14ac:dyDescent="0.2">
      <c r="B235" s="3" t="s">
        <v>269</v>
      </c>
      <c r="C235" s="57" t="s">
        <v>270</v>
      </c>
      <c r="D235" s="52"/>
      <c r="E235" s="3" t="s">
        <v>271</v>
      </c>
      <c r="F235" s="3" t="s">
        <v>24</v>
      </c>
      <c r="G235" s="3" t="s">
        <v>1654</v>
      </c>
      <c r="H235" s="3" t="s">
        <v>1823</v>
      </c>
      <c r="I235" s="3" t="s">
        <v>1824</v>
      </c>
      <c r="J235" s="3" t="s">
        <v>1825</v>
      </c>
      <c r="K235" s="3" t="s">
        <v>30</v>
      </c>
      <c r="L235" s="3" t="s">
        <v>0</v>
      </c>
      <c r="M235" s="3" t="s">
        <v>5710</v>
      </c>
    </row>
    <row r="236" spans="2:13" ht="135" x14ac:dyDescent="0.2">
      <c r="B236" s="3" t="s">
        <v>5217</v>
      </c>
      <c r="C236" s="57" t="s">
        <v>5218</v>
      </c>
      <c r="D236" s="52"/>
      <c r="E236" s="3" t="s">
        <v>160</v>
      </c>
      <c r="F236" s="3" t="s">
        <v>24</v>
      </c>
      <c r="G236" s="3" t="s">
        <v>1641</v>
      </c>
      <c r="H236" s="3" t="s">
        <v>6906</v>
      </c>
      <c r="I236" s="3" t="s">
        <v>5711</v>
      </c>
      <c r="J236" s="3" t="s">
        <v>6907</v>
      </c>
      <c r="K236" s="3" t="s">
        <v>30</v>
      </c>
      <c r="L236" s="3" t="s">
        <v>5712</v>
      </c>
      <c r="M236" s="3" t="s">
        <v>5713</v>
      </c>
    </row>
    <row r="237" spans="2:13" ht="370" x14ac:dyDescent="0.2">
      <c r="B237" s="3" t="s">
        <v>435</v>
      </c>
      <c r="C237" s="57" t="s">
        <v>436</v>
      </c>
      <c r="D237" s="52"/>
      <c r="E237" s="3" t="s">
        <v>437</v>
      </c>
      <c r="F237" s="3" t="s">
        <v>24</v>
      </c>
      <c r="G237" s="3" t="s">
        <v>1654</v>
      </c>
      <c r="H237" s="3" t="s">
        <v>5714</v>
      </c>
      <c r="I237" s="3" t="s">
        <v>1827</v>
      </c>
      <c r="J237" s="3" t="s">
        <v>5715</v>
      </c>
      <c r="K237" s="3" t="s">
        <v>30</v>
      </c>
      <c r="L237" s="3" t="s">
        <v>1828</v>
      </c>
      <c r="M237" s="3" t="s">
        <v>5716</v>
      </c>
    </row>
    <row r="238" spans="2:13" ht="180" x14ac:dyDescent="0.2">
      <c r="B238" s="3" t="s">
        <v>1055</v>
      </c>
      <c r="C238" s="57" t="s">
        <v>1056</v>
      </c>
      <c r="D238" s="52"/>
      <c r="E238" s="3" t="s">
        <v>1057</v>
      </c>
      <c r="F238" s="3" t="s">
        <v>24</v>
      </c>
      <c r="G238" s="3" t="s">
        <v>1631</v>
      </c>
      <c r="H238" s="3" t="s">
        <v>1829</v>
      </c>
      <c r="I238" s="3" t="s">
        <v>1830</v>
      </c>
      <c r="J238" s="3" t="s">
        <v>1831</v>
      </c>
      <c r="K238" s="3" t="s">
        <v>73</v>
      </c>
      <c r="L238" s="3" t="s">
        <v>1628</v>
      </c>
      <c r="M238" s="3" t="s">
        <v>1832</v>
      </c>
    </row>
    <row r="239" spans="2:13" ht="180" x14ac:dyDescent="0.2">
      <c r="B239" s="3" t="s">
        <v>1055</v>
      </c>
      <c r="C239" s="57" t="s">
        <v>1056</v>
      </c>
      <c r="D239" s="52"/>
      <c r="E239" s="3" t="s">
        <v>1057</v>
      </c>
      <c r="F239" s="3" t="s">
        <v>24</v>
      </c>
      <c r="G239" s="3" t="s">
        <v>1631</v>
      </c>
      <c r="H239" s="3" t="s">
        <v>1829</v>
      </c>
      <c r="I239" s="3" t="s">
        <v>1833</v>
      </c>
      <c r="J239" s="3" t="s">
        <v>1834</v>
      </c>
      <c r="K239" s="3" t="s">
        <v>73</v>
      </c>
      <c r="L239" s="3" t="s">
        <v>1628</v>
      </c>
      <c r="M239" s="3" t="s">
        <v>1832</v>
      </c>
    </row>
    <row r="240" spans="2:13" ht="150" x14ac:dyDescent="0.2">
      <c r="B240" s="3" t="s">
        <v>1060</v>
      </c>
      <c r="C240" s="57" t="s">
        <v>1061</v>
      </c>
      <c r="D240" s="52"/>
      <c r="E240" s="3" t="s">
        <v>968</v>
      </c>
      <c r="F240" s="3" t="s">
        <v>24</v>
      </c>
      <c r="G240" s="3" t="s">
        <v>1641</v>
      </c>
      <c r="H240" s="3" t="s">
        <v>1835</v>
      </c>
      <c r="I240" s="3" t="s">
        <v>1061</v>
      </c>
      <c r="J240" s="3" t="s">
        <v>1836</v>
      </c>
      <c r="K240" s="3" t="s">
        <v>30</v>
      </c>
      <c r="L240" s="3" t="s">
        <v>1728</v>
      </c>
      <c r="M240" s="3" t="s">
        <v>5717</v>
      </c>
    </row>
    <row r="241" spans="2:13" ht="165" x14ac:dyDescent="0.2">
      <c r="B241" s="3" t="s">
        <v>1062</v>
      </c>
      <c r="C241" s="57" t="s">
        <v>1063</v>
      </c>
      <c r="D241" s="52"/>
      <c r="E241" s="3" t="s">
        <v>271</v>
      </c>
      <c r="F241" s="3" t="s">
        <v>24</v>
      </c>
      <c r="G241" s="3" t="s">
        <v>1654</v>
      </c>
      <c r="H241" s="3" t="s">
        <v>1837</v>
      </c>
      <c r="I241" s="3" t="s">
        <v>1838</v>
      </c>
      <c r="J241" s="3" t="s">
        <v>0</v>
      </c>
      <c r="K241" s="3" t="s">
        <v>30</v>
      </c>
      <c r="L241" s="3" t="s">
        <v>0</v>
      </c>
      <c r="M241" s="3" t="s">
        <v>5718</v>
      </c>
    </row>
    <row r="242" spans="2:13" ht="165" x14ac:dyDescent="0.2">
      <c r="B242" s="3" t="s">
        <v>1062</v>
      </c>
      <c r="C242" s="57" t="s">
        <v>1063</v>
      </c>
      <c r="D242" s="52"/>
      <c r="E242" s="3" t="s">
        <v>271</v>
      </c>
      <c r="F242" s="3" t="s">
        <v>24</v>
      </c>
      <c r="G242" s="3" t="s">
        <v>1654</v>
      </c>
      <c r="H242" s="3" t="s">
        <v>1837</v>
      </c>
      <c r="I242" s="3" t="s">
        <v>1839</v>
      </c>
      <c r="J242" s="3" t="s">
        <v>0</v>
      </c>
      <c r="K242" s="3" t="s">
        <v>30</v>
      </c>
      <c r="L242" s="3" t="s">
        <v>0</v>
      </c>
      <c r="M242" s="3" t="s">
        <v>5718</v>
      </c>
    </row>
    <row r="243" spans="2:13" ht="165" x14ac:dyDescent="0.2">
      <c r="B243" s="3" t="s">
        <v>1062</v>
      </c>
      <c r="C243" s="57" t="s">
        <v>1063</v>
      </c>
      <c r="D243" s="52"/>
      <c r="E243" s="3" t="s">
        <v>271</v>
      </c>
      <c r="F243" s="3" t="s">
        <v>24</v>
      </c>
      <c r="G243" s="3" t="s">
        <v>1654</v>
      </c>
      <c r="H243" s="3" t="s">
        <v>1837</v>
      </c>
      <c r="I243" s="3" t="s">
        <v>1840</v>
      </c>
      <c r="J243" s="3" t="s">
        <v>0</v>
      </c>
      <c r="K243" s="3" t="s">
        <v>30</v>
      </c>
      <c r="L243" s="3" t="s">
        <v>0</v>
      </c>
      <c r="M243" s="3" t="s">
        <v>5718</v>
      </c>
    </row>
    <row r="244" spans="2:13" ht="165" x14ac:dyDescent="0.2">
      <c r="B244" s="3" t="s">
        <v>1062</v>
      </c>
      <c r="C244" s="57" t="s">
        <v>1063</v>
      </c>
      <c r="D244" s="52"/>
      <c r="E244" s="3" t="s">
        <v>271</v>
      </c>
      <c r="F244" s="3" t="s">
        <v>24</v>
      </c>
      <c r="G244" s="3" t="s">
        <v>1654</v>
      </c>
      <c r="H244" s="3" t="s">
        <v>1837</v>
      </c>
      <c r="I244" s="3" t="s">
        <v>1841</v>
      </c>
      <c r="J244" s="3" t="s">
        <v>0</v>
      </c>
      <c r="K244" s="3" t="s">
        <v>30</v>
      </c>
      <c r="L244" s="3" t="s">
        <v>0</v>
      </c>
      <c r="M244" s="3" t="s">
        <v>5718</v>
      </c>
    </row>
    <row r="245" spans="2:13" ht="165" x14ac:dyDescent="0.2">
      <c r="B245" s="3" t="s">
        <v>1062</v>
      </c>
      <c r="C245" s="57" t="s">
        <v>1063</v>
      </c>
      <c r="D245" s="52"/>
      <c r="E245" s="3" t="s">
        <v>271</v>
      </c>
      <c r="F245" s="3" t="s">
        <v>24</v>
      </c>
      <c r="G245" s="3" t="s">
        <v>1654</v>
      </c>
      <c r="H245" s="3" t="s">
        <v>1837</v>
      </c>
      <c r="I245" s="3" t="s">
        <v>1842</v>
      </c>
      <c r="J245" s="3" t="s">
        <v>0</v>
      </c>
      <c r="K245" s="3" t="s">
        <v>30</v>
      </c>
      <c r="L245" s="3" t="s">
        <v>0</v>
      </c>
      <c r="M245" s="3" t="s">
        <v>5718</v>
      </c>
    </row>
    <row r="246" spans="2:13" ht="165" x14ac:dyDescent="0.2">
      <c r="B246" s="3" t="s">
        <v>1062</v>
      </c>
      <c r="C246" s="57" t="s">
        <v>1063</v>
      </c>
      <c r="D246" s="52"/>
      <c r="E246" s="3" t="s">
        <v>271</v>
      </c>
      <c r="F246" s="3" t="s">
        <v>24</v>
      </c>
      <c r="G246" s="3" t="s">
        <v>1654</v>
      </c>
      <c r="H246" s="3" t="s">
        <v>1837</v>
      </c>
      <c r="I246" s="3" t="s">
        <v>1843</v>
      </c>
      <c r="J246" s="3" t="s">
        <v>0</v>
      </c>
      <c r="K246" s="3" t="s">
        <v>30</v>
      </c>
      <c r="L246" s="3" t="s">
        <v>0</v>
      </c>
      <c r="M246" s="3" t="s">
        <v>5718</v>
      </c>
    </row>
    <row r="247" spans="2:13" ht="165" x14ac:dyDescent="0.2">
      <c r="B247" s="3" t="s">
        <v>1062</v>
      </c>
      <c r="C247" s="57" t="s">
        <v>1063</v>
      </c>
      <c r="D247" s="52"/>
      <c r="E247" s="3" t="s">
        <v>271</v>
      </c>
      <c r="F247" s="3" t="s">
        <v>24</v>
      </c>
      <c r="G247" s="3" t="s">
        <v>1654</v>
      </c>
      <c r="H247" s="3" t="s">
        <v>1837</v>
      </c>
      <c r="I247" s="3" t="s">
        <v>1844</v>
      </c>
      <c r="J247" s="3" t="s">
        <v>0</v>
      </c>
      <c r="K247" s="3" t="s">
        <v>30</v>
      </c>
      <c r="L247" s="3" t="s">
        <v>0</v>
      </c>
      <c r="M247" s="3" t="s">
        <v>5718</v>
      </c>
    </row>
    <row r="248" spans="2:13" ht="165" x14ac:dyDescent="0.2">
      <c r="B248" s="3" t="s">
        <v>1062</v>
      </c>
      <c r="C248" s="57" t="s">
        <v>1063</v>
      </c>
      <c r="D248" s="52"/>
      <c r="E248" s="3" t="s">
        <v>271</v>
      </c>
      <c r="F248" s="3" t="s">
        <v>24</v>
      </c>
      <c r="G248" s="3" t="s">
        <v>1654</v>
      </c>
      <c r="H248" s="3" t="s">
        <v>1837</v>
      </c>
      <c r="I248" s="3" t="s">
        <v>1845</v>
      </c>
      <c r="J248" s="3" t="s">
        <v>0</v>
      </c>
      <c r="K248" s="3" t="s">
        <v>30</v>
      </c>
      <c r="L248" s="3" t="s">
        <v>0</v>
      </c>
      <c r="M248" s="3" t="s">
        <v>5718</v>
      </c>
    </row>
    <row r="249" spans="2:13" ht="240" x14ac:dyDescent="0.2">
      <c r="B249" s="3" t="s">
        <v>422</v>
      </c>
      <c r="C249" s="57" t="s">
        <v>423</v>
      </c>
      <c r="D249" s="52"/>
      <c r="E249" s="3" t="s">
        <v>69</v>
      </c>
      <c r="F249" s="3" t="s">
        <v>24</v>
      </c>
      <c r="G249" s="3" t="s">
        <v>1641</v>
      </c>
      <c r="H249" s="3" t="s">
        <v>1846</v>
      </c>
      <c r="I249" s="3" t="s">
        <v>1847</v>
      </c>
      <c r="J249" s="3" t="s">
        <v>1681</v>
      </c>
      <c r="K249" s="3" t="s">
        <v>30</v>
      </c>
      <c r="L249" s="3" t="s">
        <v>1628</v>
      </c>
      <c r="M249" s="3" t="s">
        <v>1682</v>
      </c>
    </row>
    <row r="250" spans="2:13" ht="105" x14ac:dyDescent="0.2">
      <c r="B250" s="3" t="s">
        <v>5227</v>
      </c>
      <c r="C250" s="57" t="s">
        <v>5228</v>
      </c>
      <c r="D250" s="52"/>
      <c r="E250" s="3" t="s">
        <v>160</v>
      </c>
      <c r="F250" s="3" t="s">
        <v>24</v>
      </c>
      <c r="G250" s="3" t="s">
        <v>1641</v>
      </c>
      <c r="H250" s="3" t="s">
        <v>5719</v>
      </c>
      <c r="I250" s="3" t="s">
        <v>5720</v>
      </c>
      <c r="J250" s="3" t="s">
        <v>5721</v>
      </c>
      <c r="K250" s="3" t="s">
        <v>30</v>
      </c>
      <c r="L250" s="3" t="s">
        <v>1628</v>
      </c>
      <c r="M250" s="3" t="s">
        <v>6908</v>
      </c>
    </row>
    <row r="251" spans="2:13" ht="255" x14ac:dyDescent="0.2">
      <c r="B251" s="3" t="s">
        <v>481</v>
      </c>
      <c r="C251" s="57" t="s">
        <v>482</v>
      </c>
      <c r="D251" s="52"/>
      <c r="E251" s="3" t="s">
        <v>185</v>
      </c>
      <c r="F251" s="3" t="s">
        <v>24</v>
      </c>
      <c r="G251" s="3" t="s">
        <v>1641</v>
      </c>
      <c r="H251" s="3" t="s">
        <v>5722</v>
      </c>
      <c r="I251" s="3" t="s">
        <v>1848</v>
      </c>
      <c r="J251" s="3" t="s">
        <v>5723</v>
      </c>
      <c r="K251" s="3" t="s">
        <v>30</v>
      </c>
      <c r="L251" s="3" t="s">
        <v>5724</v>
      </c>
      <c r="M251" s="3" t="s">
        <v>5725</v>
      </c>
    </row>
    <row r="252" spans="2:13" ht="180" x14ac:dyDescent="0.2">
      <c r="B252" s="3" t="s">
        <v>1065</v>
      </c>
      <c r="C252" s="57" t="s">
        <v>1066</v>
      </c>
      <c r="D252" s="52"/>
      <c r="E252" s="3" t="s">
        <v>271</v>
      </c>
      <c r="F252" s="3" t="s">
        <v>24</v>
      </c>
      <c r="G252" s="3" t="s">
        <v>1654</v>
      </c>
      <c r="H252" s="3" t="s">
        <v>1849</v>
      </c>
      <c r="I252" s="3" t="s">
        <v>1850</v>
      </c>
      <c r="J252" s="3" t="s">
        <v>0</v>
      </c>
      <c r="K252" s="3" t="s">
        <v>30</v>
      </c>
      <c r="L252" s="3" t="s">
        <v>0</v>
      </c>
      <c r="M252" s="3" t="s">
        <v>5726</v>
      </c>
    </row>
    <row r="253" spans="2:13" ht="180" x14ac:dyDescent="0.2">
      <c r="B253" s="3" t="s">
        <v>1065</v>
      </c>
      <c r="C253" s="57" t="s">
        <v>1066</v>
      </c>
      <c r="D253" s="52"/>
      <c r="E253" s="3" t="s">
        <v>271</v>
      </c>
      <c r="F253" s="3" t="s">
        <v>24</v>
      </c>
      <c r="G253" s="3" t="s">
        <v>1654</v>
      </c>
      <c r="H253" s="3" t="s">
        <v>1849</v>
      </c>
      <c r="I253" s="3" t="s">
        <v>1851</v>
      </c>
      <c r="J253" s="3" t="s">
        <v>0</v>
      </c>
      <c r="K253" s="3" t="s">
        <v>30</v>
      </c>
      <c r="L253" s="3" t="s">
        <v>0</v>
      </c>
      <c r="M253" s="3" t="s">
        <v>5726</v>
      </c>
    </row>
    <row r="254" spans="2:13" ht="180" x14ac:dyDescent="0.2">
      <c r="B254" s="3" t="s">
        <v>1065</v>
      </c>
      <c r="C254" s="57" t="s">
        <v>1066</v>
      </c>
      <c r="D254" s="52"/>
      <c r="E254" s="3" t="s">
        <v>271</v>
      </c>
      <c r="F254" s="3" t="s">
        <v>24</v>
      </c>
      <c r="G254" s="3" t="s">
        <v>1654</v>
      </c>
      <c r="H254" s="3" t="s">
        <v>1849</v>
      </c>
      <c r="I254" s="3" t="s">
        <v>1852</v>
      </c>
      <c r="J254" s="3" t="s">
        <v>0</v>
      </c>
      <c r="K254" s="3" t="s">
        <v>30</v>
      </c>
      <c r="L254" s="3" t="s">
        <v>0</v>
      </c>
      <c r="M254" s="3" t="s">
        <v>5726</v>
      </c>
    </row>
    <row r="255" spans="2:13" ht="180" x14ac:dyDescent="0.2">
      <c r="B255" s="3" t="s">
        <v>1065</v>
      </c>
      <c r="C255" s="57" t="s">
        <v>1066</v>
      </c>
      <c r="D255" s="52"/>
      <c r="E255" s="3" t="s">
        <v>271</v>
      </c>
      <c r="F255" s="3" t="s">
        <v>24</v>
      </c>
      <c r="G255" s="3" t="s">
        <v>1654</v>
      </c>
      <c r="H255" s="3" t="s">
        <v>1849</v>
      </c>
      <c r="I255" s="3" t="s">
        <v>1853</v>
      </c>
      <c r="J255" s="3" t="s">
        <v>0</v>
      </c>
      <c r="K255" s="3" t="s">
        <v>30</v>
      </c>
      <c r="L255" s="3" t="s">
        <v>0</v>
      </c>
      <c r="M255" s="3" t="s">
        <v>5726</v>
      </c>
    </row>
    <row r="256" spans="2:13" ht="240" x14ac:dyDescent="0.2">
      <c r="B256" s="3" t="s">
        <v>424</v>
      </c>
      <c r="C256" s="57" t="s">
        <v>425</v>
      </c>
      <c r="D256" s="52"/>
      <c r="E256" s="3" t="s">
        <v>136</v>
      </c>
      <c r="F256" s="3" t="s">
        <v>24</v>
      </c>
      <c r="G256" s="3" t="s">
        <v>1676</v>
      </c>
      <c r="H256" s="3" t="s">
        <v>1854</v>
      </c>
      <c r="I256" s="3" t="s">
        <v>1855</v>
      </c>
      <c r="J256" s="3" t="s">
        <v>1856</v>
      </c>
      <c r="K256" s="3" t="s">
        <v>30</v>
      </c>
      <c r="L256" s="3" t="s">
        <v>1628</v>
      </c>
      <c r="M256" s="3" t="s">
        <v>1857</v>
      </c>
    </row>
    <row r="257" spans="2:13" ht="240" x14ac:dyDescent="0.2">
      <c r="B257" s="3" t="s">
        <v>424</v>
      </c>
      <c r="C257" s="57" t="s">
        <v>425</v>
      </c>
      <c r="D257" s="52"/>
      <c r="E257" s="3" t="s">
        <v>136</v>
      </c>
      <c r="F257" s="3" t="s">
        <v>24</v>
      </c>
      <c r="G257" s="3" t="s">
        <v>1676</v>
      </c>
      <c r="H257" s="3" t="s">
        <v>1854</v>
      </c>
      <c r="I257" s="3" t="s">
        <v>1858</v>
      </c>
      <c r="J257" s="3" t="s">
        <v>1859</v>
      </c>
      <c r="K257" s="3" t="s">
        <v>30</v>
      </c>
      <c r="L257" s="3" t="s">
        <v>1628</v>
      </c>
      <c r="M257" s="3" t="s">
        <v>1857</v>
      </c>
    </row>
    <row r="258" spans="2:13" ht="240" x14ac:dyDescent="0.2">
      <c r="B258" s="3" t="s">
        <v>424</v>
      </c>
      <c r="C258" s="57" t="s">
        <v>425</v>
      </c>
      <c r="D258" s="52"/>
      <c r="E258" s="3" t="s">
        <v>136</v>
      </c>
      <c r="F258" s="3" t="s">
        <v>24</v>
      </c>
      <c r="G258" s="3" t="s">
        <v>1676</v>
      </c>
      <c r="H258" s="3" t="s">
        <v>1854</v>
      </c>
      <c r="I258" s="3" t="s">
        <v>1860</v>
      </c>
      <c r="J258" s="3" t="s">
        <v>1861</v>
      </c>
      <c r="K258" s="3" t="s">
        <v>30</v>
      </c>
      <c r="L258" s="3" t="s">
        <v>1628</v>
      </c>
      <c r="M258" s="3" t="s">
        <v>1857</v>
      </c>
    </row>
    <row r="259" spans="2:13" ht="270" x14ac:dyDescent="0.2">
      <c r="B259" s="3" t="s">
        <v>5246</v>
      </c>
      <c r="C259" s="57" t="s">
        <v>5247</v>
      </c>
      <c r="D259" s="52"/>
      <c r="E259" s="3" t="s">
        <v>484</v>
      </c>
      <c r="F259" s="3" t="s">
        <v>24</v>
      </c>
      <c r="G259" s="3" t="s">
        <v>1641</v>
      </c>
      <c r="H259" s="3" t="s">
        <v>5727</v>
      </c>
      <c r="I259" s="3" t="s">
        <v>5416</v>
      </c>
      <c r="J259" s="3" t="s">
        <v>5728</v>
      </c>
      <c r="K259" s="3" t="s">
        <v>30</v>
      </c>
      <c r="L259" s="3" t="s">
        <v>5304</v>
      </c>
      <c r="M259" s="3" t="s">
        <v>1658</v>
      </c>
    </row>
    <row r="260" spans="2:13" ht="270" x14ac:dyDescent="0.2">
      <c r="B260" s="3" t="s">
        <v>5246</v>
      </c>
      <c r="C260" s="57" t="s">
        <v>5247</v>
      </c>
      <c r="D260" s="52"/>
      <c r="E260" s="3" t="s">
        <v>484</v>
      </c>
      <c r="F260" s="3" t="s">
        <v>24</v>
      </c>
      <c r="G260" s="3" t="s">
        <v>1641</v>
      </c>
      <c r="H260" s="3" t="s">
        <v>5727</v>
      </c>
      <c r="I260" s="3" t="s">
        <v>5729</v>
      </c>
      <c r="J260" s="3" t="s">
        <v>5730</v>
      </c>
      <c r="K260" s="3" t="s">
        <v>30</v>
      </c>
      <c r="L260" s="3" t="s">
        <v>5304</v>
      </c>
      <c r="M260" s="3" t="s">
        <v>1658</v>
      </c>
    </row>
    <row r="261" spans="2:13" ht="270" x14ac:dyDescent="0.2">
      <c r="B261" s="3" t="s">
        <v>5246</v>
      </c>
      <c r="C261" s="57" t="s">
        <v>5247</v>
      </c>
      <c r="D261" s="52"/>
      <c r="E261" s="3" t="s">
        <v>484</v>
      </c>
      <c r="F261" s="3" t="s">
        <v>24</v>
      </c>
      <c r="G261" s="3" t="s">
        <v>1641</v>
      </c>
      <c r="H261" s="3" t="s">
        <v>5727</v>
      </c>
      <c r="I261" s="3" t="s">
        <v>5731</v>
      </c>
      <c r="J261" s="3" t="s">
        <v>5732</v>
      </c>
      <c r="K261" s="3" t="s">
        <v>30</v>
      </c>
      <c r="L261" s="3" t="s">
        <v>5304</v>
      </c>
      <c r="M261" s="3" t="s">
        <v>1658</v>
      </c>
    </row>
    <row r="262" spans="2:13" ht="165" x14ac:dyDescent="0.2">
      <c r="B262" s="3" t="s">
        <v>449</v>
      </c>
      <c r="C262" s="57" t="s">
        <v>5200</v>
      </c>
      <c r="D262" s="52"/>
      <c r="E262" s="3" t="s">
        <v>451</v>
      </c>
      <c r="F262" s="3" t="s">
        <v>24</v>
      </c>
      <c r="G262" s="3" t="s">
        <v>1641</v>
      </c>
      <c r="H262" s="3" t="s">
        <v>5733</v>
      </c>
      <c r="I262" s="3" t="s">
        <v>5734</v>
      </c>
      <c r="J262" s="3" t="s">
        <v>5735</v>
      </c>
      <c r="K262" s="3" t="s">
        <v>30</v>
      </c>
      <c r="L262" s="3" t="s">
        <v>1628</v>
      </c>
      <c r="M262" s="3" t="s">
        <v>5326</v>
      </c>
    </row>
    <row r="263" spans="2:13" ht="165" x14ac:dyDescent="0.2">
      <c r="B263" s="3" t="s">
        <v>449</v>
      </c>
      <c r="C263" s="57" t="s">
        <v>5200</v>
      </c>
      <c r="D263" s="52"/>
      <c r="E263" s="3" t="s">
        <v>451</v>
      </c>
      <c r="F263" s="3" t="s">
        <v>24</v>
      </c>
      <c r="G263" s="3" t="s">
        <v>1641</v>
      </c>
      <c r="H263" s="3" t="s">
        <v>5733</v>
      </c>
      <c r="I263" s="3" t="s">
        <v>5736</v>
      </c>
      <c r="J263" s="3" t="s">
        <v>5737</v>
      </c>
      <c r="K263" s="3" t="s">
        <v>30</v>
      </c>
      <c r="L263" s="3" t="s">
        <v>1628</v>
      </c>
      <c r="M263" s="3" t="s">
        <v>5326</v>
      </c>
    </row>
    <row r="264" spans="2:13" ht="210" x14ac:dyDescent="0.2">
      <c r="B264" s="3" t="s">
        <v>5112</v>
      </c>
      <c r="C264" s="57" t="s">
        <v>5113</v>
      </c>
      <c r="D264" s="52"/>
      <c r="E264" s="3" t="s">
        <v>484</v>
      </c>
      <c r="F264" s="3" t="s">
        <v>24</v>
      </c>
      <c r="G264" s="3" t="s">
        <v>1650</v>
      </c>
      <c r="H264" s="3" t="s">
        <v>5738</v>
      </c>
      <c r="I264" s="3" t="s">
        <v>5416</v>
      </c>
      <c r="J264" s="3" t="s">
        <v>5739</v>
      </c>
      <c r="K264" s="3" t="s">
        <v>73</v>
      </c>
      <c r="L264" s="3" t="s">
        <v>1107</v>
      </c>
      <c r="M264" s="3" t="s">
        <v>5740</v>
      </c>
    </row>
    <row r="265" spans="2:13" ht="356" x14ac:dyDescent="0.2">
      <c r="B265" s="3" t="s">
        <v>5114</v>
      </c>
      <c r="C265" s="57" t="s">
        <v>5115</v>
      </c>
      <c r="D265" s="52"/>
      <c r="E265" s="3" t="s">
        <v>5116</v>
      </c>
      <c r="F265" s="3" t="s">
        <v>24</v>
      </c>
      <c r="G265" s="3" t="s">
        <v>1641</v>
      </c>
      <c r="H265" s="3" t="s">
        <v>5741</v>
      </c>
      <c r="I265" s="3" t="s">
        <v>5742</v>
      </c>
      <c r="J265" s="3" t="s">
        <v>5743</v>
      </c>
      <c r="K265" s="3" t="s">
        <v>30</v>
      </c>
      <c r="L265" s="3" t="s">
        <v>5744</v>
      </c>
      <c r="M265" s="3" t="s">
        <v>5745</v>
      </c>
    </row>
    <row r="266" spans="2:13" ht="270" x14ac:dyDescent="0.2">
      <c r="B266" s="3" t="s">
        <v>5275</v>
      </c>
      <c r="C266" s="57" t="s">
        <v>5276</v>
      </c>
      <c r="D266" s="52"/>
      <c r="E266" s="3" t="s">
        <v>5174</v>
      </c>
      <c r="F266" s="3" t="s">
        <v>24</v>
      </c>
      <c r="G266" s="3" t="s">
        <v>5427</v>
      </c>
      <c r="H266" s="3" t="s">
        <v>5676</v>
      </c>
      <c r="I266" s="3" t="s">
        <v>5677</v>
      </c>
      <c r="J266" s="3" t="s">
        <v>5660</v>
      </c>
      <c r="K266" s="3" t="s">
        <v>30</v>
      </c>
      <c r="L266" s="3" t="s">
        <v>1628</v>
      </c>
      <c r="M266" s="3" t="s">
        <v>5678</v>
      </c>
    </row>
    <row r="267" spans="2:13" ht="270" x14ac:dyDescent="0.2">
      <c r="B267" s="3" t="s">
        <v>5275</v>
      </c>
      <c r="C267" s="57" t="s">
        <v>5276</v>
      </c>
      <c r="D267" s="52"/>
      <c r="E267" s="3" t="s">
        <v>5174</v>
      </c>
      <c r="F267" s="3" t="s">
        <v>24</v>
      </c>
      <c r="G267" s="3" t="s">
        <v>5427</v>
      </c>
      <c r="H267" s="3" t="s">
        <v>5676</v>
      </c>
      <c r="I267" s="3" t="s">
        <v>5679</v>
      </c>
      <c r="J267" s="3" t="s">
        <v>5681</v>
      </c>
      <c r="K267" s="3" t="s">
        <v>30</v>
      </c>
      <c r="L267" s="3" t="s">
        <v>1628</v>
      </c>
      <c r="M267" s="3" t="s">
        <v>5678</v>
      </c>
    </row>
    <row r="268" spans="2:13" ht="314" x14ac:dyDescent="0.2">
      <c r="B268" s="3" t="s">
        <v>5201</v>
      </c>
      <c r="C268" s="57" t="s">
        <v>5202</v>
      </c>
      <c r="D268" s="52"/>
      <c r="E268" s="3" t="s">
        <v>474</v>
      </c>
      <c r="F268" s="3" t="s">
        <v>24</v>
      </c>
      <c r="G268" s="3" t="s">
        <v>1624</v>
      </c>
      <c r="H268" s="3" t="s">
        <v>5746</v>
      </c>
      <c r="I268" s="3" t="s">
        <v>5747</v>
      </c>
      <c r="J268" s="3" t="s">
        <v>5748</v>
      </c>
      <c r="K268" s="3" t="s">
        <v>73</v>
      </c>
      <c r="L268" s="3" t="s">
        <v>1628</v>
      </c>
      <c r="M268" s="3" t="s">
        <v>5749</v>
      </c>
    </row>
    <row r="269" spans="2:13" ht="314" x14ac:dyDescent="0.2">
      <c r="B269" s="3" t="s">
        <v>5201</v>
      </c>
      <c r="C269" s="57" t="s">
        <v>5202</v>
      </c>
      <c r="D269" s="52"/>
      <c r="E269" s="3" t="s">
        <v>474</v>
      </c>
      <c r="F269" s="3" t="s">
        <v>24</v>
      </c>
      <c r="G269" s="3" t="s">
        <v>1624</v>
      </c>
      <c r="H269" s="3" t="s">
        <v>5746</v>
      </c>
      <c r="I269" s="3" t="s">
        <v>5750</v>
      </c>
      <c r="J269" s="3" t="s">
        <v>5751</v>
      </c>
      <c r="K269" s="3" t="s">
        <v>73</v>
      </c>
      <c r="L269" s="3" t="s">
        <v>1628</v>
      </c>
      <c r="M269" s="3" t="s">
        <v>5749</v>
      </c>
    </row>
    <row r="270" spans="2:13" ht="314" x14ac:dyDescent="0.2">
      <c r="B270" s="3" t="s">
        <v>5201</v>
      </c>
      <c r="C270" s="57" t="s">
        <v>5202</v>
      </c>
      <c r="D270" s="52"/>
      <c r="E270" s="3" t="s">
        <v>474</v>
      </c>
      <c r="F270" s="3" t="s">
        <v>24</v>
      </c>
      <c r="G270" s="3" t="s">
        <v>1624</v>
      </c>
      <c r="H270" s="3" t="s">
        <v>5746</v>
      </c>
      <c r="I270" s="3" t="s">
        <v>5752</v>
      </c>
      <c r="J270" s="3" t="s">
        <v>5753</v>
      </c>
      <c r="K270" s="3" t="s">
        <v>73</v>
      </c>
      <c r="L270" s="3" t="s">
        <v>1628</v>
      </c>
      <c r="M270" s="3" t="s">
        <v>5749</v>
      </c>
    </row>
    <row r="271" spans="2:13" ht="314" x14ac:dyDescent="0.2">
      <c r="B271" s="3" t="s">
        <v>5201</v>
      </c>
      <c r="C271" s="57" t="s">
        <v>5202</v>
      </c>
      <c r="D271" s="52"/>
      <c r="E271" s="3" t="s">
        <v>474</v>
      </c>
      <c r="F271" s="3" t="s">
        <v>24</v>
      </c>
      <c r="G271" s="3" t="s">
        <v>1624</v>
      </c>
      <c r="H271" s="3" t="s">
        <v>5746</v>
      </c>
      <c r="I271" s="3" t="s">
        <v>5754</v>
      </c>
      <c r="J271" s="3" t="s">
        <v>5755</v>
      </c>
      <c r="K271" s="3" t="s">
        <v>73</v>
      </c>
      <c r="L271" s="3" t="s">
        <v>1628</v>
      </c>
      <c r="M271" s="3" t="s">
        <v>5749</v>
      </c>
    </row>
    <row r="272" spans="2:13" ht="314" x14ac:dyDescent="0.2">
      <c r="B272" s="3" t="s">
        <v>5201</v>
      </c>
      <c r="C272" s="57" t="s">
        <v>5202</v>
      </c>
      <c r="D272" s="52"/>
      <c r="E272" s="3" t="s">
        <v>474</v>
      </c>
      <c r="F272" s="3" t="s">
        <v>24</v>
      </c>
      <c r="G272" s="3" t="s">
        <v>1624</v>
      </c>
      <c r="H272" s="3" t="s">
        <v>5746</v>
      </c>
      <c r="I272" s="3" t="s">
        <v>6898</v>
      </c>
      <c r="J272" s="3" t="s">
        <v>6899</v>
      </c>
      <c r="K272" s="3" t="s">
        <v>73</v>
      </c>
      <c r="L272" s="3" t="s">
        <v>1628</v>
      </c>
      <c r="M272" s="3" t="s">
        <v>5749</v>
      </c>
    </row>
    <row r="273" spans="2:13" ht="240" x14ac:dyDescent="0.2">
      <c r="B273" s="3" t="s">
        <v>5235</v>
      </c>
      <c r="C273" s="57" t="s">
        <v>5236</v>
      </c>
      <c r="D273" s="52"/>
      <c r="E273" s="3" t="s">
        <v>851</v>
      </c>
      <c r="F273" s="3" t="s">
        <v>24</v>
      </c>
      <c r="G273" s="3" t="s">
        <v>1641</v>
      </c>
      <c r="H273" s="3" t="s">
        <v>5756</v>
      </c>
      <c r="I273" s="3" t="s">
        <v>5757</v>
      </c>
      <c r="J273" s="3" t="s">
        <v>5758</v>
      </c>
      <c r="K273" s="3" t="s">
        <v>30</v>
      </c>
      <c r="L273" s="3" t="s">
        <v>5759</v>
      </c>
      <c r="M273" s="3" t="s">
        <v>5760</v>
      </c>
    </row>
    <row r="274" spans="2:13" ht="328" x14ac:dyDescent="0.2">
      <c r="B274" s="3" t="s">
        <v>5175</v>
      </c>
      <c r="C274" s="57" t="s">
        <v>5176</v>
      </c>
      <c r="D274" s="52"/>
      <c r="E274" s="3" t="s">
        <v>402</v>
      </c>
      <c r="F274" s="3" t="s">
        <v>24</v>
      </c>
      <c r="G274" s="3" t="s">
        <v>1641</v>
      </c>
      <c r="H274" s="3" t="s">
        <v>5498</v>
      </c>
      <c r="I274" s="3" t="s">
        <v>5429</v>
      </c>
      <c r="J274" s="3" t="s">
        <v>5499</v>
      </c>
      <c r="K274" s="3" t="s">
        <v>30</v>
      </c>
      <c r="L274" s="3" t="s">
        <v>1628</v>
      </c>
      <c r="M274" s="3" t="s">
        <v>5431</v>
      </c>
    </row>
    <row r="275" spans="2:13" ht="328" x14ac:dyDescent="0.2">
      <c r="B275" s="3" t="s">
        <v>5175</v>
      </c>
      <c r="C275" s="57" t="s">
        <v>5176</v>
      </c>
      <c r="D275" s="52"/>
      <c r="E275" s="3" t="s">
        <v>402</v>
      </c>
      <c r="F275" s="3" t="s">
        <v>24</v>
      </c>
      <c r="G275" s="3" t="s">
        <v>1641</v>
      </c>
      <c r="H275" s="3" t="s">
        <v>5498</v>
      </c>
      <c r="I275" s="3" t="s">
        <v>5432</v>
      </c>
      <c r="J275" s="3" t="s">
        <v>5433</v>
      </c>
      <c r="K275" s="3" t="s">
        <v>30</v>
      </c>
      <c r="L275" s="3" t="s">
        <v>1628</v>
      </c>
      <c r="M275" s="3" t="s">
        <v>5431</v>
      </c>
    </row>
    <row r="276" spans="2:13" ht="328" x14ac:dyDescent="0.2">
      <c r="B276" s="3" t="s">
        <v>5175</v>
      </c>
      <c r="C276" s="57" t="s">
        <v>5176</v>
      </c>
      <c r="D276" s="52"/>
      <c r="E276" s="3" t="s">
        <v>402</v>
      </c>
      <c r="F276" s="3" t="s">
        <v>24</v>
      </c>
      <c r="G276" s="3" t="s">
        <v>1641</v>
      </c>
      <c r="H276" s="3" t="s">
        <v>5498</v>
      </c>
      <c r="I276" s="3" t="s">
        <v>5434</v>
      </c>
      <c r="J276" s="3" t="s">
        <v>5500</v>
      </c>
      <c r="K276" s="3" t="s">
        <v>30</v>
      </c>
      <c r="L276" s="3" t="s">
        <v>1628</v>
      </c>
      <c r="M276" s="3" t="s">
        <v>5431</v>
      </c>
    </row>
    <row r="277" spans="2:13" ht="270" x14ac:dyDescent="0.2">
      <c r="B277" s="3" t="s">
        <v>5229</v>
      </c>
      <c r="C277" s="57" t="s">
        <v>5230</v>
      </c>
      <c r="D277" s="52"/>
      <c r="E277" s="3" t="s">
        <v>38</v>
      </c>
      <c r="F277" s="3" t="s">
        <v>24</v>
      </c>
      <c r="G277" s="3" t="s">
        <v>1641</v>
      </c>
      <c r="H277" s="3" t="s">
        <v>5761</v>
      </c>
      <c r="I277" s="3" t="s">
        <v>5762</v>
      </c>
      <c r="J277" s="3" t="s">
        <v>5763</v>
      </c>
      <c r="K277" s="3" t="s">
        <v>30</v>
      </c>
      <c r="L277" s="3" t="s">
        <v>5764</v>
      </c>
      <c r="M277" s="3" t="s">
        <v>5765</v>
      </c>
    </row>
    <row r="278" spans="2:13" ht="270" x14ac:dyDescent="0.2">
      <c r="B278" s="3" t="s">
        <v>5229</v>
      </c>
      <c r="C278" s="57" t="s">
        <v>5230</v>
      </c>
      <c r="D278" s="52"/>
      <c r="E278" s="3" t="s">
        <v>38</v>
      </c>
      <c r="F278" s="3" t="s">
        <v>24</v>
      </c>
      <c r="G278" s="3" t="s">
        <v>1641</v>
      </c>
      <c r="H278" s="3" t="s">
        <v>5761</v>
      </c>
      <c r="I278" s="3" t="s">
        <v>5766</v>
      </c>
      <c r="J278" s="3" t="s">
        <v>5767</v>
      </c>
      <c r="K278" s="3" t="s">
        <v>30</v>
      </c>
      <c r="L278" s="3" t="s">
        <v>5764</v>
      </c>
      <c r="M278" s="3" t="s">
        <v>5765</v>
      </c>
    </row>
    <row r="279" spans="2:13" ht="270" x14ac:dyDescent="0.2">
      <c r="B279" s="3" t="s">
        <v>5229</v>
      </c>
      <c r="C279" s="57" t="s">
        <v>5230</v>
      </c>
      <c r="D279" s="52"/>
      <c r="E279" s="3" t="s">
        <v>38</v>
      </c>
      <c r="F279" s="3" t="s">
        <v>24</v>
      </c>
      <c r="G279" s="3" t="s">
        <v>1641</v>
      </c>
      <c r="H279" s="3" t="s">
        <v>5761</v>
      </c>
      <c r="I279" s="3" t="s">
        <v>5704</v>
      </c>
      <c r="J279" s="3" t="s">
        <v>5768</v>
      </c>
      <c r="K279" s="3" t="s">
        <v>30</v>
      </c>
      <c r="L279" s="3" t="s">
        <v>5764</v>
      </c>
      <c r="M279" s="3" t="s">
        <v>5765</v>
      </c>
    </row>
    <row r="280" spans="2:13" ht="270" x14ac:dyDescent="0.2">
      <c r="B280" s="3" t="s">
        <v>5229</v>
      </c>
      <c r="C280" s="57" t="s">
        <v>5230</v>
      </c>
      <c r="D280" s="52"/>
      <c r="E280" s="3" t="s">
        <v>38</v>
      </c>
      <c r="F280" s="3" t="s">
        <v>24</v>
      </c>
      <c r="G280" s="3" t="s">
        <v>1641</v>
      </c>
      <c r="H280" s="3" t="s">
        <v>5761</v>
      </c>
      <c r="I280" s="3" t="s">
        <v>5769</v>
      </c>
      <c r="J280" s="3" t="s">
        <v>5770</v>
      </c>
      <c r="K280" s="3" t="s">
        <v>30</v>
      </c>
      <c r="L280" s="3" t="s">
        <v>5764</v>
      </c>
      <c r="M280" s="3" t="s">
        <v>5765</v>
      </c>
    </row>
    <row r="281" spans="2:13" ht="270" x14ac:dyDescent="0.2">
      <c r="B281" s="3" t="s">
        <v>5229</v>
      </c>
      <c r="C281" s="57" t="s">
        <v>5230</v>
      </c>
      <c r="D281" s="52"/>
      <c r="E281" s="3" t="s">
        <v>38</v>
      </c>
      <c r="F281" s="3" t="s">
        <v>24</v>
      </c>
      <c r="G281" s="3" t="s">
        <v>1641</v>
      </c>
      <c r="H281" s="3" t="s">
        <v>5761</v>
      </c>
      <c r="I281" s="3" t="s">
        <v>5771</v>
      </c>
      <c r="J281" s="3" t="s">
        <v>5772</v>
      </c>
      <c r="K281" s="3" t="s">
        <v>30</v>
      </c>
      <c r="L281" s="3" t="s">
        <v>5764</v>
      </c>
      <c r="M281" s="3" t="s">
        <v>5765</v>
      </c>
    </row>
    <row r="282" spans="2:13" ht="270" x14ac:dyDescent="0.2">
      <c r="B282" s="3" t="s">
        <v>5229</v>
      </c>
      <c r="C282" s="57" t="s">
        <v>5230</v>
      </c>
      <c r="D282" s="52"/>
      <c r="E282" s="3" t="s">
        <v>38</v>
      </c>
      <c r="F282" s="3" t="s">
        <v>24</v>
      </c>
      <c r="G282" s="3" t="s">
        <v>1641</v>
      </c>
      <c r="H282" s="3" t="s">
        <v>5761</v>
      </c>
      <c r="I282" s="3" t="s">
        <v>214</v>
      </c>
      <c r="J282" s="3" t="s">
        <v>5773</v>
      </c>
      <c r="K282" s="3" t="s">
        <v>30</v>
      </c>
      <c r="L282" s="3" t="s">
        <v>5764</v>
      </c>
      <c r="M282" s="3" t="s">
        <v>5765</v>
      </c>
    </row>
  </sheetData>
  <autoFilter ref="B4:M282" xr:uid="{00000000-0001-0000-0400-000000000000}">
    <filterColumn colId="1" showButton="0"/>
  </autoFilter>
  <mergeCells count="280">
    <mergeCell ref="C186:D186"/>
    <mergeCell ref="C187:D187"/>
    <mergeCell ref="C190:D190"/>
    <mergeCell ref="C191:D191"/>
    <mergeCell ref="C189:D189"/>
    <mergeCell ref="C203:D203"/>
    <mergeCell ref="C204:D204"/>
    <mergeCell ref="C206:D206"/>
    <mergeCell ref="C192:D192"/>
    <mergeCell ref="C193:D193"/>
    <mergeCell ref="C194:D194"/>
    <mergeCell ref="C195:D195"/>
    <mergeCell ref="C197:D197"/>
    <mergeCell ref="C198:D198"/>
    <mergeCell ref="C199:D199"/>
    <mergeCell ref="C200:D200"/>
    <mergeCell ref="C196:D196"/>
    <mergeCell ref="C201:D201"/>
    <mergeCell ref="C248:D248"/>
    <mergeCell ref="C249:D249"/>
    <mergeCell ref="C251:D251"/>
    <mergeCell ref="C228:D228"/>
    <mergeCell ref="C230:D230"/>
    <mergeCell ref="C242:D242"/>
    <mergeCell ref="C243:D243"/>
    <mergeCell ref="C244:D244"/>
    <mergeCell ref="C233:D233"/>
    <mergeCell ref="C235:D235"/>
    <mergeCell ref="C241:D241"/>
    <mergeCell ref="C234:D234"/>
    <mergeCell ref="C236:D236"/>
    <mergeCell ref="C250:D250"/>
    <mergeCell ref="C226:D226"/>
    <mergeCell ref="C229:D229"/>
    <mergeCell ref="C207:D207"/>
    <mergeCell ref="C208:D208"/>
    <mergeCell ref="C216:D216"/>
    <mergeCell ref="C218:D218"/>
    <mergeCell ref="C202:D202"/>
    <mergeCell ref="C205:D205"/>
    <mergeCell ref="C227:D227"/>
    <mergeCell ref="C209:D209"/>
    <mergeCell ref="C210:D210"/>
    <mergeCell ref="C211:D211"/>
    <mergeCell ref="C212:D212"/>
    <mergeCell ref="C213:D213"/>
    <mergeCell ref="C214:D214"/>
    <mergeCell ref="C215:D215"/>
    <mergeCell ref="C217:D217"/>
    <mergeCell ref="C219:D219"/>
    <mergeCell ref="C220:D220"/>
    <mergeCell ref="C221:D221"/>
    <mergeCell ref="C222:D222"/>
    <mergeCell ref="C223:D223"/>
    <mergeCell ref="C225:D225"/>
    <mergeCell ref="C224:D224"/>
    <mergeCell ref="C163:D163"/>
    <mergeCell ref="C164:D164"/>
    <mergeCell ref="C165:D165"/>
    <mergeCell ref="C166:D166"/>
    <mergeCell ref="C188:D188"/>
    <mergeCell ref="C167:D167"/>
    <mergeCell ref="C168:D168"/>
    <mergeCell ref="C169:D169"/>
    <mergeCell ref="C170:D170"/>
    <mergeCell ref="C171:D171"/>
    <mergeCell ref="C172:D172"/>
    <mergeCell ref="C173:D173"/>
    <mergeCell ref="C174:D174"/>
    <mergeCell ref="C175:D175"/>
    <mergeCell ref="C176:D176"/>
    <mergeCell ref="C177:D177"/>
    <mergeCell ref="C178:D178"/>
    <mergeCell ref="C179:D179"/>
    <mergeCell ref="C180:D180"/>
    <mergeCell ref="C181:D181"/>
    <mergeCell ref="C182:D182"/>
    <mergeCell ref="C183:D183"/>
    <mergeCell ref="C184:D184"/>
    <mergeCell ref="C185:D185"/>
    <mergeCell ref="C140:D140"/>
    <mergeCell ref="C142:D142"/>
    <mergeCell ref="C148:D148"/>
    <mergeCell ref="C133:D133"/>
    <mergeCell ref="C138:D138"/>
    <mergeCell ref="C139:D139"/>
    <mergeCell ref="C141:D141"/>
    <mergeCell ref="C143:D143"/>
    <mergeCell ref="C135:D135"/>
    <mergeCell ref="C136:D136"/>
    <mergeCell ref="C137:D137"/>
    <mergeCell ref="C82:D82"/>
    <mergeCell ref="C86:D86"/>
    <mergeCell ref="C91:D91"/>
    <mergeCell ref="C96:D96"/>
    <mergeCell ref="C99:D99"/>
    <mergeCell ref="C65:D65"/>
    <mergeCell ref="C66:D66"/>
    <mergeCell ref="C71:D71"/>
    <mergeCell ref="C80:D80"/>
    <mergeCell ref="C81:D81"/>
    <mergeCell ref="C67:D67"/>
    <mergeCell ref="C68:D68"/>
    <mergeCell ref="C69:D69"/>
    <mergeCell ref="C70:D70"/>
    <mergeCell ref="C72:D72"/>
    <mergeCell ref="C73:D73"/>
    <mergeCell ref="C74:D74"/>
    <mergeCell ref="C75:D75"/>
    <mergeCell ref="C76:D76"/>
    <mergeCell ref="C77:D77"/>
    <mergeCell ref="C78:D78"/>
    <mergeCell ref="C79:D79"/>
    <mergeCell ref="C83:D83"/>
    <mergeCell ref="C84:D84"/>
    <mergeCell ref="C62:D62"/>
    <mergeCell ref="C63:D63"/>
    <mergeCell ref="C64:D64"/>
    <mergeCell ref="C52:D52"/>
    <mergeCell ref="C54:D54"/>
    <mergeCell ref="C55:D55"/>
    <mergeCell ref="C58:D58"/>
    <mergeCell ref="C59:D59"/>
    <mergeCell ref="C53:D53"/>
    <mergeCell ref="C56:D56"/>
    <mergeCell ref="C57:D57"/>
    <mergeCell ref="C60:D60"/>
    <mergeCell ref="C61:D61"/>
    <mergeCell ref="C48:D48"/>
    <mergeCell ref="C49:D49"/>
    <mergeCell ref="C50:D50"/>
    <mergeCell ref="C51:D51"/>
    <mergeCell ref="C44:D44"/>
    <mergeCell ref="C45:D45"/>
    <mergeCell ref="C46:D46"/>
    <mergeCell ref="C32:D32"/>
    <mergeCell ref="C33:D33"/>
    <mergeCell ref="C34:D34"/>
    <mergeCell ref="C35:D35"/>
    <mergeCell ref="C41:D41"/>
    <mergeCell ref="C42:D42"/>
    <mergeCell ref="C43:D43"/>
    <mergeCell ref="C38:D38"/>
    <mergeCell ref="C39:D39"/>
    <mergeCell ref="C40:D40"/>
    <mergeCell ref="B3:M3"/>
    <mergeCell ref="C4:D4"/>
    <mergeCell ref="C5:D5"/>
    <mergeCell ref="C6:D6"/>
    <mergeCell ref="C14:D14"/>
    <mergeCell ref="C19:D19"/>
    <mergeCell ref="C20:D20"/>
    <mergeCell ref="C21:D21"/>
    <mergeCell ref="C22:D22"/>
    <mergeCell ref="C7:D7"/>
    <mergeCell ref="C9:D9"/>
    <mergeCell ref="C10:D10"/>
    <mergeCell ref="C8:D8"/>
    <mergeCell ref="C11:D11"/>
    <mergeCell ref="C12:D12"/>
    <mergeCell ref="C13:D13"/>
    <mergeCell ref="C85:D85"/>
    <mergeCell ref="C87:D87"/>
    <mergeCell ref="C88:D88"/>
    <mergeCell ref="C89:D89"/>
    <mergeCell ref="C90:D90"/>
    <mergeCell ref="C92:D92"/>
    <mergeCell ref="C93:D93"/>
    <mergeCell ref="C94:D94"/>
    <mergeCell ref="C15:D15"/>
    <mergeCell ref="C16:D16"/>
    <mergeCell ref="C17:D17"/>
    <mergeCell ref="C18:D18"/>
    <mergeCell ref="C23:D23"/>
    <mergeCell ref="C24:D24"/>
    <mergeCell ref="C25:D25"/>
    <mergeCell ref="C29:D29"/>
    <mergeCell ref="C30:D30"/>
    <mergeCell ref="C36:D36"/>
    <mergeCell ref="C26:D26"/>
    <mergeCell ref="C27:D27"/>
    <mergeCell ref="C28:D28"/>
    <mergeCell ref="C37:D37"/>
    <mergeCell ref="C31:D31"/>
    <mergeCell ref="C47:D47"/>
    <mergeCell ref="C95:D95"/>
    <mergeCell ref="C97:D97"/>
    <mergeCell ref="C98:D98"/>
    <mergeCell ref="C100:D100"/>
    <mergeCell ref="C101:D101"/>
    <mergeCell ref="C102:D102"/>
    <mergeCell ref="C103:D103"/>
    <mergeCell ref="C104:D104"/>
    <mergeCell ref="C105:D105"/>
    <mergeCell ref="C119:D119"/>
    <mergeCell ref="C120:D120"/>
    <mergeCell ref="C121:D121"/>
    <mergeCell ref="C162:D162"/>
    <mergeCell ref="C156:D156"/>
    <mergeCell ref="C157:D157"/>
    <mergeCell ref="C129:D129"/>
    <mergeCell ref="C154:D154"/>
    <mergeCell ref="C130:D130"/>
    <mergeCell ref="C149:D149"/>
    <mergeCell ref="C150:D150"/>
    <mergeCell ref="C151:D151"/>
    <mergeCell ref="C123:D123"/>
    <mergeCell ref="C126:D126"/>
    <mergeCell ref="C127:D127"/>
    <mergeCell ref="C128:D128"/>
    <mergeCell ref="C131:D131"/>
    <mergeCell ref="C132:D132"/>
    <mergeCell ref="C134:D134"/>
    <mergeCell ref="C155:D155"/>
    <mergeCell ref="C160:D160"/>
    <mergeCell ref="C161:D161"/>
    <mergeCell ref="C158:D158"/>
    <mergeCell ref="C159:D159"/>
    <mergeCell ref="C106:D106"/>
    <mergeCell ref="C107:D107"/>
    <mergeCell ref="C108:D108"/>
    <mergeCell ref="C124:D124"/>
    <mergeCell ref="C125:D125"/>
    <mergeCell ref="C231:D231"/>
    <mergeCell ref="C232:D232"/>
    <mergeCell ref="C122:D122"/>
    <mergeCell ref="C109:D109"/>
    <mergeCell ref="C110:D110"/>
    <mergeCell ref="C111:D111"/>
    <mergeCell ref="C112:D112"/>
    <mergeCell ref="C113:D113"/>
    <mergeCell ref="C114:D114"/>
    <mergeCell ref="C115:D115"/>
    <mergeCell ref="C116:D116"/>
    <mergeCell ref="C117:D117"/>
    <mergeCell ref="C152:D152"/>
    <mergeCell ref="C153:D153"/>
    <mergeCell ref="C144:D144"/>
    <mergeCell ref="C145:D145"/>
    <mergeCell ref="C146:D146"/>
    <mergeCell ref="C147:D147"/>
    <mergeCell ref="C118:D118"/>
    <mergeCell ref="C264:D264"/>
    <mergeCell ref="C265:D265"/>
    <mergeCell ref="C266:D266"/>
    <mergeCell ref="C267:D267"/>
    <mergeCell ref="C268:D268"/>
    <mergeCell ref="C237:D237"/>
    <mergeCell ref="C238:D238"/>
    <mergeCell ref="C239:D239"/>
    <mergeCell ref="C240:D240"/>
    <mergeCell ref="C245:D245"/>
    <mergeCell ref="C257:D257"/>
    <mergeCell ref="C258:D258"/>
    <mergeCell ref="C262:D262"/>
    <mergeCell ref="C263:D263"/>
    <mergeCell ref="C252:D252"/>
    <mergeCell ref="C253:D253"/>
    <mergeCell ref="C254:D254"/>
    <mergeCell ref="C255:D255"/>
    <mergeCell ref="C256:D256"/>
    <mergeCell ref="C260:D260"/>
    <mergeCell ref="C261:D261"/>
    <mergeCell ref="C259:D259"/>
    <mergeCell ref="C246:D246"/>
    <mergeCell ref="C247:D247"/>
    <mergeCell ref="C278:D278"/>
    <mergeCell ref="C279:D279"/>
    <mergeCell ref="C280:D280"/>
    <mergeCell ref="C281:D281"/>
    <mergeCell ref="C282:D282"/>
    <mergeCell ref="C269:D269"/>
    <mergeCell ref="C270:D270"/>
    <mergeCell ref="C271:D271"/>
    <mergeCell ref="C273:D273"/>
    <mergeCell ref="C272:D272"/>
    <mergeCell ref="C274:D274"/>
    <mergeCell ref="C275:D275"/>
    <mergeCell ref="C276:D276"/>
    <mergeCell ref="C277:D277"/>
  </mergeCells>
  <pageMargins left="0.196850393700787" right="0.196850393700787" top="0.196850393700787" bottom="0.196850393700787" header="0.196850393700787" footer="0.196850393700787"/>
  <pageSetup paperSize="9" orientation="landscape" horizontalDpi="300" verticalDpi="300" r:id="rId1"/>
  <headerFooter alignWithMargins="0"/>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L23"/>
  <sheetViews>
    <sheetView showGridLines="0" workbookViewId="0">
      <selection activeCell="B3" sqref="B3:J3"/>
    </sheetView>
  </sheetViews>
  <sheetFormatPr baseColWidth="10" defaultColWidth="8.83203125" defaultRowHeight="15" x14ac:dyDescent="0.2"/>
  <cols>
    <col min="1" max="1" width="1" customWidth="1"/>
    <col min="2" max="2" width="13.5" customWidth="1"/>
    <col min="3" max="3" width="26.83203125" customWidth="1"/>
    <col min="4" max="4" width="27.1640625" customWidth="1"/>
    <col min="5" max="5" width="32.5" customWidth="1"/>
    <col min="6" max="7" width="21.5" customWidth="1"/>
    <col min="8" max="8" width="43.1640625" customWidth="1"/>
    <col min="9" max="10" width="27" customWidth="1"/>
    <col min="11" max="11" width="21.5" customWidth="1"/>
    <col min="12" max="12" width="32.5" customWidth="1"/>
    <col min="13" max="13" width="0" hidden="1" customWidth="1"/>
    <col min="14" max="14" width="255" customWidth="1"/>
  </cols>
  <sheetData>
    <row r="1" spans="2:12" ht="8" customHeight="1" x14ac:dyDescent="0.2"/>
    <row r="2" spans="2:12" ht="4" customHeight="1" x14ac:dyDescent="0.2"/>
    <row r="3" spans="2:12" ht="24" x14ac:dyDescent="0.2">
      <c r="B3" s="58" t="s">
        <v>1862</v>
      </c>
      <c r="C3" s="54"/>
      <c r="D3" s="54"/>
      <c r="E3" s="54"/>
      <c r="F3" s="54"/>
      <c r="G3" s="54"/>
      <c r="H3" s="54"/>
      <c r="I3" s="54"/>
      <c r="J3" s="54"/>
      <c r="K3" s="4" t="s">
        <v>0</v>
      </c>
      <c r="L3" s="4" t="s">
        <v>0</v>
      </c>
    </row>
    <row r="4" spans="2:12" x14ac:dyDescent="0.2">
      <c r="B4" s="2" t="s">
        <v>4</v>
      </c>
      <c r="C4" s="59" t="s">
        <v>5</v>
      </c>
      <c r="D4" s="54"/>
      <c r="E4" s="2" t="s">
        <v>7</v>
      </c>
      <c r="F4" s="2" t="s">
        <v>8</v>
      </c>
      <c r="G4" s="2" t="s">
        <v>1620</v>
      </c>
      <c r="H4" s="2" t="s">
        <v>1071</v>
      </c>
      <c r="I4" s="2" t="s">
        <v>1621</v>
      </c>
      <c r="J4" s="2" t="s">
        <v>1622</v>
      </c>
      <c r="K4" s="2" t="s">
        <v>1078</v>
      </c>
      <c r="L4" s="2" t="s">
        <v>1079</v>
      </c>
    </row>
    <row r="5" spans="2:12" ht="105" x14ac:dyDescent="0.2">
      <c r="B5" s="3" t="s">
        <v>6778</v>
      </c>
      <c r="C5" s="57" t="s">
        <v>317</v>
      </c>
      <c r="D5" s="52"/>
      <c r="E5" s="3" t="s">
        <v>236</v>
      </c>
      <c r="F5" s="3" t="s">
        <v>29</v>
      </c>
      <c r="G5" s="3" t="s">
        <v>1863</v>
      </c>
      <c r="H5" s="3" t="s">
        <v>1864</v>
      </c>
      <c r="I5" s="3" t="s">
        <v>1865</v>
      </c>
      <c r="J5" s="3" t="s">
        <v>1866</v>
      </c>
      <c r="K5" s="3" t="s">
        <v>1867</v>
      </c>
      <c r="L5" s="3" t="s">
        <v>1868</v>
      </c>
    </row>
    <row r="6" spans="2:12" ht="285" x14ac:dyDescent="0.2">
      <c r="B6" s="3" t="s">
        <v>6923</v>
      </c>
      <c r="C6" s="57" t="s">
        <v>735</v>
      </c>
      <c r="D6" s="52"/>
      <c r="E6" s="3" t="s">
        <v>736</v>
      </c>
      <c r="F6" s="3" t="s">
        <v>29</v>
      </c>
      <c r="G6" s="3" t="s">
        <v>1863</v>
      </c>
      <c r="H6" s="3" t="s">
        <v>1869</v>
      </c>
      <c r="I6" s="3"/>
      <c r="J6" s="3"/>
      <c r="K6" s="3" t="s">
        <v>1628</v>
      </c>
      <c r="L6" s="3" t="s">
        <v>1870</v>
      </c>
    </row>
    <row r="7" spans="2:12" ht="314" x14ac:dyDescent="0.2">
      <c r="B7" s="3" t="s">
        <v>6928</v>
      </c>
      <c r="C7" s="57" t="s">
        <v>742</v>
      </c>
      <c r="D7" s="52"/>
      <c r="E7" s="3" t="s">
        <v>736</v>
      </c>
      <c r="F7" s="3" t="s">
        <v>29</v>
      </c>
      <c r="G7" s="3" t="s">
        <v>1863</v>
      </c>
      <c r="H7" s="3" t="s">
        <v>1871</v>
      </c>
      <c r="I7" s="3"/>
      <c r="J7" s="3"/>
      <c r="K7" s="3" t="s">
        <v>1628</v>
      </c>
      <c r="L7" s="3" t="s">
        <v>1872</v>
      </c>
    </row>
    <row r="8" spans="2:12" ht="195" x14ac:dyDescent="0.2">
      <c r="B8" s="3" t="s">
        <v>819</v>
      </c>
      <c r="C8" s="57" t="s">
        <v>820</v>
      </c>
      <c r="D8" s="52"/>
      <c r="E8" s="3" t="s">
        <v>680</v>
      </c>
      <c r="F8" s="3" t="s">
        <v>24</v>
      </c>
      <c r="G8" s="3" t="s">
        <v>1873</v>
      </c>
      <c r="H8" s="3" t="s">
        <v>1874</v>
      </c>
      <c r="I8" s="3" t="s">
        <v>1875</v>
      </c>
      <c r="J8" s="3" t="s">
        <v>1876</v>
      </c>
      <c r="K8" s="3" t="s">
        <v>1877</v>
      </c>
      <c r="L8" s="3" t="s">
        <v>1878</v>
      </c>
    </row>
    <row r="9" spans="2:12" ht="180" x14ac:dyDescent="0.2">
      <c r="B9" s="3" t="s">
        <v>832</v>
      </c>
      <c r="C9" s="57" t="s">
        <v>833</v>
      </c>
      <c r="D9" s="52"/>
      <c r="E9" s="3" t="s">
        <v>366</v>
      </c>
      <c r="F9" s="3" t="s">
        <v>24</v>
      </c>
      <c r="G9" s="3" t="s">
        <v>1879</v>
      </c>
      <c r="H9" s="3" t="s">
        <v>1880</v>
      </c>
      <c r="I9" s="3"/>
      <c r="J9" s="3"/>
      <c r="K9" s="3" t="s">
        <v>1468</v>
      </c>
      <c r="L9" s="3" t="s">
        <v>1881</v>
      </c>
    </row>
    <row r="10" spans="2:12" ht="165" x14ac:dyDescent="0.2">
      <c r="B10" s="3" t="s">
        <v>934</v>
      </c>
      <c r="C10" s="57" t="s">
        <v>935</v>
      </c>
      <c r="D10" s="52"/>
      <c r="E10" s="3" t="s">
        <v>288</v>
      </c>
      <c r="F10" s="3" t="s">
        <v>24</v>
      </c>
      <c r="G10" s="3" t="s">
        <v>1879</v>
      </c>
      <c r="H10" s="3" t="s">
        <v>1882</v>
      </c>
      <c r="I10" s="3" t="s">
        <v>5774</v>
      </c>
      <c r="J10" s="3" t="s">
        <v>5775</v>
      </c>
      <c r="K10" s="3" t="s">
        <v>1883</v>
      </c>
      <c r="L10" s="3" t="s">
        <v>1884</v>
      </c>
    </row>
    <row r="11" spans="2:12" ht="314" x14ac:dyDescent="0.2">
      <c r="B11" s="3" t="s">
        <v>950</v>
      </c>
      <c r="C11" s="57" t="s">
        <v>951</v>
      </c>
      <c r="D11" s="52"/>
      <c r="E11" s="3" t="s">
        <v>370</v>
      </c>
      <c r="F11" s="3" t="s">
        <v>24</v>
      </c>
      <c r="G11" s="3" t="s">
        <v>1879</v>
      </c>
      <c r="H11" s="3" t="s">
        <v>1885</v>
      </c>
      <c r="I11" s="3"/>
      <c r="J11" s="3"/>
      <c r="K11" s="3" t="s">
        <v>1886</v>
      </c>
      <c r="L11" s="3" t="s">
        <v>1887</v>
      </c>
    </row>
    <row r="12" spans="2:12" ht="314" x14ac:dyDescent="0.2">
      <c r="B12" s="3" t="s">
        <v>972</v>
      </c>
      <c r="C12" s="57" t="s">
        <v>973</v>
      </c>
      <c r="D12" s="52"/>
      <c r="E12" s="3" t="s">
        <v>974</v>
      </c>
      <c r="F12" s="3" t="s">
        <v>24</v>
      </c>
      <c r="G12" s="3" t="s">
        <v>1879</v>
      </c>
      <c r="H12" s="3" t="s">
        <v>1888</v>
      </c>
      <c r="I12" s="3" t="s">
        <v>1889</v>
      </c>
      <c r="J12" s="3" t="s">
        <v>1890</v>
      </c>
      <c r="K12" s="3" t="s">
        <v>1891</v>
      </c>
      <c r="L12" s="3" t="s">
        <v>1892</v>
      </c>
    </row>
    <row r="13" spans="2:12" ht="195" x14ac:dyDescent="0.2">
      <c r="B13" s="3" t="s">
        <v>972</v>
      </c>
      <c r="C13" s="57" t="s">
        <v>973</v>
      </c>
      <c r="D13" s="52"/>
      <c r="E13" s="3" t="s">
        <v>974</v>
      </c>
      <c r="F13" s="3" t="s">
        <v>24</v>
      </c>
      <c r="G13" s="3" t="s">
        <v>1879</v>
      </c>
      <c r="H13" s="3" t="s">
        <v>1888</v>
      </c>
      <c r="I13" s="3" t="s">
        <v>1893</v>
      </c>
      <c r="J13" s="3" t="s">
        <v>1894</v>
      </c>
      <c r="K13" s="3" t="s">
        <v>1891</v>
      </c>
      <c r="L13" s="3" t="s">
        <v>1892</v>
      </c>
    </row>
    <row r="14" spans="2:12" ht="225" x14ac:dyDescent="0.2">
      <c r="B14" s="3" t="s">
        <v>972</v>
      </c>
      <c r="C14" s="57" t="s">
        <v>973</v>
      </c>
      <c r="D14" s="52"/>
      <c r="E14" s="3" t="s">
        <v>974</v>
      </c>
      <c r="F14" s="3" t="s">
        <v>24</v>
      </c>
      <c r="G14" s="3" t="s">
        <v>1879</v>
      </c>
      <c r="H14" s="3" t="s">
        <v>1888</v>
      </c>
      <c r="I14" s="3" t="s">
        <v>1895</v>
      </c>
      <c r="J14" s="3" t="s">
        <v>1896</v>
      </c>
      <c r="K14" s="3" t="s">
        <v>1891</v>
      </c>
      <c r="L14" s="3" t="s">
        <v>1892</v>
      </c>
    </row>
    <row r="15" spans="2:12" ht="195" x14ac:dyDescent="0.2">
      <c r="B15" s="3" t="s">
        <v>972</v>
      </c>
      <c r="C15" s="57" t="s">
        <v>973</v>
      </c>
      <c r="D15" s="52"/>
      <c r="E15" s="3" t="s">
        <v>974</v>
      </c>
      <c r="F15" s="3" t="s">
        <v>24</v>
      </c>
      <c r="G15" s="3" t="s">
        <v>1879</v>
      </c>
      <c r="H15" s="3" t="s">
        <v>1888</v>
      </c>
      <c r="I15" s="3" t="s">
        <v>1897</v>
      </c>
      <c r="J15" s="3" t="s">
        <v>1898</v>
      </c>
      <c r="K15" s="3" t="s">
        <v>1891</v>
      </c>
      <c r="L15" s="3" t="s">
        <v>1892</v>
      </c>
    </row>
    <row r="16" spans="2:12" ht="165" x14ac:dyDescent="0.2">
      <c r="B16" s="3" t="s">
        <v>977</v>
      </c>
      <c r="C16" s="57" t="s">
        <v>978</v>
      </c>
      <c r="D16" s="52"/>
      <c r="E16" s="3" t="s">
        <v>974</v>
      </c>
      <c r="F16" s="3" t="s">
        <v>24</v>
      </c>
      <c r="G16" s="3" t="s">
        <v>1863</v>
      </c>
      <c r="H16" s="3" t="s">
        <v>1899</v>
      </c>
      <c r="I16" s="3" t="s">
        <v>1900</v>
      </c>
      <c r="J16" s="3" t="s">
        <v>1901</v>
      </c>
      <c r="K16" s="3" t="s">
        <v>1891</v>
      </c>
      <c r="L16" s="3" t="s">
        <v>1892</v>
      </c>
    </row>
    <row r="17" spans="2:12" ht="165" x14ac:dyDescent="0.2">
      <c r="B17" s="3" t="s">
        <v>977</v>
      </c>
      <c r="C17" s="57" t="s">
        <v>978</v>
      </c>
      <c r="D17" s="52"/>
      <c r="E17" s="3" t="s">
        <v>974</v>
      </c>
      <c r="F17" s="3" t="s">
        <v>24</v>
      </c>
      <c r="G17" s="3" t="s">
        <v>1863</v>
      </c>
      <c r="H17" s="3" t="s">
        <v>1899</v>
      </c>
      <c r="I17" s="3" t="s">
        <v>1902</v>
      </c>
      <c r="J17" s="3" t="s">
        <v>1903</v>
      </c>
      <c r="K17" s="3" t="s">
        <v>1891</v>
      </c>
      <c r="L17" s="3" t="s">
        <v>1892</v>
      </c>
    </row>
    <row r="18" spans="2:12" ht="165" x14ac:dyDescent="0.2">
      <c r="B18" s="3" t="s">
        <v>977</v>
      </c>
      <c r="C18" s="57" t="s">
        <v>978</v>
      </c>
      <c r="D18" s="52"/>
      <c r="E18" s="3" t="s">
        <v>974</v>
      </c>
      <c r="F18" s="3" t="s">
        <v>24</v>
      </c>
      <c r="G18" s="3" t="s">
        <v>1863</v>
      </c>
      <c r="H18" s="3" t="s">
        <v>1899</v>
      </c>
      <c r="I18" s="3" t="s">
        <v>1904</v>
      </c>
      <c r="J18" s="3" t="s">
        <v>1905</v>
      </c>
      <c r="K18" s="3" t="s">
        <v>1891</v>
      </c>
      <c r="L18" s="3" t="s">
        <v>1892</v>
      </c>
    </row>
    <row r="19" spans="2:12" ht="165" x14ac:dyDescent="0.2">
      <c r="B19" s="3" t="s">
        <v>977</v>
      </c>
      <c r="C19" s="57" t="s">
        <v>978</v>
      </c>
      <c r="D19" s="52"/>
      <c r="E19" s="3" t="s">
        <v>974</v>
      </c>
      <c r="F19" s="3" t="s">
        <v>24</v>
      </c>
      <c r="G19" s="3" t="s">
        <v>1863</v>
      </c>
      <c r="H19" s="3" t="s">
        <v>1899</v>
      </c>
      <c r="I19" s="3" t="s">
        <v>1897</v>
      </c>
      <c r="J19" s="3" t="s">
        <v>1906</v>
      </c>
      <c r="K19" s="3" t="s">
        <v>1891</v>
      </c>
      <c r="L19" s="3" t="s">
        <v>1892</v>
      </c>
    </row>
    <row r="20" spans="2:12" ht="105" x14ac:dyDescent="0.2">
      <c r="B20" s="3" t="s">
        <v>327</v>
      </c>
      <c r="C20" s="57" t="s">
        <v>328</v>
      </c>
      <c r="D20" s="52"/>
      <c r="E20" s="3" t="s">
        <v>69</v>
      </c>
      <c r="F20" s="3" t="s">
        <v>24</v>
      </c>
      <c r="G20" s="3" t="s">
        <v>1879</v>
      </c>
      <c r="H20" s="3" t="s">
        <v>1907</v>
      </c>
      <c r="I20" s="3" t="s">
        <v>1807</v>
      </c>
      <c r="J20" s="3" t="s">
        <v>1908</v>
      </c>
      <c r="K20" s="3" t="s">
        <v>1628</v>
      </c>
      <c r="L20" s="3" t="s">
        <v>1909</v>
      </c>
    </row>
    <row r="21" spans="2:12" ht="225" x14ac:dyDescent="0.2">
      <c r="B21" s="3" t="s">
        <v>1000</v>
      </c>
      <c r="C21" s="57" t="s">
        <v>1001</v>
      </c>
      <c r="D21" s="52"/>
      <c r="E21" s="3" t="s">
        <v>160</v>
      </c>
      <c r="F21" s="3" t="s">
        <v>24</v>
      </c>
      <c r="G21" s="3" t="s">
        <v>1879</v>
      </c>
      <c r="H21" s="3" t="s">
        <v>1910</v>
      </c>
      <c r="I21" s="3" t="s">
        <v>1911</v>
      </c>
      <c r="J21" s="3" t="s">
        <v>1912</v>
      </c>
      <c r="K21" s="3" t="s">
        <v>1628</v>
      </c>
      <c r="L21" s="3" t="s">
        <v>1913</v>
      </c>
    </row>
    <row r="22" spans="2:12" ht="409.6" x14ac:dyDescent="0.2">
      <c r="B22" s="3" t="s">
        <v>1008</v>
      </c>
      <c r="C22" s="57" t="s">
        <v>1009</v>
      </c>
      <c r="D22" s="52"/>
      <c r="E22" s="3" t="s">
        <v>1010</v>
      </c>
      <c r="F22" s="3" t="s">
        <v>24</v>
      </c>
      <c r="G22" s="3" t="s">
        <v>1879</v>
      </c>
      <c r="H22" s="3" t="s">
        <v>1914</v>
      </c>
      <c r="I22" s="3" t="s">
        <v>1915</v>
      </c>
      <c r="J22" s="3" t="s">
        <v>1916</v>
      </c>
      <c r="K22" s="3" t="s">
        <v>1628</v>
      </c>
      <c r="L22" s="3" t="s">
        <v>1917</v>
      </c>
    </row>
    <row r="23" spans="2:12" ht="300" x14ac:dyDescent="0.2">
      <c r="B23" s="3" t="s">
        <v>1020</v>
      </c>
      <c r="C23" s="57" t="s">
        <v>1021</v>
      </c>
      <c r="D23" s="52"/>
      <c r="E23" s="3" t="s">
        <v>271</v>
      </c>
      <c r="F23" s="3" t="s">
        <v>24</v>
      </c>
      <c r="G23" s="3" t="s">
        <v>1879</v>
      </c>
      <c r="H23" s="3" t="s">
        <v>1918</v>
      </c>
      <c r="I23" s="3" t="s">
        <v>1919</v>
      </c>
      <c r="J23" s="3" t="s">
        <v>1920</v>
      </c>
      <c r="K23" s="3" t="s">
        <v>0</v>
      </c>
      <c r="L23" s="3" t="s">
        <v>5776</v>
      </c>
    </row>
  </sheetData>
  <mergeCells count="21">
    <mergeCell ref="C23:D23"/>
    <mergeCell ref="C17:D17"/>
    <mergeCell ref="C18:D18"/>
    <mergeCell ref="C19:D19"/>
    <mergeCell ref="C20:D20"/>
    <mergeCell ref="C21:D21"/>
    <mergeCell ref="C13:D13"/>
    <mergeCell ref="C14:D14"/>
    <mergeCell ref="C15:D15"/>
    <mergeCell ref="C16:D16"/>
    <mergeCell ref="C22:D22"/>
    <mergeCell ref="C8:D8"/>
    <mergeCell ref="C9:D9"/>
    <mergeCell ref="C10:D10"/>
    <mergeCell ref="C11:D11"/>
    <mergeCell ref="C12:D12"/>
    <mergeCell ref="B3:J3"/>
    <mergeCell ref="C4:D4"/>
    <mergeCell ref="C5:D5"/>
    <mergeCell ref="C6:D6"/>
    <mergeCell ref="C7:D7"/>
  </mergeCells>
  <pageMargins left="0.196850393700787" right="0.196850393700787" top="0.196850393700787" bottom="0.196850393700787" header="0.196850393700787" footer="0.196850393700787"/>
  <pageSetup paperSize="9" orientation="landscape" horizontalDpi="300" verticalDpi="300"/>
  <headerFooter alignWithMargins="0"/>
  <pictur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L16"/>
  <sheetViews>
    <sheetView showGridLines="0" workbookViewId="0">
      <selection activeCell="B3" sqref="B3:J3"/>
    </sheetView>
  </sheetViews>
  <sheetFormatPr baseColWidth="10" defaultColWidth="8.83203125" defaultRowHeight="15" x14ac:dyDescent="0.2"/>
  <cols>
    <col min="1" max="1" width="1" customWidth="1"/>
    <col min="2" max="2" width="13.5" customWidth="1"/>
    <col min="3" max="3" width="26.83203125" customWidth="1"/>
    <col min="4" max="4" width="27.1640625" customWidth="1"/>
    <col min="5" max="5" width="32.5" customWidth="1"/>
    <col min="6" max="7" width="21.5" customWidth="1"/>
    <col min="8" max="8" width="43.1640625" customWidth="1"/>
    <col min="9" max="10" width="27" customWidth="1"/>
    <col min="11" max="11" width="21.5" customWidth="1"/>
    <col min="12" max="12" width="32.5" customWidth="1"/>
    <col min="13" max="13" width="0" hidden="1" customWidth="1"/>
    <col min="14" max="14" width="255" customWidth="1"/>
  </cols>
  <sheetData>
    <row r="1" spans="2:12" ht="8" customHeight="1" x14ac:dyDescent="0.2"/>
    <row r="2" spans="2:12" ht="5" customHeight="1" x14ac:dyDescent="0.2"/>
    <row r="3" spans="2:12" ht="24" x14ac:dyDescent="0.2">
      <c r="B3" s="58" t="s">
        <v>1921</v>
      </c>
      <c r="C3" s="54"/>
      <c r="D3" s="54"/>
      <c r="E3" s="54"/>
      <c r="F3" s="54"/>
      <c r="G3" s="54"/>
      <c r="H3" s="54"/>
      <c r="I3" s="54"/>
      <c r="J3" s="54"/>
      <c r="K3" s="4" t="s">
        <v>0</v>
      </c>
      <c r="L3" s="4" t="s">
        <v>0</v>
      </c>
    </row>
    <row r="4" spans="2:12" x14ac:dyDescent="0.2">
      <c r="B4" s="2" t="s">
        <v>4</v>
      </c>
      <c r="C4" s="59" t="s">
        <v>5</v>
      </c>
      <c r="D4" s="54"/>
      <c r="E4" s="2" t="s">
        <v>7</v>
      </c>
      <c r="F4" s="2" t="s">
        <v>8</v>
      </c>
      <c r="G4" s="2" t="s">
        <v>1620</v>
      </c>
      <c r="H4" s="2" t="s">
        <v>1071</v>
      </c>
      <c r="I4" s="2" t="s">
        <v>1621</v>
      </c>
      <c r="J4" s="2" t="s">
        <v>1622</v>
      </c>
      <c r="K4" s="2" t="s">
        <v>1078</v>
      </c>
      <c r="L4" s="2" t="s">
        <v>1079</v>
      </c>
    </row>
    <row r="5" spans="2:12" ht="225" x14ac:dyDescent="0.2">
      <c r="B5" s="3" t="s">
        <v>556</v>
      </c>
      <c r="C5" s="57" t="s">
        <v>557</v>
      </c>
      <c r="D5" s="52"/>
      <c r="E5" s="3" t="s">
        <v>558</v>
      </c>
      <c r="F5" s="3" t="s">
        <v>59</v>
      </c>
      <c r="G5" s="3" t="s">
        <v>1922</v>
      </c>
      <c r="H5" s="3" t="s">
        <v>1923</v>
      </c>
      <c r="I5" s="3"/>
      <c r="J5" s="3"/>
      <c r="K5" s="3" t="s">
        <v>0</v>
      </c>
      <c r="L5" s="3" t="s">
        <v>625</v>
      </c>
    </row>
    <row r="6" spans="2:12" ht="195" x14ac:dyDescent="0.2">
      <c r="B6" s="3" t="s">
        <v>6924</v>
      </c>
      <c r="C6" s="57" t="s">
        <v>722</v>
      </c>
      <c r="D6" s="52"/>
      <c r="E6" s="3" t="s">
        <v>680</v>
      </c>
      <c r="F6" s="3" t="s">
        <v>29</v>
      </c>
      <c r="G6" s="3" t="s">
        <v>1922</v>
      </c>
      <c r="H6" s="3" t="s">
        <v>1924</v>
      </c>
      <c r="I6" s="3" t="s">
        <v>1925</v>
      </c>
      <c r="J6" s="3" t="s">
        <v>1926</v>
      </c>
      <c r="K6" s="3" t="s">
        <v>1927</v>
      </c>
      <c r="L6" s="3" t="s">
        <v>1928</v>
      </c>
    </row>
    <row r="7" spans="2:12" ht="180" x14ac:dyDescent="0.2">
      <c r="B7" s="3" t="s">
        <v>6933</v>
      </c>
      <c r="C7" s="57" t="s">
        <v>753</v>
      </c>
      <c r="D7" s="52"/>
      <c r="E7" s="3" t="s">
        <v>736</v>
      </c>
      <c r="F7" s="3" t="s">
        <v>29</v>
      </c>
      <c r="G7" s="3" t="s">
        <v>1922</v>
      </c>
      <c r="H7" s="3" t="s">
        <v>1929</v>
      </c>
      <c r="I7" s="3"/>
      <c r="J7" s="3"/>
      <c r="K7" s="3" t="s">
        <v>1927</v>
      </c>
      <c r="L7" s="3" t="s">
        <v>1930</v>
      </c>
    </row>
    <row r="8" spans="2:12" ht="240" x14ac:dyDescent="0.2">
      <c r="B8" s="3" t="s">
        <v>776</v>
      </c>
      <c r="C8" s="57" t="s">
        <v>777</v>
      </c>
      <c r="D8" s="52"/>
      <c r="E8" s="3" t="s">
        <v>779</v>
      </c>
      <c r="F8" s="3" t="s">
        <v>24</v>
      </c>
      <c r="G8" s="3" t="s">
        <v>1922</v>
      </c>
      <c r="H8" s="3" t="s">
        <v>1931</v>
      </c>
      <c r="I8" s="3" t="s">
        <v>1932</v>
      </c>
      <c r="J8" s="3" t="s">
        <v>1933</v>
      </c>
      <c r="K8" s="3" t="s">
        <v>1927</v>
      </c>
      <c r="L8" s="3" t="s">
        <v>1934</v>
      </c>
    </row>
    <row r="9" spans="2:12" ht="240" x14ac:dyDescent="0.2">
      <c r="B9" s="3" t="s">
        <v>776</v>
      </c>
      <c r="C9" s="57" t="s">
        <v>777</v>
      </c>
      <c r="D9" s="52"/>
      <c r="E9" s="3" t="s">
        <v>779</v>
      </c>
      <c r="F9" s="3" t="s">
        <v>24</v>
      </c>
      <c r="G9" s="3" t="s">
        <v>1922</v>
      </c>
      <c r="H9" s="3" t="s">
        <v>1931</v>
      </c>
      <c r="I9" s="3" t="s">
        <v>1935</v>
      </c>
      <c r="J9" s="3" t="s">
        <v>1933</v>
      </c>
      <c r="K9" s="3" t="s">
        <v>1927</v>
      </c>
      <c r="L9" s="3" t="s">
        <v>1934</v>
      </c>
    </row>
    <row r="10" spans="2:12" ht="150" x14ac:dyDescent="0.2">
      <c r="B10" s="3" t="s">
        <v>792</v>
      </c>
      <c r="C10" s="57" t="s">
        <v>793</v>
      </c>
      <c r="D10" s="52"/>
      <c r="E10" s="3" t="s">
        <v>69</v>
      </c>
      <c r="F10" s="3" t="s">
        <v>24</v>
      </c>
      <c r="G10" s="3" t="s">
        <v>1922</v>
      </c>
      <c r="H10" s="3" t="s">
        <v>1936</v>
      </c>
      <c r="I10" s="3" t="s">
        <v>1807</v>
      </c>
      <c r="J10" s="3" t="s">
        <v>1937</v>
      </c>
      <c r="K10" s="3" t="s">
        <v>1927</v>
      </c>
      <c r="L10" s="3" t="s">
        <v>1938</v>
      </c>
    </row>
    <row r="11" spans="2:12" ht="120" x14ac:dyDescent="0.2">
      <c r="B11" s="3" t="s">
        <v>794</v>
      </c>
      <c r="C11" s="57" t="s">
        <v>795</v>
      </c>
      <c r="D11" s="52"/>
      <c r="E11" s="3" t="s">
        <v>236</v>
      </c>
      <c r="F11" s="3" t="s">
        <v>24</v>
      </c>
      <c r="G11" s="3" t="s">
        <v>1922</v>
      </c>
      <c r="H11" s="3" t="s">
        <v>1939</v>
      </c>
      <c r="I11" s="3" t="s">
        <v>1940</v>
      </c>
      <c r="J11" s="3" t="s">
        <v>1941</v>
      </c>
      <c r="K11" s="3" t="s">
        <v>1927</v>
      </c>
      <c r="L11" s="3" t="s">
        <v>1942</v>
      </c>
    </row>
    <row r="12" spans="2:12" ht="255" x14ac:dyDescent="0.2">
      <c r="B12" s="3" t="s">
        <v>821</v>
      </c>
      <c r="C12" s="57" t="s">
        <v>822</v>
      </c>
      <c r="D12" s="52"/>
      <c r="E12" s="3" t="s">
        <v>122</v>
      </c>
      <c r="F12" s="3" t="s">
        <v>24</v>
      </c>
      <c r="G12" s="3" t="s">
        <v>1943</v>
      </c>
      <c r="H12" s="3" t="s">
        <v>1944</v>
      </c>
      <c r="I12" s="3" t="s">
        <v>1945</v>
      </c>
      <c r="J12" s="3" t="s">
        <v>1946</v>
      </c>
      <c r="K12" s="3" t="s">
        <v>0</v>
      </c>
      <c r="L12" s="3" t="s">
        <v>73</v>
      </c>
    </row>
    <row r="13" spans="2:12" ht="210" x14ac:dyDescent="0.2">
      <c r="B13" s="3" t="s">
        <v>251</v>
      </c>
      <c r="C13" s="57" t="s">
        <v>252</v>
      </c>
      <c r="D13" s="52"/>
      <c r="E13" s="3" t="s">
        <v>253</v>
      </c>
      <c r="F13" s="3" t="s">
        <v>24</v>
      </c>
      <c r="G13" s="3" t="s">
        <v>1943</v>
      </c>
      <c r="H13" s="3" t="s">
        <v>1947</v>
      </c>
      <c r="I13" s="3"/>
      <c r="J13" s="3"/>
      <c r="K13" s="3" t="s">
        <v>1927</v>
      </c>
      <c r="L13" s="3" t="s">
        <v>1948</v>
      </c>
    </row>
    <row r="14" spans="2:12" ht="270" x14ac:dyDescent="0.2">
      <c r="B14" s="3" t="s">
        <v>867</v>
      </c>
      <c r="C14" s="57" t="s">
        <v>868</v>
      </c>
      <c r="D14" s="52"/>
      <c r="E14" s="3" t="s">
        <v>185</v>
      </c>
      <c r="F14" s="3" t="s">
        <v>24</v>
      </c>
      <c r="G14" s="3" t="s">
        <v>1943</v>
      </c>
      <c r="H14" s="3" t="s">
        <v>1949</v>
      </c>
      <c r="I14" s="3"/>
      <c r="J14" s="3"/>
      <c r="K14" s="3" t="s">
        <v>1927</v>
      </c>
      <c r="L14" s="3" t="s">
        <v>1950</v>
      </c>
    </row>
    <row r="15" spans="2:12" ht="150" x14ac:dyDescent="0.2">
      <c r="B15" s="3" t="s">
        <v>254</v>
      </c>
      <c r="C15" s="57" t="s">
        <v>255</v>
      </c>
      <c r="D15" s="52"/>
      <c r="E15" s="3" t="s">
        <v>253</v>
      </c>
      <c r="F15" s="3" t="s">
        <v>24</v>
      </c>
      <c r="G15" s="3" t="s">
        <v>1922</v>
      </c>
      <c r="H15" s="3" t="s">
        <v>1951</v>
      </c>
      <c r="I15" s="3" t="s">
        <v>1952</v>
      </c>
      <c r="J15" s="3" t="s">
        <v>1953</v>
      </c>
      <c r="K15" s="3" t="s">
        <v>1927</v>
      </c>
      <c r="L15" s="3" t="s">
        <v>1954</v>
      </c>
    </row>
    <row r="16" spans="2:12" ht="75" x14ac:dyDescent="0.2">
      <c r="B16" s="3" t="s">
        <v>1053</v>
      </c>
      <c r="C16" s="57" t="s">
        <v>1054</v>
      </c>
      <c r="D16" s="52"/>
      <c r="E16" s="3" t="s">
        <v>379</v>
      </c>
      <c r="F16" s="3" t="s">
        <v>24</v>
      </c>
      <c r="G16" s="3" t="s">
        <v>1922</v>
      </c>
      <c r="H16" s="3" t="s">
        <v>1955</v>
      </c>
      <c r="I16" s="3"/>
      <c r="J16" s="3"/>
      <c r="K16" s="3" t="s">
        <v>1927</v>
      </c>
      <c r="L16" s="3" t="s">
        <v>1956</v>
      </c>
    </row>
  </sheetData>
  <mergeCells count="14">
    <mergeCell ref="C13:D13"/>
    <mergeCell ref="C14:D14"/>
    <mergeCell ref="C15:D15"/>
    <mergeCell ref="C16:D16"/>
    <mergeCell ref="C8:D8"/>
    <mergeCell ref="C9:D9"/>
    <mergeCell ref="C10:D10"/>
    <mergeCell ref="C11:D11"/>
    <mergeCell ref="C12:D12"/>
    <mergeCell ref="B3:J3"/>
    <mergeCell ref="C4:D4"/>
    <mergeCell ref="C5:D5"/>
    <mergeCell ref="C6:D6"/>
    <mergeCell ref="C7:D7"/>
  </mergeCells>
  <pageMargins left="0.196850393700787" right="0.196850393700787" top="0.196850393700787" bottom="0.196850393700787" header="0.196850393700787" footer="0.196850393700787"/>
  <pageSetup paperSize="9" orientation="landscape" horizontalDpi="300" verticalDpi="300"/>
  <headerFooter alignWithMargins="0"/>
  <pictur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98595299129C14C87594CD1E1DE1FF2" ma:contentTypeVersion="16" ma:contentTypeDescription="Create a new document." ma:contentTypeScope="" ma:versionID="9fec07b2e0d590f4726259168089af8a">
  <xsd:schema xmlns:xsd="http://www.w3.org/2001/XMLSchema" xmlns:xs="http://www.w3.org/2001/XMLSchema" xmlns:p="http://schemas.microsoft.com/office/2006/metadata/properties" xmlns:ns2="660daea1-89f2-4198-b72b-53d8a9749dfb" xmlns:ns3="37ee97b4-73a0-450c-8517-7d8a14946e68" targetNamespace="http://schemas.microsoft.com/office/2006/metadata/properties" ma:root="true" ma:fieldsID="cf85906d18422bc36d7c09da1aa5e21b" ns2:_="" ns3:_="">
    <xsd:import namespace="660daea1-89f2-4198-b72b-53d8a9749dfb"/>
    <xsd:import namespace="37ee97b4-73a0-450c-8517-7d8a14946e6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0daea1-89f2-4198-b72b-53d8a9749d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9f341b7-1cc6-4f7d-a23c-d8e53df16cc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7ee97b4-73a0-450c-8517-7d8a14946e6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8895ba9-6df1-46f9-870e-05eb7a12a4ff}" ma:internalName="TaxCatchAll" ma:showField="CatchAllData" ma:web="37ee97b4-73a0-450c-8517-7d8a14946e6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7ee97b4-73a0-450c-8517-7d8a14946e68" xsi:nil="true"/>
    <lcf76f155ced4ddcb4097134ff3c332f xmlns="660daea1-89f2-4198-b72b-53d8a9749dfb">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FEE738-C27A-4CDB-8AAD-283D0AD6A3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0daea1-89f2-4198-b72b-53d8a9749dfb"/>
    <ds:schemaRef ds:uri="37ee97b4-73a0-450c-8517-7d8a14946e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7C9F19-A534-41E1-B81C-1148F8C11348}">
  <ds:schemaRefs>
    <ds:schemaRef ds:uri="http://schemas.microsoft.com/office/infopath/2007/PartnerControls"/>
    <ds:schemaRef ds:uri="http://schemas.microsoft.com/office/2006/documentManagement/types"/>
    <ds:schemaRef ds:uri="http://purl.org/dc/terms/"/>
    <ds:schemaRef ds:uri="http://schemas.openxmlformats.org/package/2006/metadata/core-properties"/>
    <ds:schemaRef ds:uri="37ee97b4-73a0-450c-8517-7d8a14946e68"/>
    <ds:schemaRef ds:uri="http://purl.org/dc/dcmitype/"/>
    <ds:schemaRef ds:uri="http://purl.org/dc/elements/1.1/"/>
    <ds:schemaRef ds:uri="660daea1-89f2-4198-b72b-53d8a9749dfb"/>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E57A9B28-D959-42A9-9E10-B869B1C8DB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Macintosh Excel</Application>
  <DocSecurity>0</DocSecurity>
  <Lines>0</Lines>
  <Paragraphs>0</Paragraphs>
  <Slides>0</Slides>
  <Notes>0</Notes>
  <HiddenSlides>0</HiddenSlides>
  <MMClips>0</MMClips>
  <ScaleCrop>false</ScaleCrop>
  <HeadingPairs>
    <vt:vector size="2" baseType="variant">
      <vt:variant>
        <vt:lpstr>Arbeitsblätter</vt:lpstr>
      </vt:variant>
      <vt:variant>
        <vt:i4>20</vt:i4>
      </vt:variant>
    </vt:vector>
  </HeadingPairs>
  <TitlesOfParts>
    <vt:vector size="20" baseType="lpstr">
      <vt:lpstr>Annex A – List of Projects</vt:lpstr>
      <vt:lpstr>Legend &amp; Disclaimer</vt:lpstr>
      <vt:lpstr>Investment Project Main Info</vt:lpstr>
      <vt:lpstr>TRA</vt:lpstr>
      <vt:lpstr>LNG</vt:lpstr>
      <vt:lpstr>UGS</vt:lpstr>
      <vt:lpstr>HYD</vt:lpstr>
      <vt:lpstr>RET</vt:lpstr>
      <vt:lpstr>BIO</vt:lpstr>
      <vt:lpstr>OTH</vt:lpstr>
      <vt:lpstr>Time Schedule</vt:lpstr>
      <vt:lpstr>Capacities</vt:lpstr>
      <vt:lpstr>Enablers</vt:lpstr>
      <vt:lpstr>Enhancers</vt:lpstr>
      <vt:lpstr>National Development Plan Info</vt:lpstr>
      <vt:lpstr>CBCA &amp; CEF</vt:lpstr>
      <vt:lpstr>Intergovernmental Agreements</vt:lpstr>
      <vt:lpstr>PRJ Groups Main Info</vt:lpstr>
      <vt:lpstr>Project Expected Impact</vt:lpstr>
      <vt:lpstr>Methane Mitigation Measures</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Mareike Dollinger</dc:creator>
  <cp:lastModifiedBy>Markus Oswald</cp:lastModifiedBy>
  <dcterms:created xsi:type="dcterms:W3CDTF">2022-08-24T11:17:38Z</dcterms:created>
  <dcterms:modified xsi:type="dcterms:W3CDTF">2023-04-11T11:51:37Z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0x010100098595299129C14C87594CD1E1DE1FF2</vt:lpwstr>
  </property>
  <property fmtid="{D5CDD505-2E9C-101B-9397-08002B2CF9AE}" pid="3" name="MediaServiceImageTags">
    <vt:lpwstr/>
  </property>
</Properties>
</file>