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fileSharing readOnlyRecommended="1"/>
  <workbookPr defaultThemeVersion="166925"/>
  <mc:AlternateContent xmlns:mc="http://schemas.openxmlformats.org/markup-compatibility/2006">
    <mc:Choice Requires="x15">
      <x15ac:absPath xmlns:x15ac="http://schemas.microsoft.com/office/spreadsheetml/2010/11/ac" url="https://entsogeu.sharepoint.com/sites/ALL/ALL/Working &amp; Kernel Groups/WG_INT/02 CNOT/04 AS4 Mapping table edigas 6_1 2022 revision/"/>
    </mc:Choice>
  </mc:AlternateContent>
  <xr:revisionPtr revIDLastSave="3" documentId="8_{C4AB8B3B-929B-4DF1-8AF5-4A41EA8ED703}" xr6:coauthVersionLast="47" xr6:coauthVersionMax="47" xr10:uidLastSave="{B7282561-D5FB-4BE7-8F06-17EEA4512754}"/>
  <bookViews>
    <workbookView xWindow="-110" yWindow="-110" windowWidth="19420" windowHeight="10420" tabRatio="915" activeTab="1" xr2:uid="{00000000-000D-0000-FFFF-FFFF00000000}"/>
  </bookViews>
  <sheets>
    <sheet name="Changes" sheetId="12" r:id="rId1"/>
    <sheet name="Service_Process_Areas" sheetId="1" r:id="rId2"/>
    <sheet name="Message_Exchanges" sheetId="2" r:id="rId3"/>
    <sheet name="EDIGAS4_StandardDocumentType" sheetId="3" r:id="rId4"/>
    <sheet name="EDIGAS4_RoleType" sheetId="5" r:id="rId5"/>
    <sheet name="EDIGAS4_Document_Schemas" sheetId="4" r:id="rId6"/>
    <sheet name="EDIGAS5_Document_Schemas" sheetId="7" r:id="rId7"/>
    <sheet name="EDIGAS_5_StandardDocumentType" sheetId="6" r:id="rId8"/>
    <sheet name="EDIGAS_5_RoleType" sheetId="8" r:id="rId9"/>
    <sheet name="EDIGAS_6_RoleType" sheetId="9" r:id="rId10"/>
    <sheet name="EDIGAS_6_StandardDocumentType" sheetId="10" r:id="rId11"/>
    <sheet name="EDIGAS6_Document_Schemas" sheetId="11" r:id="rId12"/>
  </sheets>
  <definedNames>
    <definedName name="_xlnm._FilterDatabase" localSheetId="7" hidden="1">EDIGAS_5_StandardDocumentType!$A$1:$F$101</definedName>
    <definedName name="_xlnm._FilterDatabase" localSheetId="10" hidden="1">EDIGAS_6_StandardDocumentType!$A$1:$F$84</definedName>
    <definedName name="_xlnm.Print_Area" localSheetId="7">EDIGAS_5_StandardDocumentType!$A$1:$C$101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1" l="1"/>
  <c r="B15" i="11"/>
  <c r="B16" i="11"/>
  <c r="B17" i="11"/>
  <c r="B18" i="11"/>
  <c r="B19" i="11"/>
  <c r="B23" i="11"/>
  <c r="B24" i="11"/>
  <c r="B25" i="11"/>
  <c r="B26" i="11"/>
  <c r="B28" i="11"/>
  <c r="B29" i="11"/>
  <c r="B30" i="11"/>
  <c r="B31" i="11"/>
  <c r="B33" i="11"/>
  <c r="B34" i="11"/>
  <c r="B37" i="11"/>
  <c r="B4" i="11"/>
  <c r="B5" i="11"/>
  <c r="B6" i="11"/>
  <c r="B8" i="11"/>
  <c r="B9" i="11"/>
  <c r="B10" i="11"/>
  <c r="B11" i="11"/>
  <c r="G255" i="2"/>
  <c r="E255" i="2"/>
  <c r="G254" i="2"/>
  <c r="E254" i="2"/>
  <c r="G253" i="2"/>
  <c r="E253" i="2"/>
  <c r="E252" i="2"/>
  <c r="G251" i="2"/>
  <c r="G250" i="2"/>
  <c r="E250" i="2"/>
  <c r="G249" i="2"/>
  <c r="E249" i="2"/>
  <c r="G248" i="2"/>
  <c r="E247" i="2"/>
  <c r="E246" i="2"/>
  <c r="G242" i="2"/>
  <c r="E242" i="2"/>
  <c r="G241" i="2"/>
  <c r="E241" i="2"/>
  <c r="G240" i="2"/>
  <c r="E240" i="2"/>
  <c r="G239" i="2"/>
  <c r="E239" i="2"/>
  <c r="G238" i="2"/>
  <c r="E238" i="2"/>
  <c r="G235" i="2"/>
  <c r="E235" i="2"/>
  <c r="G234" i="2"/>
  <c r="E234" i="2"/>
  <c r="G233" i="2"/>
  <c r="E233" i="2"/>
  <c r="G232" i="2"/>
  <c r="E232" i="2"/>
  <c r="E231" i="2"/>
  <c r="E230" i="2"/>
  <c r="E229" i="2"/>
  <c r="E228" i="2"/>
  <c r="E227" i="2"/>
  <c r="G226" i="2"/>
  <c r="E225" i="2"/>
  <c r="E224" i="2"/>
  <c r="G223" i="2"/>
  <c r="E223" i="2"/>
  <c r="G222" i="2"/>
  <c r="E222" i="2"/>
  <c r="G221" i="2"/>
  <c r="E221" i="2"/>
  <c r="G220" i="2"/>
  <c r="E220" i="2"/>
  <c r="G219" i="2"/>
  <c r="E219" i="2"/>
  <c r="G218" i="2"/>
  <c r="E218" i="2"/>
  <c r="G217" i="2"/>
  <c r="E217" i="2"/>
  <c r="G216" i="2"/>
  <c r="E216" i="2"/>
  <c r="G215" i="2"/>
  <c r="E215" i="2"/>
  <c r="G213" i="2"/>
  <c r="E213" i="2"/>
  <c r="G212" i="2"/>
  <c r="E212" i="2"/>
  <c r="G211" i="2"/>
  <c r="E211" i="2"/>
  <c r="G210" i="2"/>
  <c r="E210" i="2"/>
  <c r="G208" i="2"/>
  <c r="E208" i="2"/>
  <c r="G207" i="2"/>
  <c r="E207" i="2"/>
  <c r="G206" i="2"/>
  <c r="E206" i="2"/>
  <c r="G205" i="2"/>
  <c r="E205" i="2"/>
  <c r="G204" i="2"/>
  <c r="E204" i="2"/>
  <c r="G203" i="2"/>
  <c r="E203" i="2"/>
  <c r="G202" i="2"/>
  <c r="E202" i="2"/>
  <c r="G201" i="2"/>
  <c r="E201" i="2"/>
  <c r="G200" i="2"/>
  <c r="E200" i="2"/>
  <c r="G199" i="2"/>
  <c r="E199" i="2"/>
  <c r="G198" i="2"/>
  <c r="E198" i="2"/>
  <c r="G197" i="2"/>
  <c r="E197" i="2"/>
  <c r="G196" i="2"/>
  <c r="E196" i="2"/>
  <c r="G195" i="2"/>
  <c r="E195" i="2"/>
  <c r="E194" i="2"/>
  <c r="E193" i="2"/>
  <c r="G192" i="2"/>
  <c r="E192" i="2"/>
  <c r="G191" i="2"/>
  <c r="E191" i="2"/>
  <c r="G190" i="2"/>
  <c r="E190" i="2"/>
  <c r="G189" i="2"/>
  <c r="E189" i="2"/>
  <c r="G188" i="2"/>
  <c r="E188" i="2"/>
  <c r="G187" i="2"/>
  <c r="E187" i="2"/>
  <c r="G186" i="2"/>
  <c r="E186" i="2"/>
  <c r="G185" i="2"/>
  <c r="E185" i="2"/>
  <c r="E184" i="2"/>
  <c r="E183" i="2"/>
  <c r="G182" i="2"/>
  <c r="E182" i="2"/>
  <c r="G181" i="2"/>
  <c r="E181" i="2"/>
  <c r="G180" i="2"/>
  <c r="E180" i="2"/>
  <c r="G179" i="2"/>
  <c r="E179" i="2"/>
  <c r="G178" i="2"/>
  <c r="E178" i="2"/>
  <c r="E162" i="2"/>
  <c r="G82" i="2"/>
  <c r="E82" i="2"/>
  <c r="G81" i="2"/>
  <c r="E81" i="2"/>
  <c r="G80" i="2"/>
  <c r="E80" i="2"/>
  <c r="G47" i="2"/>
  <c r="E47" i="2"/>
  <c r="G46" i="2"/>
  <c r="E46" i="2"/>
  <c r="G45" i="2"/>
  <c r="E45" i="2"/>
  <c r="G44" i="2"/>
  <c r="E44" i="2"/>
  <c r="G43" i="2"/>
  <c r="E43" i="2"/>
  <c r="G42" i="2"/>
  <c r="E42" i="2"/>
  <c r="G41" i="2"/>
  <c r="E41" i="2"/>
  <c r="G40" i="2"/>
  <c r="E40" i="2"/>
  <c r="G39" i="2"/>
  <c r="E39" i="2"/>
  <c r="G38" i="2"/>
  <c r="E38" i="2"/>
  <c r="G37" i="2"/>
  <c r="E37" i="2"/>
  <c r="G36" i="2"/>
  <c r="E36" i="2"/>
  <c r="G35" i="2"/>
  <c r="E35" i="2"/>
  <c r="G32" i="2"/>
  <c r="G31" i="2"/>
  <c r="E31" i="2"/>
  <c r="G30" i="2"/>
  <c r="E30" i="2"/>
  <c r="G29" i="2"/>
  <c r="E29" i="2"/>
  <c r="G28" i="2"/>
  <c r="E28" i="2"/>
  <c r="E18" i="2"/>
  <c r="E17" i="2"/>
  <c r="E16" i="2"/>
  <c r="G15" i="2"/>
  <c r="E15" i="2"/>
  <c r="G14" i="2"/>
  <c r="E14" i="2"/>
  <c r="G13" i="2"/>
  <c r="E13" i="2"/>
  <c r="G12" i="2"/>
  <c r="G11" i="2"/>
  <c r="E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tc={DE10B6CB-D5C1-4FCE-A637-82C7FD5F0142}</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add short description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1"/>
            <color rgb="FF000000"/>
            <rFont val="Calibri"/>
            <family val="2"/>
          </rPr>
          <t>Comment:
    Could be changed to Shortname
Reply:
    To be changes to Shortname
Reply:
    To be changed to Shortname</t>
        </r>
      </text>
    </comment>
    <comment ref="C1" authorId="0" shapeId="0" xr:uid="{00000000-0006-0000-0100-000002000000}">
      <text>
        <r>
          <rPr>
            <sz val="11"/>
            <color rgb="FF000000"/>
            <rFont val="Calibri"/>
            <family val="2"/>
          </rPr>
          <t>Comment:
    This sheet could be removed</t>
        </r>
      </text>
    </comment>
  </commentList>
</comments>
</file>

<file path=xl/sharedStrings.xml><?xml version="1.0" encoding="utf-8"?>
<sst xmlns="http://schemas.openxmlformats.org/spreadsheetml/2006/main" count="3551" uniqueCount="952">
  <si>
    <t>Process Area Code</t>
  </si>
  <si>
    <t>Process Area Value</t>
  </si>
  <si>
    <t>EDIGAS Version</t>
  </si>
  <si>
    <t>A01</t>
  </si>
  <si>
    <t>Edigas 4.0 Sales related messages</t>
  </si>
  <si>
    <t>A02</t>
  </si>
  <si>
    <t>Edigas 4.0 Infrastructure related messages</t>
  </si>
  <si>
    <t>A03</t>
  </si>
  <si>
    <t>Edigas 4.0 General related messages</t>
  </si>
  <si>
    <t>A04</t>
  </si>
  <si>
    <t>Edigas 5.1 Capacity Trading Processes</t>
  </si>
  <si>
    <t>A05</t>
  </si>
  <si>
    <t>Edigas 5.1 Gas Trading Processes</t>
  </si>
  <si>
    <t>A06</t>
  </si>
  <si>
    <t>Edigas 5.1 Nomination and Matching Processes</t>
  </si>
  <si>
    <t>A07</t>
  </si>
  <si>
    <t>Edigas 5.1 Settlement Processes</t>
  </si>
  <si>
    <t>A08</t>
  </si>
  <si>
    <t>Edigas 5.1 Balancing Processes</t>
  </si>
  <si>
    <t>A09</t>
  </si>
  <si>
    <t>Edigas 5.1 Transparency Processes</t>
  </si>
  <si>
    <t>A10</t>
  </si>
  <si>
    <t>Edigas 5.1 Facility Setting Processes</t>
  </si>
  <si>
    <t>A11</t>
  </si>
  <si>
    <t>Edigas 5.1 General Services Processes</t>
  </si>
  <si>
    <t>A12</t>
  </si>
  <si>
    <t>Edigas 5.1 REMIT Processes</t>
  </si>
  <si>
    <t>A13</t>
  </si>
  <si>
    <t>Edigas 5.1 Market Balancing Process</t>
  </si>
  <si>
    <t>A14</t>
  </si>
  <si>
    <t>A15</t>
  </si>
  <si>
    <t>A16</t>
  </si>
  <si>
    <t>A17</t>
  </si>
  <si>
    <t>A18</t>
  </si>
  <si>
    <t>A19</t>
  </si>
  <si>
    <t>Edigas Process Area Value</t>
  </si>
  <si>
    <t>AS4 Service</t>
  </si>
  <si>
    <t>AS4 Action</t>
  </si>
  <si>
    <t>From/Role Code</t>
  </si>
  <si>
    <t>Party Role Value</t>
  </si>
  <si>
    <t>To /Role Code</t>
  </si>
  <si>
    <t>Party Role Value2</t>
  </si>
  <si>
    <t>Part Property EDIG@S Document Type Code</t>
  </si>
  <si>
    <t>Interaction defined by ENTSOG</t>
  </si>
  <si>
    <t>http://docs.oasis-open.org/ebxml-msg/as4/200902/action</t>
  </si>
  <si>
    <t>SE;ZTV</t>
  </si>
  <si>
    <t>BY;ZTW</t>
  </si>
  <si>
    <t>30G</t>
  </si>
  <si>
    <t>n</t>
  </si>
  <si>
    <t>AGG</t>
  </si>
  <si>
    <t>35G</t>
  </si>
  <si>
    <t>38G</t>
  </si>
  <si>
    <t>41G</t>
  </si>
  <si>
    <t>Edigas 4.0 Infrastructure related  messages</t>
  </si>
  <si>
    <t>ZSH;ZSY</t>
  </si>
  <si>
    <t>ZSO;ZSX;ZSV;ZSW</t>
  </si>
  <si>
    <t>01G</t>
  </si>
  <si>
    <t>ZHC</t>
  </si>
  <si>
    <t>55G</t>
  </si>
  <si>
    <t>07G</t>
  </si>
  <si>
    <t>08G</t>
  </si>
  <si>
    <t>19G</t>
  </si>
  <si>
    <t>20G</t>
  </si>
  <si>
    <t>ZSO</t>
  </si>
  <si>
    <t>25G</t>
  </si>
  <si>
    <t>26G</t>
  </si>
  <si>
    <t>27G</t>
  </si>
  <si>
    <t>ZSH;ZSO</t>
  </si>
  <si>
    <t>12G</t>
  </si>
  <si>
    <t>ZSH;ZSO;SU</t>
  </si>
  <si>
    <t>14G</t>
  </si>
  <si>
    <t>16G</t>
  </si>
  <si>
    <t>ZSO;ZSH;ZAA;ZSV;ZSW;ZSX</t>
  </si>
  <si>
    <t>ZSH;ZSO;ZSY;ZSX</t>
  </si>
  <si>
    <t>95G</t>
  </si>
  <si>
    <t>96G</t>
  </si>
  <si>
    <t>ZRO;ZSH;ZSO;SU</t>
  </si>
  <si>
    <t>51G</t>
  </si>
  <si>
    <t>87G</t>
  </si>
  <si>
    <t>88G</t>
  </si>
  <si>
    <t>89G</t>
  </si>
  <si>
    <t>90G</t>
  </si>
  <si>
    <t>91G</t>
  </si>
  <si>
    <t>94G</t>
  </si>
  <si>
    <t>ZSZ</t>
  </si>
  <si>
    <t>AEG</t>
  </si>
  <si>
    <t>AIG</t>
  </si>
  <si>
    <t>AFG</t>
  </si>
  <si>
    <t>ALG</t>
  </si>
  <si>
    <t>ZTT;ZTU</t>
  </si>
  <si>
    <t>N/A_TRAADV</t>
  </si>
  <si>
    <t>SE;ZTV;BY;ZSH;ZHC;ZSY;ZSO;ZSX;ZSV;ZSW;SU;ZAA;ZRO;ZTS;ZSZ;ZTT;ZTU</t>
  </si>
  <si>
    <t>N/A_CONTRL</t>
  </si>
  <si>
    <t>ZTT</t>
  </si>
  <si>
    <t>ALH</t>
  </si>
  <si>
    <t>ALI</t>
  </si>
  <si>
    <t>ALJ</t>
  </si>
  <si>
    <t>ALK</t>
  </si>
  <si>
    <t>ALL</t>
  </si>
  <si>
    <t>ALM</t>
  </si>
  <si>
    <t>ALN</t>
  </si>
  <si>
    <t>ALO</t>
  </si>
  <si>
    <t>ALP</t>
  </si>
  <si>
    <t>ALQ</t>
  </si>
  <si>
    <t>ALR</t>
  </si>
  <si>
    <t>ALS</t>
  </si>
  <si>
    <t>ALT</t>
  </si>
  <si>
    <t>ZSH</t>
  </si>
  <si>
    <t>Registered Network User</t>
  </si>
  <si>
    <t>ZUJ</t>
  </si>
  <si>
    <t>Auction Office</t>
  </si>
  <si>
    <t>ANP</t>
  </si>
  <si>
    <t>y</t>
  </si>
  <si>
    <t>Transmission System Operator</t>
  </si>
  <si>
    <t>AMV</t>
  </si>
  <si>
    <t>AMW</t>
  </si>
  <si>
    <t>ZSH;ZSO;ZUJ</t>
  </si>
  <si>
    <t>ANQ</t>
  </si>
  <si>
    <t>ANV</t>
  </si>
  <si>
    <t>AMX</t>
  </si>
  <si>
    <t>ZSO;ZUJ</t>
  </si>
  <si>
    <t>ZSO;ZUJ;ZSH</t>
  </si>
  <si>
    <t>ANR</t>
  </si>
  <si>
    <t>ANS</t>
  </si>
  <si>
    <t>ANA</t>
  </si>
  <si>
    <t>ANB</t>
  </si>
  <si>
    <t>ANT</t>
  </si>
  <si>
    <t>ANU</t>
  </si>
  <si>
    <t>AMN</t>
  </si>
  <si>
    <t>AMG</t>
  </si>
  <si>
    <t>AMD</t>
  </si>
  <si>
    <t>AMA</t>
  </si>
  <si>
    <t>AMB</t>
  </si>
  <si>
    <t>AMC</t>
  </si>
  <si>
    <t>AMO</t>
  </si>
  <si>
    <t>AMP</t>
  </si>
  <si>
    <t>AMQ</t>
  </si>
  <si>
    <t>AMR</t>
  </si>
  <si>
    <t>AMS</t>
  </si>
  <si>
    <t>AMT</t>
  </si>
  <si>
    <t>UD</t>
  </si>
  <si>
    <t>ZTV</t>
  </si>
  <si>
    <t>AL1</t>
  </si>
  <si>
    <t>AL2</t>
  </si>
  <si>
    <t>ANN</t>
  </si>
  <si>
    <t>(Initiating) Transmission System Operator</t>
  </si>
  <si>
    <t>(Matching) Transmission System Operator</t>
  </si>
  <si>
    <t>(Active) Transmission System Operator</t>
  </si>
  <si>
    <t>(Passive) Transmission System Operator</t>
  </si>
  <si>
    <t>ANC</t>
  </si>
  <si>
    <t>AND</t>
  </si>
  <si>
    <t>ZUE;ZAA;ZSO</t>
  </si>
  <si>
    <t>ZSO;ZSH</t>
  </si>
  <si>
    <t>ZAA;ZSO</t>
  </si>
  <si>
    <t>ZAA</t>
  </si>
  <si>
    <t>Allocation agent</t>
  </si>
  <si>
    <t>AOG</t>
  </si>
  <si>
    <t>APG</t>
  </si>
  <si>
    <t>ZSO;ZAA;ZUK</t>
  </si>
  <si>
    <t>ANO</t>
  </si>
  <si>
    <t>ANW</t>
  </si>
  <si>
    <t>ZTZ</t>
  </si>
  <si>
    <t>Balance Supplier</t>
  </si>
  <si>
    <t>ZTY</t>
  </si>
  <si>
    <t>Programme Responsible Party</t>
  </si>
  <si>
    <t>ALU</t>
  </si>
  <si>
    <t>ALW</t>
  </si>
  <si>
    <t>BY;SE;SU;UD;ZAA;ZES;ZHC;ZRO;ZSH;ZSO;ZSR;ZSU;ZSV;ZSW;ZSX;ZSY;ZTS;ZSZ;ZTT;ZTU;ZTV;ZTW;ZTY;ZTZ;ZUA;ZUB;ZUC;ZUE;ZUF;ZUG;ZUH;ZUJ</t>
  </si>
  <si>
    <t>ZTY;ZUG</t>
  </si>
  <si>
    <t>AMJ</t>
  </si>
  <si>
    <t>AL9</t>
  </si>
  <si>
    <t>ZTY;ZTZ</t>
  </si>
  <si>
    <t>ALV</t>
  </si>
  <si>
    <t>ZTY;UD</t>
  </si>
  <si>
    <t>ALX</t>
  </si>
  <si>
    <t>ALY</t>
  </si>
  <si>
    <t>ALZ</t>
  </si>
  <si>
    <t>ANL</t>
  </si>
  <si>
    <t>ZUA;ZSO</t>
  </si>
  <si>
    <t>AL7</t>
  </si>
  <si>
    <t>AL3</t>
  </si>
  <si>
    <t>AL4</t>
  </si>
  <si>
    <t>AL6</t>
  </si>
  <si>
    <t>AL5</t>
  </si>
  <si>
    <t>ZUA</t>
  </si>
  <si>
    <t>Market Information Agregator</t>
  </si>
  <si>
    <t>ANG</t>
  </si>
  <si>
    <t>ANH</t>
  </si>
  <si>
    <t>ANI</t>
  </si>
  <si>
    <t>ANJ</t>
  </si>
  <si>
    <t>ANK</t>
  </si>
  <si>
    <t>ANM</t>
  </si>
  <si>
    <t>Facility Operator</t>
  </si>
  <si>
    <t>AL8</t>
  </si>
  <si>
    <t>ZUF</t>
  </si>
  <si>
    <t>Capacity Platform Responsible</t>
  </si>
  <si>
    <t>AMM</t>
  </si>
  <si>
    <t>ZUH</t>
  </si>
  <si>
    <t>AMK</t>
  </si>
  <si>
    <t>AML</t>
  </si>
  <si>
    <t>Allocation Agent</t>
  </si>
  <si>
    <t>ZUV</t>
  </si>
  <si>
    <t>AVG</t>
  </si>
  <si>
    <t>ZSO;ZUV</t>
  </si>
  <si>
    <t>AOE</t>
  </si>
  <si>
    <t>ZUV; ZSO</t>
  </si>
  <si>
    <t>ZSH; ZUV</t>
  </si>
  <si>
    <t>ZUK</t>
  </si>
  <si>
    <t>02G</t>
  </si>
  <si>
    <t>03G</t>
  </si>
  <si>
    <t>04G</t>
  </si>
  <si>
    <t>ZSO;ZUK</t>
  </si>
  <si>
    <t>ZSO;ZUM</t>
  </si>
  <si>
    <t>ZSO;ZUE</t>
  </si>
  <si>
    <t>ZAA;ZSH;ZSO;UD</t>
  </si>
  <si>
    <t>ANY</t>
  </si>
  <si>
    <t>ANZ</t>
  </si>
  <si>
    <t>AVI</t>
  </si>
  <si>
    <t>AOB</t>
  </si>
  <si>
    <t>AOA</t>
  </si>
  <si>
    <t>ZUR</t>
  </si>
  <si>
    <t>ZSH;ZUK;ZSO;ZUN</t>
  </si>
  <si>
    <t>UD;ZAA;ZSH;ZSO;ZTT;ZTU;ZUA;ZUE;ZUG;ZUH;ZUJ;ZUK;ZUL;ZUM;ZUN;ZUO;ZUP;ZUQ;ZUR;ZUS;ZUT;ZUU;ZUV;ZUW</t>
  </si>
  <si>
    <t>AOF</t>
  </si>
  <si>
    <t>ANX</t>
  </si>
  <si>
    <t>ZUQ</t>
  </si>
  <si>
    <t>ZUW</t>
  </si>
  <si>
    <t>AMU</t>
  </si>
  <si>
    <t>ZUV;ZSH</t>
  </si>
  <si>
    <t>ZUO;ZUS</t>
  </si>
  <si>
    <t>AQG</t>
  </si>
  <si>
    <t>ARG</t>
  </si>
  <si>
    <t>ASG</t>
  </si>
  <si>
    <t>ZSH;ZUM</t>
  </si>
  <si>
    <t>AOC</t>
  </si>
  <si>
    <t>AOD</t>
  </si>
  <si>
    <t>ATG</t>
  </si>
  <si>
    <t>AVH</t>
  </si>
  <si>
    <t>AS4 Test Service</t>
  </si>
  <si>
    <t>http://docs.oasis-open.org/ebxml-msg/ebms/v3.0/ns/core/200704/service</t>
  </si>
  <si>
    <t>http://docs.oasis-open.org/ebxml-msg/ebms/v3.0/ns/core/200704/test</t>
  </si>
  <si>
    <t>http://docs.oasis-open.org/ebxml-msg/ebms/v3.0/ns/core/200704/initiator</t>
  </si>
  <si>
    <t>AS4 default initiator</t>
  </si>
  <si>
    <t>http://docs.oasis-open.org/ebxml-msg/ebms/v3.0/ns/core/200704/responder</t>
  </si>
  <si>
    <t>AS4 default responder</t>
  </si>
  <si>
    <t>Agreement Update / Certificate Update</t>
  </si>
  <si>
    <t>http://docs.oasis-open.org/ebcore/ns/CertificateUpdate/v1.0</t>
  </si>
  <si>
    <t>UpdateCertificate</t>
  </si>
  <si>
    <t>ConfirmCertificateUpdate</t>
  </si>
  <si>
    <t>RejectCertificateUpdate</t>
  </si>
  <si>
    <t>Unclassified Processes</t>
  </si>
  <si>
    <t>http://docs.oasis-open.org/ebxml-msg/as4/200902/service</t>
  </si>
  <si>
    <t>Code</t>
  </si>
  <si>
    <t>Value</t>
  </si>
  <si>
    <t>Schema</t>
  </si>
  <si>
    <t>Availability forecast</t>
  </si>
  <si>
    <t>AVAILY</t>
  </si>
  <si>
    <t>Availability notice</t>
  </si>
  <si>
    <t>Offtake forecast (non binding)</t>
  </si>
  <si>
    <t>REQEST</t>
  </si>
  <si>
    <t>Offtake notice (binding)</t>
  </si>
  <si>
    <t>Request Response</t>
  </si>
  <si>
    <t>REQRES</t>
  </si>
  <si>
    <t>Nomination</t>
  </si>
  <si>
    <t>NOMINT</t>
  </si>
  <si>
    <t>Exchange nomination</t>
  </si>
  <si>
    <t>Matching Notice</t>
  </si>
  <si>
    <t>NOMRES</t>
  </si>
  <si>
    <t>Confirmation Notice</t>
  </si>
  <si>
    <t>Exchange Matching Notice</t>
  </si>
  <si>
    <t>Exchange Confirmation Notice</t>
  </si>
  <si>
    <t>Pre-matching notice</t>
  </si>
  <si>
    <t>DELORD</t>
  </si>
  <si>
    <t>Callup notice</t>
  </si>
  <si>
    <t>Callup response</t>
  </si>
  <si>
    <t>DELRES</t>
  </si>
  <si>
    <t>Changed capacity</t>
  </si>
  <si>
    <t>CHACAP</t>
  </si>
  <si>
    <t>Imbalance notification</t>
  </si>
  <si>
    <t>IMBNOT</t>
  </si>
  <si>
    <t>Reconciliation notification</t>
  </si>
  <si>
    <t>Provisional allocation report</t>
  </si>
  <si>
    <t>ALOCAT</t>
  </si>
  <si>
    <t>Definitve allocation report</t>
  </si>
  <si>
    <t>Gasdata</t>
  </si>
  <si>
    <t>GASDAT</t>
  </si>
  <si>
    <t>Measurement information</t>
  </si>
  <si>
    <t>Weather information</t>
  </si>
  <si>
    <t>Supplier information</t>
  </si>
  <si>
    <t>Measured connection allocation</t>
  </si>
  <si>
    <t>Correction factor information</t>
  </si>
  <si>
    <t>Account position report</t>
  </si>
  <si>
    <t>ACCPOS</t>
  </si>
  <si>
    <t>Instruc tion request</t>
  </si>
  <si>
    <t>INSTRN</t>
  </si>
  <si>
    <t>Instruction forecast</t>
  </si>
  <si>
    <t>Instruction response</t>
  </si>
  <si>
    <t>Instruction confirmation</t>
  </si>
  <si>
    <t>Application error and acknowlegdement</t>
  </si>
  <si>
    <t>APERAK</t>
  </si>
  <si>
    <t>Trade program</t>
  </si>
  <si>
    <t>PRODOC</t>
  </si>
  <si>
    <t>Entry program</t>
  </si>
  <si>
    <t>Exit program</t>
  </si>
  <si>
    <t>Trade confirmation</t>
  </si>
  <si>
    <t>PROCON</t>
  </si>
  <si>
    <t>Entry confirmation</t>
  </si>
  <si>
    <t>Exit confirmation</t>
  </si>
  <si>
    <t>Bid</t>
  </si>
  <si>
    <t>BIDDOC</t>
  </si>
  <si>
    <t>Reserve bid</t>
  </si>
  <si>
    <t>Bid activation</t>
  </si>
  <si>
    <t>BIDACT</t>
  </si>
  <si>
    <t>Emergency activation</t>
  </si>
  <si>
    <t>Assistance gas clearing confirmation</t>
  </si>
  <si>
    <t>CLRCON</t>
  </si>
  <si>
    <t>Culprit clearing confirmation</t>
  </si>
  <si>
    <t>Emergency clearing confirmation</t>
  </si>
  <si>
    <t>Document type not applicable</t>
  </si>
  <si>
    <t>TRAADV</t>
  </si>
  <si>
    <t>CONTRL</t>
  </si>
  <si>
    <t>Party Role Code</t>
  </si>
  <si>
    <t>SE</t>
  </si>
  <si>
    <t>Seller</t>
  </si>
  <si>
    <t>Provider dispatching service</t>
  </si>
  <si>
    <t>BY</t>
  </si>
  <si>
    <t>Buyer</t>
  </si>
  <si>
    <t>Shipper</t>
  </si>
  <si>
    <t>Exchange trader</t>
  </si>
  <si>
    <t>ZSY</t>
  </si>
  <si>
    <t>Balance area responsible</t>
  </si>
  <si>
    <t>System operator</t>
  </si>
  <si>
    <t>ZSX</t>
  </si>
  <si>
    <t>Balance area operator</t>
  </si>
  <si>
    <t>ZSV</t>
  </si>
  <si>
    <t>Exit grid operator</t>
  </si>
  <si>
    <t>ZSW</t>
  </si>
  <si>
    <t>Entry grid operator</t>
  </si>
  <si>
    <t>SU</t>
  </si>
  <si>
    <t>Supplier</t>
  </si>
  <si>
    <t>ZRO</t>
  </si>
  <si>
    <t>Regional grid operator</t>
  </si>
  <si>
    <t>ZTS</t>
  </si>
  <si>
    <t>Transit system</t>
  </si>
  <si>
    <t>Plant operator</t>
  </si>
  <si>
    <t>Holder</t>
  </si>
  <si>
    <t>ZTU</t>
  </si>
  <si>
    <t>Receiver</t>
  </si>
  <si>
    <t>ZTW</t>
  </si>
  <si>
    <t>User dispatching service</t>
  </si>
  <si>
    <t>Name</t>
  </si>
  <si>
    <t>Account position message</t>
  </si>
  <si>
    <t xml:space="preserve">Allocation message  </t>
  </si>
  <si>
    <t>Application error and Acknowledgement</t>
  </si>
  <si>
    <t xml:space="preserve">Availability Message  </t>
  </si>
  <si>
    <t>Bid activation document</t>
  </si>
  <si>
    <t xml:space="preserve">Bid document  </t>
  </si>
  <si>
    <t>Changed capacity message</t>
  </si>
  <si>
    <t>Clearing confirmation document</t>
  </si>
  <si>
    <t>Syntax and service report</t>
  </si>
  <si>
    <t>Delivery Order Message</t>
  </si>
  <si>
    <t>Delivery order response message</t>
  </si>
  <si>
    <t xml:space="preserve">Gasdata message  </t>
  </si>
  <si>
    <t>Imbalance notice message</t>
  </si>
  <si>
    <t xml:space="preserve">Instruction message  </t>
  </si>
  <si>
    <t xml:space="preserve">Nomination Message  </t>
  </si>
  <si>
    <t>Nomination Response Message</t>
  </si>
  <si>
    <t>Program confirmation document</t>
  </si>
  <si>
    <t xml:space="preserve">Program document  </t>
  </si>
  <si>
    <t xml:space="preserve">Request Message  </t>
  </si>
  <si>
    <t>Request Response Message</t>
  </si>
  <si>
    <t>Transfer advice message</t>
  </si>
  <si>
    <t>Document Schema Code</t>
  </si>
  <si>
    <t>Document Schema Description</t>
  </si>
  <si>
    <t>ACKNOW</t>
  </si>
  <si>
    <t>Acknowledgement Document</t>
  </si>
  <si>
    <t>ACCSIT</t>
  </si>
  <si>
    <t>Account Situation Document</t>
  </si>
  <si>
    <t>Allocation document</t>
  </si>
  <si>
    <t>AUCBID</t>
  </si>
  <si>
    <t>Auction Bid Document</t>
  </si>
  <si>
    <t>AUCRES</t>
  </si>
  <si>
    <t>Auction Results Document</t>
  </si>
  <si>
    <t>CAPDOC</t>
  </si>
  <si>
    <t>Capacity Document</t>
  </si>
  <si>
    <t>CRELIM</t>
  </si>
  <si>
    <t>Credit Limit Document</t>
  </si>
  <si>
    <t>Instructions Document</t>
  </si>
  <si>
    <t>MARSIT</t>
  </si>
  <si>
    <t>Market Situation Document</t>
  </si>
  <si>
    <t>OFFCAP</t>
  </si>
  <si>
    <t>Offered Capacity Document</t>
  </si>
  <si>
    <t>PUBLIC</t>
  </si>
  <si>
    <t>Publication Document</t>
  </si>
  <si>
    <t>REVAUC</t>
  </si>
  <si>
    <t>Reverse Auction Request Document</t>
  </si>
  <si>
    <t>SURCAP</t>
  </si>
  <si>
    <t>Surrender Capacity Document</t>
  </si>
  <si>
    <t>Transfer Advice Document</t>
  </si>
  <si>
    <t>WETHER</t>
  </si>
  <si>
    <t>Weather Document</t>
  </si>
  <si>
    <t>check all document types</t>
  </si>
  <si>
    <t>MAOCAP</t>
  </si>
  <si>
    <t>Marked Offered Capacity Document</t>
  </si>
  <si>
    <t>OFFERS</t>
  </si>
  <si>
    <t>Offers Document</t>
  </si>
  <si>
    <t>GASDEC</t>
  </si>
  <si>
    <t>Gas Requirements Document</t>
  </si>
  <si>
    <t>GASCON</t>
  </si>
  <si>
    <t>Gas Requirements Confirmation Document</t>
  </si>
  <si>
    <t>METRED</t>
  </si>
  <si>
    <t>Meter Reading Document</t>
  </si>
  <si>
    <t>Forecast Document</t>
  </si>
  <si>
    <t>Forecast Confirmation Document</t>
  </si>
  <si>
    <t>Bid Document</t>
  </si>
  <si>
    <t>Bid Activation Document</t>
  </si>
  <si>
    <t>Clearing Confirmation Document</t>
  </si>
  <si>
    <t>BALDOC</t>
  </si>
  <si>
    <t>Balancing Agreement Document</t>
  </si>
  <si>
    <t>BALANO</t>
  </si>
  <si>
    <t>Balancing Anomaly Document</t>
  </si>
  <si>
    <t>BALCON</t>
  </si>
  <si>
    <t>Balancing Confirmation Document</t>
  </si>
  <si>
    <t>LIMITS</t>
  </si>
  <si>
    <t>Limits Declaration Document</t>
  </si>
  <si>
    <t>Definition</t>
  </si>
  <si>
    <t>Application error and acknowledgement</t>
  </si>
  <si>
    <t>message used by an application to acknowledge reception of a message and/or to report any errors.</t>
  </si>
  <si>
    <t>message used by a Shipper to nominate the quantities to be transmitted within the stated period.</t>
  </si>
  <si>
    <t>Matching notice</t>
  </si>
  <si>
    <t>Message sent by a System Operator to communicate to the Shipper his accepted nomination as well as the one of the counter shipper</t>
  </si>
  <si>
    <t>Confirmation notice</t>
  </si>
  <si>
    <t>Message sent by a System Operator to confirm the quantity that may be transmitted and to inform about the quantity processed by the counter System Operator</t>
  </si>
  <si>
    <t>message to advise a party about a changed capacity situation.</t>
  </si>
  <si>
    <t>ACCSIT; MARSIT</t>
  </si>
  <si>
    <t>message to advise a Shipper</t>
  </si>
  <si>
    <t xml:space="preserve"> System Operator or Supplier about an imbalance situation.</t>
  </si>
  <si>
    <t xml:space="preserve"> System Operator or Supplier about a reconciliation situation.</t>
  </si>
  <si>
    <t>A message exchanged between two System Operators to inform each other about accepted nominations at this connection point</t>
  </si>
  <si>
    <t>callup notice</t>
  </si>
  <si>
    <t>A message to indicate the quantities that the System Operator is able to transmit or process.</t>
  </si>
  <si>
    <t>message used by a matching System Operator to inform the adjacent System Operator of the shipper nominated values matching results.</t>
  </si>
  <si>
    <t>A non binding operational document issued by the seller or service provider to advise the buyer or service user about the forecasted maximum and minimum availability of natural gas.</t>
  </si>
  <si>
    <t>Offtake Forecast (non binding)</t>
  </si>
  <si>
    <t>An operational document issued by the buyer or service user to advise the seller or service provider about the forecasted quantity he intends to request. Information exchanged in an offtake forecast is non-binding.</t>
  </si>
  <si>
    <t>Offtake Notice (binding)</t>
  </si>
  <si>
    <t>An operational document issued by the buyer or service user to advise the seller or service provider about the quantity he formally requests. Information exchanged in an offtake notice is binding.</t>
  </si>
  <si>
    <t>An operational document issued by the seller or service provider to advise the buyer or service user about the quantity he will make available or take off at the requested location(s). Information exchanged in a sellers' request confirmation is binding.</t>
  </si>
  <si>
    <t>Gas data</t>
  </si>
  <si>
    <t>Message transmitted between different parties to inform on the operational status either as a highly frequent status update or as a periodic report on the volumes handled during the period.</t>
  </si>
  <si>
    <t>Measurement Information</t>
  </si>
  <si>
    <t>message sent by the System Operator to a party after a given period. The message contains the specified quantities for the period in question</t>
  </si>
  <si>
    <t>message from a System Operator to report on or to reset the position of an account.</t>
  </si>
  <si>
    <t>ALOCAT; MARSIT</t>
  </si>
  <si>
    <t>Message from a System Operator to report the allocation non validated and sent before the start of the second period after the period in question</t>
  </si>
  <si>
    <t>Definitive allocation report</t>
  </si>
  <si>
    <t>Message from a System Operator to report the allocation  validated and sent not later than ten working days after the delivery month in question</t>
  </si>
  <si>
    <t>Operational Instructions</t>
  </si>
  <si>
    <t>an instruction sent by the System Operator to a plant operator to provide instructions for the operation of the plant.</t>
  </si>
  <si>
    <t>an instruction reply sent by the plant operator to the System Operator acknowledging the instruction request message and providing information on the action that has been taken.</t>
  </si>
  <si>
    <t>A binding operational document issued by the seller or service provider to advise the buyer or service user about the maximum and minimum availability of natural gas or a service.</t>
  </si>
  <si>
    <t>AHG</t>
  </si>
  <si>
    <t>Transfer notification</t>
  </si>
  <si>
    <t>An operational document issued by the holder and/or receiver of rights to inform the system operator about the transfer of those rights.</t>
  </si>
  <si>
    <t>an instruction sent by the System Operator to a plant operator to provide forecasted instructions for the operation of the plant.</t>
  </si>
  <si>
    <t>Instruction confirmation.</t>
  </si>
  <si>
    <t>A confirmation to an instruction response containing the confirmed values that will be taken into consideration.</t>
  </si>
  <si>
    <t>Operational Balancing Agreement (OBA)</t>
  </si>
  <si>
    <t>A document that provides the Operational Balancing Agreement Position between System Operators</t>
  </si>
  <si>
    <t>Account syncronisation</t>
  </si>
  <si>
    <t>A document that provides syncronisation data for accounts</t>
  </si>
  <si>
    <t>Trade program.</t>
  </si>
  <si>
    <t>Forecast of Program Responsible Party trades.</t>
  </si>
  <si>
    <t>Entry program.</t>
  </si>
  <si>
    <t>Forecast of Program Responsible Party input programs.</t>
  </si>
  <si>
    <t>Exit program.</t>
  </si>
  <si>
    <t>Forecast of Program Responsible Party output programs.</t>
  </si>
  <si>
    <t>Trade Confirmation.</t>
  </si>
  <si>
    <t>Confirmation of the forecast of Program Responsible Party trades.</t>
  </si>
  <si>
    <t>Entry confirmation.</t>
  </si>
  <si>
    <t>Confirmation of the forecast of Program Responsible Party input programs.</t>
  </si>
  <si>
    <t>Confirmation of the forecast of Program Responsible Party output programs.</t>
  </si>
  <si>
    <t>A tender by a party offering a service.</t>
  </si>
  <si>
    <t>A tender by a party offering a reserve energy service.</t>
  </si>
  <si>
    <t>The request for the activation of a specific accepted bid by a party.</t>
  </si>
  <si>
    <t>The request for the emergency activation of energy.</t>
  </si>
  <si>
    <t>The confirmation of the quantities provided for assistance in network balancing.</t>
  </si>
  <si>
    <t>The confirmation of the quantities that caused a network imbalance.</t>
  </si>
  <si>
    <t>The confirmation of the quantities provided for resolving an emergency situation to ensure network balance.</t>
  </si>
  <si>
    <t>Balancing Agreement</t>
  </si>
  <si>
    <t>The document identifying the balancing agreement that has been contracted between two parties.</t>
  </si>
  <si>
    <t>Balancing Anomaly</t>
  </si>
  <si>
    <t>The document identifying anomalies that have occured in the matching of two balancing agreements.</t>
  </si>
  <si>
    <t>Balancing Confirmation</t>
  </si>
  <si>
    <t>The document confirming that the balancing agreement between two parties has been confirmed.</t>
  </si>
  <si>
    <t>Imbalance limits document</t>
  </si>
  <si>
    <t>The document providing imbalance limits to be respected.</t>
  </si>
  <si>
    <t>Limits of supply document</t>
  </si>
  <si>
    <t>The document providing limits of supply to be respected.</t>
  </si>
  <si>
    <t>Limits of off-take document</t>
  </si>
  <si>
    <t>The document providing limits of off take to be respected.</t>
  </si>
  <si>
    <t>Gas Requirements Declaration document</t>
  </si>
  <si>
    <t>The document providing a declaration of gas requirements.</t>
  </si>
  <si>
    <t>Gas Requirements Confirmation document</t>
  </si>
  <si>
    <t>The document providing the confirmation of previously submitted gas requirements.</t>
  </si>
  <si>
    <t>Day Ahead Forecast Document</t>
  </si>
  <si>
    <t>TRANSPB</t>
  </si>
  <si>
    <t>The document providing the forecast for day ahead gas requirements.</t>
  </si>
  <si>
    <t>Preliminary gas day results document</t>
  </si>
  <si>
    <t>The document providing the preliminary results for a gas day.</t>
  </si>
  <si>
    <t>Definitive gas day results document</t>
  </si>
  <si>
    <t>The document providing the definitive results for a gas day.</t>
  </si>
  <si>
    <t>Actual physical flows document</t>
  </si>
  <si>
    <t>The document providing the actual physical flows of gas.</t>
  </si>
  <si>
    <t>Resource object data document</t>
  </si>
  <si>
    <t>The document providing the resource object data of gas production</t>
  </si>
  <si>
    <t xml:space="preserve"> storage</t>
  </si>
  <si>
    <t xml:space="preserve"> extraction.</t>
  </si>
  <si>
    <t>Setting forecast document</t>
  </si>
  <si>
    <t>The document providing the setting forecast instructions for a facility.</t>
  </si>
  <si>
    <t>Reserve bid activation</t>
  </si>
  <si>
    <t>The request for the activation of a reserve bid.</t>
  </si>
  <si>
    <t>Purchase Requirements Document</t>
  </si>
  <si>
    <t>An operational document issued by a purchaser to inform potential sellers gas requirements for a period.</t>
  </si>
  <si>
    <t>Sales Offer</t>
  </si>
  <si>
    <t>An operational document issued by a seller to inform a purchaser of the quantity of gas available for sale.</t>
  </si>
  <si>
    <t>Purchase confirmation</t>
  </si>
  <si>
    <t>The confirmation of the offer proposed in the identified OFFRES document</t>
  </si>
  <si>
    <t>Offtake confirmation</t>
  </si>
  <si>
    <t>The confirmation of the offtake proposed in the identified OFFRES document</t>
  </si>
  <si>
    <t>AME</t>
  </si>
  <si>
    <t>Proposed commercial capacity</t>
  </si>
  <si>
    <t>AMF</t>
  </si>
  <si>
    <t>Agreed commercial capacity</t>
  </si>
  <si>
    <t>Total available capacity</t>
  </si>
  <si>
    <t>Bid confirmation</t>
  </si>
  <si>
    <t>The confirmation of a bid initally submitted</t>
  </si>
  <si>
    <t>Weather forecast document</t>
  </si>
  <si>
    <t>The weather forecast for a given period</t>
  </si>
  <si>
    <t>Weather results document</t>
  </si>
  <si>
    <t>The weather results for a given period</t>
  </si>
  <si>
    <t>Publication document</t>
  </si>
  <si>
    <t>A document to provide market participants with market informaiton</t>
  </si>
  <si>
    <t>Secondary market transfer advice</t>
  </si>
  <si>
    <t>A document to provide information about transfers on the secondary market</t>
  </si>
  <si>
    <t>Flexible services request document</t>
  </si>
  <si>
    <t>Gas Trading request document that contains both buying and selling gas positions.</t>
  </si>
  <si>
    <t>Time swap document</t>
  </si>
  <si>
    <t>Gas Trading request document that contains a fixed location</t>
  </si>
  <si>
    <t xml:space="preserve"> but different time periods.</t>
  </si>
  <si>
    <t>Location swap document</t>
  </si>
  <si>
    <t>Gas Trading request document that contains a fixed time</t>
  </si>
  <si>
    <t xml:space="preserve"> but different locations.</t>
  </si>
  <si>
    <t>Flexible request confirmation document</t>
  </si>
  <si>
    <t>Gas Trading response document that contains both buying and selling gas positions.</t>
  </si>
  <si>
    <t>Timeswap swap confirmation document</t>
  </si>
  <si>
    <t>Gas Trading response document that contains a fixed location</t>
  </si>
  <si>
    <t>Location swap confirmation document</t>
  </si>
  <si>
    <t>Gas Trading response document that contains a fixed time</t>
  </si>
  <si>
    <t>Technical acknowledgement</t>
  </si>
  <si>
    <t>Document that is sent in case where a received message cannot be processed by the system.</t>
  </si>
  <si>
    <t>System Operator offered capacity document</t>
  </si>
  <si>
    <t>Document submitted by a System Operator to an Auction Office containing the capacity to be auctioned</t>
  </si>
  <si>
    <t>Auction Office validated offered capacity</t>
  </si>
  <si>
    <t>DEPRECATED - No Longer used</t>
  </si>
  <si>
    <t>Offered capacity for auction document</t>
  </si>
  <si>
    <t>Document submitted by an Auction Office to System Operators and Network Users containing the capacity that will be offered for auction.</t>
  </si>
  <si>
    <t>AMY</t>
  </si>
  <si>
    <t>Additional capacity</t>
  </si>
  <si>
    <t>AMZ</t>
  </si>
  <si>
    <t>Total requested capacity</t>
  </si>
  <si>
    <t>Network User allocated capacity document</t>
  </si>
  <si>
    <t>Document transmitted after an auction by an Auction Office to a Network User providing the information containing the quantity and price allocated according to the given auction process.</t>
  </si>
  <si>
    <t>Auction results (aggregated for Network Users</t>
  </si>
  <si>
    <t>Document transmitted by an Auction Office to a System Operator with detailed auction results (Network User allocations) or to a Network User with aggregated auction results.  Detailed for System Operators) document</t>
  </si>
  <si>
    <t>Forwarded single sided nomination</t>
  </si>
  <si>
    <t>A nomination received by the active TSO and forwarded to the passive TSO.</t>
  </si>
  <si>
    <t>Interruption notice</t>
  </si>
  <si>
    <t>Document providing the potential interruption impacting at least interruptible capacities.</t>
  </si>
  <si>
    <t>Contract Market Monitoring Document.</t>
  </si>
  <si>
    <t>MTKMON</t>
  </si>
  <si>
    <t>Document used for providing contractual market information</t>
  </si>
  <si>
    <t>Nomination Assignment document</t>
  </si>
  <si>
    <t>NOMMON</t>
  </si>
  <si>
    <t>Document used to provide definitive balance group information for nominations</t>
  </si>
  <si>
    <t>Capacity Allocation information</t>
  </si>
  <si>
    <t>CANMON</t>
  </si>
  <si>
    <t>Document used for providing  capacity allocation information</t>
  </si>
  <si>
    <t>Nomination and allocation information</t>
  </si>
  <si>
    <t>Document used for providing of nomination and allocation information</t>
  </si>
  <si>
    <t>Physical flow information</t>
  </si>
  <si>
    <t>Document used for providing of physical flow information</t>
  </si>
  <si>
    <t>Storage / LNG limits</t>
  </si>
  <si>
    <t>Document used by Storage/LNG SO  for providing current storage levels and storage capacity.</t>
  </si>
  <si>
    <t>Aggregated nomination and allocation information document</t>
  </si>
  <si>
    <t>Document transmitted from a Transparency platform to a Market Information Aggregator with aggregated nomination and allocation information.</t>
  </si>
  <si>
    <t>Nomination authorisation request.</t>
  </si>
  <si>
    <t>NOMAUT</t>
  </si>
  <si>
    <t>A message used by a Shipper to inform a System Operator that the Shipper designated in the document may provide the nominations in a single sided mode of operation</t>
  </si>
  <si>
    <t>Market situation</t>
  </si>
  <si>
    <t>A message used to provide market situation informaiton</t>
  </si>
  <si>
    <t>Capacity surrender request</t>
  </si>
  <si>
    <t>A message sent by a market participant to surrender capacity that has previously been allocated to him.</t>
  </si>
  <si>
    <t>Surrendered capacity sale results.</t>
  </si>
  <si>
    <t>A message sent by a System Operator informing a market participant of the results of an auction where surrendered capacity has been on offer.</t>
  </si>
  <si>
    <t>Network User credit limits.</t>
  </si>
  <si>
    <t>A message sent by a System Operator providing credit limit information concerning a network user.</t>
  </si>
  <si>
    <t>Credit limits used by Network Users.</t>
  </si>
  <si>
    <t>A message sent by an auction office providing the credit limit situation of a network user.</t>
  </si>
  <si>
    <t>Detailed auction results for System Operators.</t>
  </si>
  <si>
    <t>A message sent by an auction office providing the detailed results of an auction.</t>
  </si>
  <si>
    <t>Reverse auction request</t>
  </si>
  <si>
    <t>A message sent by a System Operator requesting the setup of a reverse auction.</t>
  </si>
  <si>
    <t>Surrender capacity document retransmission</t>
  </si>
  <si>
    <t>A message sent by an Auction Office to a System Operator providing Surrender Capacity Documents that have been received.</t>
  </si>
  <si>
    <t>Non daily metered forecast</t>
  </si>
  <si>
    <t>A message sent by an Area Coordinator to a Shipper providing a forecast of the gas quantities that are measured and collected less frequently than once per gas day. The message may be also used for the data provision from a forecasting party (TSO</t>
  </si>
  <si>
    <t xml:space="preserve"> DSO) to the Area Coordinator.</t>
  </si>
  <si>
    <t>Party to which merchandise is sold.</t>
  </si>
  <si>
    <t>Party selling merchandise to a buyer.</t>
  </si>
  <si>
    <t>Party who supplies goods and/or services.</t>
  </si>
  <si>
    <t>Ultimate customer</t>
  </si>
  <si>
    <t>The final recipient of goods.</t>
  </si>
  <si>
    <t>The service provider appointed to allocate gas based on agreed procedures</t>
  </si>
  <si>
    <t>ZES</t>
  </si>
  <si>
    <t>External Shipper</t>
  </si>
  <si>
    <t>Party that subscribed a contract with an adjacent Transit System Operator</t>
  </si>
  <si>
    <t>Hub Customer</t>
  </si>
  <si>
    <t>The user of a stock-exchange platform</t>
  </si>
  <si>
    <t>Regional Grid Operator</t>
  </si>
  <si>
    <t>The responsible of a local gas grid</t>
  </si>
  <si>
    <t>Party that employs the Transit System Operator to transport the gas to the Buyer. It may use a Storage Manager to store gas to help managing the balance between its supplies and the Buyer’s demands.</t>
  </si>
  <si>
    <t>Transit System Operator</t>
  </si>
  <si>
    <t>Party that transports the gas via a Transit System from the Delivery Point(s) to one or more Redelivery points. In this document the Transporter will always be referred to as Transit System Operator.</t>
  </si>
  <si>
    <t>ZSR</t>
  </si>
  <si>
    <t>Shipper’s Representative</t>
  </si>
  <si>
    <t>Party chosen by the Shipper to carry out other Transit System processes on its behalf</t>
  </si>
  <si>
    <t>ZSU</t>
  </si>
  <si>
    <t>Storage User</t>
  </si>
  <si>
    <t>The user of storage/withdraw facilities</t>
  </si>
  <si>
    <t>Exit Grid operator</t>
  </si>
  <si>
    <t>The grid operator at the exit connection point</t>
  </si>
  <si>
    <t>Entry Grid operator</t>
  </si>
  <si>
    <t>The grid operator at the entry connection point</t>
  </si>
  <si>
    <t>The operator responsible for ensuring the delivery of gas within a market area</t>
  </si>
  <si>
    <t>(e.g. handles shippers with no formal contract)</t>
  </si>
  <si>
    <t>Transit System</t>
  </si>
  <si>
    <t>A transit system allows the gas to be moved from one point to another. Each Transit System is uniquely defined by its starting point (Delivery Point) and its ending point (Redelivery Point).</t>
  </si>
  <si>
    <t>The operator who controls the processes that regulates gas flow.</t>
  </si>
  <si>
    <t>The party identification refers to the party holding the contractual rights or usage rights of the product.</t>
  </si>
  <si>
    <t>The party identification refers to the party receiving the contractual rights or usage rights of the product.</t>
  </si>
  <si>
    <t>Service provider</t>
  </si>
  <si>
    <t>The party identification refers to the (dispatching service of the) party providing the service.</t>
  </si>
  <si>
    <t>Service user</t>
  </si>
  <si>
    <t>The party identification refers to the (dispatching service of the) party using the service.</t>
  </si>
  <si>
    <t>Program Responsible Party</t>
  </si>
  <si>
    <t>A party for ensuring the balance of his own portfolio</t>
  </si>
  <si>
    <t>A party that has been contracted to ensure the balance of a portfolio</t>
  </si>
  <si>
    <t>Market Information Aggregator</t>
  </si>
  <si>
    <t>A party that makes information available for use</t>
  </si>
  <si>
    <t>ZUB</t>
  </si>
  <si>
    <t>Independent System Operator (ISO)</t>
  </si>
  <si>
    <t>An independent company that operates the infrastructure for a company that is vertically integrated with a trade company</t>
  </si>
  <si>
    <t>ZUC</t>
  </si>
  <si>
    <t>Independent Transmission Operator (ITO)</t>
  </si>
  <si>
    <t xml:space="preserve"> A company vertically integrated with a trade company that is the Owner and Operator of an infrastructure.</t>
  </si>
  <si>
    <t>ZUE</t>
  </si>
  <si>
    <t>Metered Data Responsible</t>
  </si>
  <si>
    <t>A party responsible for the establishment and validation of metered data based on the collected data received from the Metered Data Collector. The party is responsible for the history of metered data for a Metering Point.</t>
  </si>
  <si>
    <t>ZUG</t>
  </si>
  <si>
    <t>Trading platform</t>
  </si>
  <si>
    <t>Weather provider</t>
  </si>
  <si>
    <t>A party that provides weather forecast information.</t>
  </si>
  <si>
    <t>An office responsible for the auctioning of capacity</t>
  </si>
  <si>
    <t>Area Coordinator</t>
  </si>
  <si>
    <t>A party with coordinating functions in the transmission and/or distribution system and responsibilities for the management of balancing groups, system balancing activities and/or the provision of data (for example settlement and balancing information). Other duties and responsibilities might be stipulated in the respective national laws.</t>
  </si>
  <si>
    <t>Final Customer.</t>
  </si>
  <si>
    <t>Allocation Responsible.</t>
  </si>
  <si>
    <t>Balance Responsible Party.</t>
  </si>
  <si>
    <t>System Operator.</t>
  </si>
  <si>
    <t>Holder. (This code is managed by ACER).</t>
  </si>
  <si>
    <t>Receiver. (This code is managed by ACER).</t>
  </si>
  <si>
    <t>Market Information Aggregator.</t>
  </si>
  <si>
    <t>Metered Data Responsible.</t>
  </si>
  <si>
    <t>Energy Trading Platform Responsible.</t>
  </si>
  <si>
    <t>Weather Data Provider.</t>
  </si>
  <si>
    <t>Capacity Platform Responsible.</t>
  </si>
  <si>
    <t>Area Coordinator.</t>
  </si>
  <si>
    <t>ZUL</t>
  </si>
  <si>
    <t>Balancing Energy Price Responsible.</t>
  </si>
  <si>
    <t>ZUM</t>
  </si>
  <si>
    <t>Clearing Responsible.</t>
  </si>
  <si>
    <t>ZUN</t>
  </si>
  <si>
    <t>Distribution System Operator.</t>
  </si>
  <si>
    <t>ZUO</t>
  </si>
  <si>
    <t>LNG System Operator.</t>
  </si>
  <si>
    <t>ZUP</t>
  </si>
  <si>
    <t>Meter Operator.</t>
  </si>
  <si>
    <t>Production Facility Operator.</t>
  </si>
  <si>
    <t>Reconciliation Responsible.</t>
  </si>
  <si>
    <t>ZUS</t>
  </si>
  <si>
    <t>Storage System Operator.</t>
  </si>
  <si>
    <t>ZUT</t>
  </si>
  <si>
    <t>Supplier.</t>
  </si>
  <si>
    <t>ZUU</t>
  </si>
  <si>
    <t>Trader.</t>
  </si>
  <si>
    <t>Capacity Responsible Party.</t>
  </si>
  <si>
    <t>Application error and acknowledgement.</t>
  </si>
  <si>
    <t>Message used by an application to acknowledge reception of a message and/or to report any errors.</t>
  </si>
  <si>
    <t>Connection point nomination.</t>
  </si>
  <si>
    <t>Message used by a Balance Responsible Party to nominate the physical flows to a System Operator.</t>
  </si>
  <si>
    <t>Virtual trading point (VTP) OTC nomination.</t>
  </si>
  <si>
    <t>A non-physical over the counter hub for trading in natural gas markets for a given market area.</t>
  </si>
  <si>
    <t>Virtual trading point (VTP) exchange nomination.</t>
  </si>
  <si>
    <t xml:space="preserve"> A non-physical exchange hub for trading in natural gas markets for a given market area that is only used by the Clearing Responsible.</t>
  </si>
  <si>
    <t>Non-matching nomination.</t>
  </si>
  <si>
    <t>A nomination to a Final Customer that has no counterpart and consequentially cannot be matched.</t>
  </si>
  <si>
    <t>Confirmation notice.</t>
  </si>
  <si>
    <t>Message sent by a System Operator or an Area Coordinator to a Balance Responsible Party to confirm the quantity that may be transmitted and to inform about the quantity processed by the counter System Operator.</t>
  </si>
  <si>
    <t>Changed capacity.</t>
  </si>
  <si>
    <t>Message sent by a System Operator to advise a Capacity Responsible Party about a changed capacity situation.</t>
  </si>
  <si>
    <t>Imbalance notification.</t>
  </si>
  <si>
    <t>Message that is sent by a Reconciliation Responsible to advise a Balance Responsible Party about an imbalance situation.</t>
  </si>
  <si>
    <t>Reconciliation notification.</t>
  </si>
  <si>
    <t>Message that is sent by a Reconciliation Responsible to advise a Balance Responsible Party about a reconciliation situation.</t>
  </si>
  <si>
    <t>Callup notice.</t>
  </si>
  <si>
    <t>A message that is exchanged between System Operators and used to indicate the quantities that the System Operator is able to transmit or process.</t>
  </si>
  <si>
    <t>Callup response.</t>
  </si>
  <si>
    <t>Message used by a matching System Operator to inform the adjacent System Operator of the Balance Responsible Party nominated values matching results.</t>
  </si>
  <si>
    <t>Offtake Notice.</t>
  </si>
  <si>
    <t>An operational document issued by a Balance Responsible Party (buyer) to advise another Balance Responsible Party (seller) about the quantity formally requested.</t>
  </si>
  <si>
    <t>Gas data.</t>
  </si>
  <si>
    <t>Measurement Information.</t>
  </si>
  <si>
    <t>Message sent by a System Operator to a party after a given period. The message contains the specified quantities for the period in question.</t>
  </si>
  <si>
    <t>Account position report.</t>
  </si>
  <si>
    <t>Message sent by a System Operator to report on or to reset the position of an account.</t>
  </si>
  <si>
    <t>Provisional allocation report.</t>
  </si>
  <si>
    <t>Message sent by an Allocation Responsible to report the allocation non validated and sent before the start of a period after the period in question. The receiver could be a Balance Responsible Party</t>
  </si>
  <si>
    <t xml:space="preserve"> an Area Coordinator or a System Operator.</t>
  </si>
  <si>
    <t>Definitive allocation report.</t>
  </si>
  <si>
    <t>Message from an Allocation Responsible to report the allocation validated and sent after the delivery month in question. The receiver could be a Balance Responsible Party</t>
  </si>
  <si>
    <t>Operational Instructions.</t>
  </si>
  <si>
    <t>An instruction message sent by the System Operator to a Production Facility Operator to provide instructions for the operation of the plant.</t>
  </si>
  <si>
    <t>Instruction response.</t>
  </si>
  <si>
    <t>An instruction reply message sent by the Production Facility Operator to the System Operator acknowledging the instruction request message and providing information on the action that has been taken.</t>
  </si>
  <si>
    <t>Availability notice.</t>
  </si>
  <si>
    <t>A binding operational document issued by a Balance Responsible Party (seller) to advise another Balance Responsible Party (buyer) about the maximum and minimum availability of natural gas or the availability of a service.</t>
  </si>
  <si>
    <t>Instruction forecast.</t>
  </si>
  <si>
    <t>An instruction message sent by the System Operator to a Production Facility Operator to provide forecasted instructions for the operation of the plant.</t>
  </si>
  <si>
    <t>A confirmation message to an instruction response containing the confirmed values that will be taken into consideration.</t>
  </si>
  <si>
    <t>Auction Bid.</t>
  </si>
  <si>
    <t>A bid sent by Capacity Responsible Party to a Capacity Platform Responsible.</t>
  </si>
  <si>
    <t>Gas Requirements Declaration document.</t>
  </si>
  <si>
    <t>The document sent from a Final Customer to a Balance Responsible Party providing a declaration of gas requirements.</t>
  </si>
  <si>
    <t>Gas Requirements Confirmation document.</t>
  </si>
  <si>
    <t>The document sent from a Balance Responsible Party to a Final Customer providing the confirmation of previously submitted gas requirements.</t>
  </si>
  <si>
    <t>Day Ahead Forecast Document.</t>
  </si>
  <si>
    <t xml:space="preserve"> The document providing the forecast for day ahead gas requirements.</t>
  </si>
  <si>
    <t>Preliminary gas day results document.</t>
  </si>
  <si>
    <t>Definitive gas day results document.</t>
  </si>
  <si>
    <t>Actual physical flows document.</t>
  </si>
  <si>
    <t>Resource object data document.</t>
  </si>
  <si>
    <t>Setting forecast document.</t>
  </si>
  <si>
    <t xml:space="preserve">Purchase Requirements Document.  </t>
  </si>
  <si>
    <t xml:space="preserve">An operational document issued by a Balance Responsible Party (purchaser) to inform other Balance Responsible Party's (potential sellers) about gas requirements for a period.  </t>
  </si>
  <si>
    <t>Sales Offer.</t>
  </si>
  <si>
    <t>An operational document issued by a Balance Responsible Party (seller) to inform another Balance Responsible Party (purchaser) of the quantity of gas available for sale.</t>
  </si>
  <si>
    <t>Purchase confirmation.</t>
  </si>
  <si>
    <t>An operational document sent by a Balance Responsible Party</t>
  </si>
  <si>
    <t xml:space="preserve"> confirming the offer proposed in the identified request document.</t>
  </si>
  <si>
    <t>Offtake confirmation.</t>
  </si>
  <si>
    <t xml:space="preserve"> confirming the offtake proposed in the identified request document.</t>
  </si>
  <si>
    <t xml:space="preserve">Total available capacity.  </t>
  </si>
  <si>
    <t>The confirmation of the total available capacity proposed in the identified offers document. It is sent from a System Operator to another System Operator or to a Capacity Responsible Party.</t>
  </si>
  <si>
    <t>Bid confirmation.</t>
  </si>
  <si>
    <t>The confirmation of a bid initially submitted.</t>
  </si>
  <si>
    <t>Weather forecast document.</t>
  </si>
  <si>
    <t>The weather forecast for a given period.</t>
  </si>
  <si>
    <t>Weather results document.</t>
  </si>
  <si>
    <t>The weather results for a given period.</t>
  </si>
  <si>
    <t>Publication document.</t>
  </si>
  <si>
    <t>A document to provide market participants with market information.</t>
  </si>
  <si>
    <t>Secondary market transfer advice.</t>
  </si>
  <si>
    <t>A document sent from a Capacity Responsible Party</t>
  </si>
  <si>
    <t xml:space="preserve"> either holder or receiver of the capacity</t>
  </si>
  <si>
    <t xml:space="preserve"> to a System Operator to provide information about transfers on the secondary market.</t>
  </si>
  <si>
    <t>Flexible services request document.</t>
  </si>
  <si>
    <t>An operational document exchanged between Balance Responsible Parties that requests both buying and selling gas positions.</t>
  </si>
  <si>
    <t>Flexible request confirmation document.</t>
  </si>
  <si>
    <t>An operational document exchanged between Balance Responsible Parties that confirms both buying and selling gas positions.</t>
  </si>
  <si>
    <t>Technical Acknowledgement</t>
  </si>
  <si>
    <t>An acknowledgement of an XML document when the XML document that is received cannot be correctly processed for submission to the application.</t>
  </si>
  <si>
    <t>System Operator offered capacity document.</t>
  </si>
  <si>
    <t>Document submitted by a System Operator to a Capacity Platform Responsible containing the capacity to be auctioned.</t>
  </si>
  <si>
    <t>Capacity Platform Responsible validated Offered Capacity.</t>
  </si>
  <si>
    <t>Document sent from a Capacity Platform Responsible to a System Operator containing the capacity that has been validated for offer in an auction.</t>
  </si>
  <si>
    <t>Offered capacity for auction document.</t>
  </si>
  <si>
    <t>Document submitted by a Capacity Platform Responsible to Capacity Responsible Party's containing the capacity that will be offered for auction.</t>
  </si>
  <si>
    <t>Capacity Responsible Party allocated capacity document.</t>
  </si>
  <si>
    <t xml:space="preserve">Document transmitted after an auction by a Capacity Platform Responsible to a Capacity Responsible Party providing the information containing the quantity and price allocated according to the given auction process.  </t>
  </si>
  <si>
    <t>Auction results</t>
  </si>
  <si>
    <t>Auction results (aggregated for Capacity Responsible Party's</t>
  </si>
  <si>
    <t xml:space="preserve"> detailed for System Operators) document. Document transmitted by a Capacity Platform Responsible to a System Operator with detailed auction results or to a Capacity Responsible Party with aggregated auction results.</t>
  </si>
  <si>
    <t>Forwarded single sided nomination.</t>
  </si>
  <si>
    <t xml:space="preserve"> A nomination received by the active Transmission System Operator and forwarded to the passive Transmission System Operator.</t>
  </si>
  <si>
    <t>Interruption notice.</t>
  </si>
  <si>
    <t>Document providing the contractual market information.</t>
  </si>
  <si>
    <t>Nomination Assignment document.</t>
  </si>
  <si>
    <t>Document providing definitive balance group information for nominations.</t>
  </si>
  <si>
    <t>Capacity Allocation information.</t>
  </si>
  <si>
    <t xml:space="preserve"> Document providing capacity allocation information.</t>
  </si>
  <si>
    <t>Nomination and allocation information.</t>
  </si>
  <si>
    <t>Document providing nomination and allocation information.</t>
  </si>
  <si>
    <t>Physical flow information.</t>
  </si>
  <si>
    <t>Document providing physical flow information.</t>
  </si>
  <si>
    <t>Aggregated nomination and allocation information document.</t>
  </si>
  <si>
    <t xml:space="preserve">A message used by a Balance Responsible Party to inform a Transmission System Operator that the Balance Responsible Party designated in the document may provide the nominations in a  single sided mode of operation. ANO A message used to provide market situation information.  </t>
  </si>
  <si>
    <t>Market situation.</t>
  </si>
  <si>
    <t>Capacity surrender request.</t>
  </si>
  <si>
    <t>A message sent by a Capacity Responsible Party to surrender capacity that has previously been allocated to a Capacity Platform Responsible or a Transmission System Operator to a Capacity Platform Responsible or a Transmission System Operator.</t>
  </si>
  <si>
    <t>A message sent by a System Operator informing a Capacity Responsible Party of the results of an auction where surrendered capacity has been on offer.</t>
  </si>
  <si>
    <t>Capacity Responsible Party credit limits.</t>
  </si>
  <si>
    <t>A message sent by a System Operator to a Capacity Platform Responsible providing credit limit information concerning a Capacity Responsible Party.</t>
  </si>
  <si>
    <t>Credit limits used by a Capacity Responsible Party.</t>
  </si>
  <si>
    <t>A message sent by a Capacity Platform Responsible to a System Operator providing the credit limit situation of a Capacity Responsible Party.</t>
  </si>
  <si>
    <t>A message sent by a Capacity Platform Responsible to a System Operator providing the detailed results of an auction.</t>
  </si>
  <si>
    <t>Reverse auction request.</t>
  </si>
  <si>
    <t>A message sent by a System Operator to a Capacity Platform Responsible requesting the setup of a reverse auction.</t>
  </si>
  <si>
    <t>Surrender capacity document retransmission.</t>
  </si>
  <si>
    <t>A message sent by a Capacity Platform Responsible to a System Operator providing surrender capacity documents that have been received.</t>
  </si>
  <si>
    <t>A message sent by an Area Coordinator to a Balance Responsible Party providing a forecast of the gas quantities that are measured and collected less frequently than once per gas day. The message may be also used for the data provision from a forecasting party (TSO</t>
  </si>
  <si>
    <t>Other market information</t>
  </si>
  <si>
    <t>UMM</t>
  </si>
  <si>
    <t>An Urgent Market Message document that provides information concerning an unavailability that cannot be associated with a coded resource.</t>
  </si>
  <si>
    <t>Balancing action forecast.</t>
  </si>
  <si>
    <t>If nothing is done in the case where the system could be in imbalance the Balancing action forecast will show how the Balance Responsible Party accounts are impacted. This is only sent when the time is equal to the end of the gas day minus 4 hours.</t>
  </si>
  <si>
    <t>Within day Balancing action results.</t>
  </si>
  <si>
    <t>A document that provides the result of a within day operation when the system is not in balance. Note: This corresponds to the Version 5 CLRCON message</t>
  </si>
  <si>
    <t xml:space="preserve"> document type (ALS)</t>
  </si>
  <si>
    <t>End of day Balancing results.</t>
  </si>
  <si>
    <t>A document that provides the result of daily operations of the Balance Responsible Party accounts for the system.</t>
  </si>
  <si>
    <t>Market area position.</t>
  </si>
  <si>
    <t>A document providing the position of a Market Area.</t>
  </si>
  <si>
    <t>Account information request.</t>
  </si>
  <si>
    <t>ACIREQ</t>
  </si>
  <si>
    <t>A document requesting a verification of the validity of a Balance Responsible Party account.</t>
  </si>
  <si>
    <t>Account information confirmation.</t>
  </si>
  <si>
    <t>ACICON</t>
  </si>
  <si>
    <t>A document providing the confirmation of the validity of a Balance Responsible Account for a period.</t>
  </si>
  <si>
    <t>Reverse Auction Specification</t>
  </si>
  <si>
    <t>REVSPC</t>
  </si>
  <si>
    <t>The specification of the constraints to be employed for a reverse auction.</t>
  </si>
  <si>
    <t>Unavailability of gas facilities.</t>
  </si>
  <si>
    <t>An Urgent Market Message Document providing unavailability information concerning gas facilities.</t>
  </si>
  <si>
    <t>Operational Balancing Agreement (OBA).</t>
  </si>
  <si>
    <t>A document exchanged between the System Operators which provides the operational balancing account position.</t>
  </si>
  <si>
    <t>System Operator request to nominate.</t>
  </si>
  <si>
    <t>FLOWRQ</t>
  </si>
  <si>
    <t>The request made by a System Operator for a Balance Responsible Party to nominate a minimum quantity of gas.</t>
  </si>
  <si>
    <t>Flow commitment.</t>
  </si>
  <si>
    <t>A message sent by a Transmission system Operator informing a Balance Responsible Party of the gas flow for which he is committed.</t>
  </si>
  <si>
    <t>TSO to TSO gas flow</t>
  </si>
  <si>
    <t>A message sent between TSOs agreeing on a gas flow for a period.</t>
  </si>
  <si>
    <t>Factor transmission Document.</t>
  </si>
  <si>
    <t>FACTOR</t>
  </si>
  <si>
    <t>A document enabling the transmission of factoring information.</t>
  </si>
  <si>
    <t>Confirmation capacity surrendered.</t>
  </si>
  <si>
    <t>A document used to confirm between a Capacity Platform Responsible and a System Operator the amount of bundled capacity that has been surrendered and accepted.</t>
  </si>
  <si>
    <t>Document expected but not received.</t>
  </si>
  <si>
    <t>PRBLEM</t>
  </si>
  <si>
    <t>The Problem Statement is sent by a party that is expecting the delivery of a specific electronic document that has not been received by a certain time</t>
  </si>
  <si>
    <t>Emergency balancing action.</t>
  </si>
  <si>
    <t>A document that is issued in emergency situations</t>
  </si>
  <si>
    <t xml:space="preserve"> and provides information to the recipient party on required actions in a situation where the system is not in balance. Note: This corresponds to the Version 5 CLRCON message</t>
  </si>
  <si>
    <t xml:space="preserve"> document type (ALT)</t>
  </si>
  <si>
    <t>Account Information Confirmation Document</t>
  </si>
  <si>
    <t>Account Information Request Document</t>
  </si>
  <si>
    <t>Capacity and Nomination Monitoring Document</t>
  </si>
  <si>
    <t>Factor Message</t>
  </si>
  <si>
    <t>FLWREQ</t>
  </si>
  <si>
    <t>Gas Flow Requirements Document</t>
  </si>
  <si>
    <t>Contract Market Monitoring Document</t>
  </si>
  <si>
    <t>NOMASS</t>
  </si>
  <si>
    <t>Nomination Assignment Document</t>
  </si>
  <si>
    <t>Nomination Authorisation Document</t>
  </si>
  <si>
    <t>Problem Document</t>
  </si>
  <si>
    <t>Reverse Auction Specification Document</t>
  </si>
  <si>
    <t>Transparency Publication Document</t>
  </si>
  <si>
    <t>UMMDOC</t>
  </si>
  <si>
    <t>Urgent Marked Message Document</t>
  </si>
  <si>
    <t>Edigas 6.1 System Operation</t>
  </si>
  <si>
    <t>Edigas 6.1 Capacity Allocation</t>
  </si>
  <si>
    <t>Edigas 6.1 Gas Trading</t>
  </si>
  <si>
    <t>Edigas 6.1 Nomination &amp; Matching</t>
  </si>
  <si>
    <t>Edigas 6.1 Balancing &amp; Settlement</t>
  </si>
  <si>
    <t>Edigas 6.1 Remit &amp; Transparency</t>
  </si>
  <si>
    <t>Edigas 6.1 General Process</t>
  </si>
  <si>
    <t>A20</t>
  </si>
  <si>
    <t>Change Log</t>
  </si>
  <si>
    <t>Date</t>
  </si>
  <si>
    <t>User</t>
  </si>
  <si>
    <t>Change Description</t>
  </si>
  <si>
    <t>STOREQ</t>
  </si>
  <si>
    <t>STOCON</t>
  </si>
  <si>
    <t>INVENT</t>
  </si>
  <si>
    <t>Load Forecast Document</t>
  </si>
  <si>
    <t>Load Forecast Confirmation Document</t>
  </si>
  <si>
    <t>Marius Fornæss</t>
  </si>
  <si>
    <t>Edig@s 6.1 Capacity Allocation</t>
  </si>
  <si>
    <t>Edig@s 6.1 Gas Trading</t>
  </si>
  <si>
    <t>Edig@s 6.1 Nomination &amp; Matching</t>
  </si>
  <si>
    <t>Edig@s 6.1 Balancing &amp; Settlement</t>
  </si>
  <si>
    <t>Edig@s 6.1 Remit &amp; Transparency</t>
  </si>
  <si>
    <t>Edig@s 6.1 General Process</t>
  </si>
  <si>
    <t>Trade Program</t>
  </si>
  <si>
    <t>Entry Program</t>
  </si>
  <si>
    <t>Exit Program</t>
  </si>
  <si>
    <t>Forecast of Balance Responsible Party trades.</t>
  </si>
  <si>
    <t>Forecast of Balance Responsible Party input programs.</t>
  </si>
  <si>
    <t>Forecast of Balance Responsible Party output programs.</t>
  </si>
  <si>
    <t>Trade Confirmation</t>
  </si>
  <si>
    <t>Entry Confirmation</t>
  </si>
  <si>
    <t>Exit Confirmation</t>
  </si>
  <si>
    <t>Confirmation of the forecast of Balance Responsible Party trades.</t>
  </si>
  <si>
    <t>Confirmation of the forecast of Balance Responsible Party input programs.</t>
  </si>
  <si>
    <t>Confirmation of the forecast of Balance Responsible Party output programs.</t>
  </si>
  <si>
    <t>N</t>
  </si>
  <si>
    <t>System Operator</t>
  </si>
  <si>
    <t>Storage System Operator</t>
  </si>
  <si>
    <t>Storage / LNG Limits</t>
  </si>
  <si>
    <t xml:space="preserve">A document that provides the Balance Responsible Party with storage limits corresponding to rights and capacities. </t>
  </si>
  <si>
    <t xml:space="preserve">A document used for the System Operator to provide information to the Balance Responsible Party on the inventory position at a given time. </t>
  </si>
  <si>
    <t>Inventory Position Document</t>
  </si>
  <si>
    <t>Transfer between 2 BRPs in the same storage, same SSO</t>
  </si>
  <si>
    <t>A document containing transfer request of gas stock from one Balance Responsible Party to another BRP in the same storage/facility/product combination</t>
  </si>
  <si>
    <t>Transfer inside 1 BRP in different accounts, same SSO</t>
  </si>
  <si>
    <t>A document containing transfer request of gas stock for one Balance Responsible Party between different accounts/storage points/facility products within the same storage</t>
  </si>
  <si>
    <t>Transfer between 2 BRPS with 2 SSOs (REGENT)</t>
  </si>
  <si>
    <t>A document containing transfer request of gas stock between 2 Balance Responsible Parties involving several Storage System Operators within the same storage facility (REGENT)</t>
  </si>
  <si>
    <t>Storage Action Confirmation Document</t>
  </si>
  <si>
    <t>A document containing confirmed transfer requests.</t>
  </si>
  <si>
    <t>Storage Limits</t>
  </si>
  <si>
    <t>Storage Action Requests</t>
  </si>
  <si>
    <t>Storage Action Confirmation</t>
  </si>
  <si>
    <t>Inventory Positions</t>
  </si>
  <si>
    <t>ZSO;ZUS;ZUO</t>
  </si>
  <si>
    <t>ZUS;ZUO</t>
  </si>
  <si>
    <t>Sheet 1: Added A20. Updated service areas from 6.0 to 6.1</t>
  </si>
  <si>
    <t>Sheet 2: Corrected service are reference. Updated from 6.0 to 6.1. Added new messages for System Operation. Updated FLOWREQ message from General process to System Operation</t>
  </si>
  <si>
    <t>Sheet 10: Added new document types for 6.1</t>
  </si>
  <si>
    <t>Sheet 11: Added new document schemas for 6.1</t>
  </si>
  <si>
    <t>NB: All new additionals are in blue font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</si>
</sst>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font>
    <font>
      <b/>
      <sz val="11"/>
      <color rgb="FF000000"/>
      <name val="Calibri"/>
      <family val="2"/>
    </font>
    <font>
      <sz val="11"/>
      <color rgb="FFFF0000"/>
      <name val="Calibri"/>
      <family val="2"/>
    </font>
    <font>
      <sz val="11"/>
      <name val="Calibri"/>
      <family val="2"/>
    </font>
    <font>
      <b/>
      <sz val="11"/>
      <name val="Calibri"/>
      <family val="2"/>
    </font>
    <font>
      <sz val="11"/>
      <color rgb="FF00B0F0"/>
      <name val="Calibri"/>
      <family val="2"/>
    </font>
  </fonts>
  <fills count="2">
    <fill>
      <patternFill patternType="none"/>
    </fill>
    <fill>
      <patternFill patternType="gray125"/>
    </fill>
  </fills>
  <borders count="5">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1">
    <xf numFmtId="0" fontId="0" fillId="0" borderId="0" xfId="0"/>
    <xf numFmtId="0" fontId="1" fillId="0" borderId="0" xfId="0" applyFont="1"/>
    <xf numFmtId="0" fontId="0" fillId="0" borderId="0" xfId="0" applyAlignment="1">
      <alignment horizontal="left"/>
    </xf>
    <xf numFmtId="0" fontId="2" fillId="0" borderId="0" xfId="0" applyFont="1"/>
    <xf numFmtId="0" fontId="0" fillId="0" borderId="0" xfId="0" applyFill="1"/>
    <xf numFmtId="0" fontId="2" fillId="0" borderId="0" xfId="0" applyFont="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2" fillId="0" borderId="3" xfId="0" applyFont="1" applyBorder="1"/>
    <xf numFmtId="0" fontId="2" fillId="0" borderId="4" xfId="0" applyFont="1" applyBorder="1"/>
    <xf numFmtId="0" fontId="0" fillId="0" borderId="1" xfId="0" applyFill="1" applyBorder="1"/>
    <xf numFmtId="0" fontId="0" fillId="0" borderId="0" xfId="0" applyBorder="1"/>
    <xf numFmtId="0" fontId="0" fillId="0" borderId="0" xfId="0" applyFill="1" applyBorder="1"/>
    <xf numFmtId="0" fontId="3" fillId="0" borderId="0" xfId="0" applyFont="1"/>
    <xf numFmtId="0" fontId="4" fillId="0" borderId="0" xfId="0" applyFont="1"/>
    <xf numFmtId="0" fontId="4" fillId="0" borderId="0" xfId="0" applyFont="1" applyAlignment="1">
      <alignment horizontal="left"/>
    </xf>
    <xf numFmtId="0" fontId="3" fillId="0" borderId="0" xfId="0" applyFont="1" applyAlignment="1">
      <alignment horizontal="left"/>
    </xf>
    <xf numFmtId="0" fontId="3" fillId="0" borderId="0" xfId="0" applyFont="1" applyFill="1" applyAlignment="1">
      <alignment horizontal="left"/>
    </xf>
    <xf numFmtId="0" fontId="3" fillId="0" borderId="0" xfId="0" applyFont="1" applyFill="1"/>
    <xf numFmtId="0" fontId="3" fillId="0" borderId="1" xfId="0" applyFont="1" applyFill="1" applyBorder="1"/>
    <xf numFmtId="0" fontId="3" fillId="0" borderId="0" xfId="0" applyFont="1" applyFill="1" applyBorder="1"/>
    <xf numFmtId="0" fontId="3" fillId="0" borderId="2" xfId="0" applyFont="1" applyFill="1" applyBorder="1"/>
    <xf numFmtId="0" fontId="4" fillId="0" borderId="0" xfId="0" applyFont="1" applyFill="1"/>
    <xf numFmtId="0" fontId="1" fillId="0" borderId="0" xfId="0" applyFont="1" applyAlignment="1">
      <alignment horizontal="left"/>
    </xf>
    <xf numFmtId="14" fontId="0" fillId="0" borderId="0" xfId="0" applyNumberFormat="1"/>
    <xf numFmtId="0" fontId="0" fillId="0" borderId="0" xfId="0" applyAlignment="1">
      <alignment vertical="top" wrapText="1"/>
    </xf>
    <xf numFmtId="0" fontId="5" fillId="0" borderId="0" xfId="0" applyFont="1"/>
    <xf numFmtId="0" fontId="5" fillId="0" borderId="0" xfId="0" applyFont="1" applyAlignment="1">
      <alignment horizontal="left"/>
    </xf>
    <xf numFmtId="0" fontId="5" fillId="0" borderId="0" xfId="0" applyFont="1" applyFill="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arin Zwetkow" id="{E81F86BD-A4FC-4FC3-B546-862B39DC44D1}" userId="S::Marin.Zwetkow@entsog.eu::dd465074-715c-458b-bbe3-59895046fc0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1-06-02T12:32:43.32" personId="{E81F86BD-A4FC-4FC3-B546-862B39DC44D1}" id="{DE10B6CB-D5C1-4FCE-A637-82C7FD5F0142}">
    <text>add short description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83E2E-E3E0-4651-9D6C-3FE78608636A}">
  <sheetPr>
    <tabColor rgb="FF00B0F0"/>
  </sheetPr>
  <dimension ref="A1:E9"/>
  <sheetViews>
    <sheetView topLeftCell="A2" workbookViewId="0">
      <selection activeCell="C17" sqref="C17"/>
    </sheetView>
  </sheetViews>
  <sheetFormatPr defaultRowHeight="14.5" x14ac:dyDescent="0.35"/>
  <cols>
    <col min="1" max="1" width="12.26953125" customWidth="1"/>
    <col min="2" max="2" width="20.453125" customWidth="1"/>
    <col min="3" max="3" width="51.1796875" customWidth="1"/>
    <col min="5" max="5" width="50" bestFit="1" customWidth="1"/>
  </cols>
  <sheetData>
    <row r="1" spans="1:5" x14ac:dyDescent="0.35">
      <c r="A1" s="1" t="s">
        <v>898</v>
      </c>
    </row>
    <row r="3" spans="1:5" x14ac:dyDescent="0.35">
      <c r="A3" s="1" t="s">
        <v>899</v>
      </c>
      <c r="B3" s="1" t="s">
        <v>900</v>
      </c>
      <c r="C3" s="1" t="s">
        <v>901</v>
      </c>
      <c r="D3" s="1"/>
    </row>
    <row r="4" spans="1:5" x14ac:dyDescent="0.35">
      <c r="A4" s="26">
        <v>44642</v>
      </c>
      <c r="B4" t="s">
        <v>907</v>
      </c>
      <c r="C4" t="s">
        <v>947</v>
      </c>
    </row>
    <row r="5" spans="1:5" ht="58" x14ac:dyDescent="0.35">
      <c r="C5" s="27" t="s">
        <v>948</v>
      </c>
      <c r="E5" s="27"/>
    </row>
    <row r="6" spans="1:5" x14ac:dyDescent="0.35">
      <c r="C6" t="s">
        <v>949</v>
      </c>
    </row>
    <row r="7" spans="1:5" x14ac:dyDescent="0.35">
      <c r="C7" t="s">
        <v>950</v>
      </c>
    </row>
    <row r="9" spans="1:5" x14ac:dyDescent="0.35">
      <c r="C9" s="28" t="s">
        <v>951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9"/>
  <sheetViews>
    <sheetView topLeftCell="A16" workbookViewId="0">
      <selection activeCell="A26" sqref="A26:B26"/>
    </sheetView>
  </sheetViews>
  <sheetFormatPr defaultRowHeight="14.5" x14ac:dyDescent="0.35"/>
  <cols>
    <col min="1" max="1" width="26.26953125" customWidth="1"/>
    <col min="2" max="2" width="49.453125" customWidth="1"/>
    <col min="3" max="3" width="32.81640625" customWidth="1"/>
    <col min="4" max="4" width="8.7265625" customWidth="1"/>
  </cols>
  <sheetData>
    <row r="1" spans="1:3" x14ac:dyDescent="0.35">
      <c r="A1" t="s">
        <v>321</v>
      </c>
      <c r="B1" t="s">
        <v>39</v>
      </c>
      <c r="C1" t="s">
        <v>425</v>
      </c>
    </row>
    <row r="2" spans="1:3" x14ac:dyDescent="0.35">
      <c r="A2" t="s">
        <v>140</v>
      </c>
      <c r="B2" t="s">
        <v>676</v>
      </c>
      <c r="C2" t="s">
        <v>676</v>
      </c>
    </row>
    <row r="3" spans="1:3" x14ac:dyDescent="0.35">
      <c r="A3" t="s">
        <v>154</v>
      </c>
      <c r="B3" t="s">
        <v>677</v>
      </c>
      <c r="C3" t="s">
        <v>677</v>
      </c>
    </row>
    <row r="4" spans="1:3" x14ac:dyDescent="0.35">
      <c r="A4" t="s">
        <v>107</v>
      </c>
      <c r="B4" t="s">
        <v>678</v>
      </c>
      <c r="C4" t="s">
        <v>678</v>
      </c>
    </row>
    <row r="5" spans="1:3" x14ac:dyDescent="0.35">
      <c r="A5" t="s">
        <v>63</v>
      </c>
      <c r="B5" t="s">
        <v>679</v>
      </c>
      <c r="C5" t="s">
        <v>679</v>
      </c>
    </row>
    <row r="6" spans="1:3" x14ac:dyDescent="0.35">
      <c r="A6" t="s">
        <v>93</v>
      </c>
      <c r="B6" t="s">
        <v>680</v>
      </c>
      <c r="C6" t="s">
        <v>680</v>
      </c>
    </row>
    <row r="7" spans="1:3" x14ac:dyDescent="0.35">
      <c r="A7" t="s">
        <v>346</v>
      </c>
      <c r="B7" t="s">
        <v>681</v>
      </c>
      <c r="C7" t="s">
        <v>681</v>
      </c>
    </row>
    <row r="8" spans="1:3" x14ac:dyDescent="0.35">
      <c r="A8" t="s">
        <v>184</v>
      </c>
      <c r="B8" t="s">
        <v>682</v>
      </c>
      <c r="C8" t="s">
        <v>682</v>
      </c>
    </row>
    <row r="9" spans="1:3" x14ac:dyDescent="0.35">
      <c r="A9" t="s">
        <v>666</v>
      </c>
      <c r="B9" t="s">
        <v>683</v>
      </c>
      <c r="C9" t="s">
        <v>683</v>
      </c>
    </row>
    <row r="10" spans="1:3" x14ac:dyDescent="0.35">
      <c r="A10" t="s">
        <v>669</v>
      </c>
      <c r="B10" t="s">
        <v>684</v>
      </c>
      <c r="C10" t="s">
        <v>684</v>
      </c>
    </row>
    <row r="11" spans="1:3" x14ac:dyDescent="0.35">
      <c r="A11" t="s">
        <v>197</v>
      </c>
      <c r="B11" t="s">
        <v>685</v>
      </c>
      <c r="C11" t="s">
        <v>685</v>
      </c>
    </row>
    <row r="12" spans="1:3" x14ac:dyDescent="0.35">
      <c r="A12" t="s">
        <v>109</v>
      </c>
      <c r="B12" t="s">
        <v>686</v>
      </c>
      <c r="C12" t="s">
        <v>686</v>
      </c>
    </row>
    <row r="13" spans="1:3" x14ac:dyDescent="0.35">
      <c r="A13" t="s">
        <v>207</v>
      </c>
      <c r="B13" t="s">
        <v>687</v>
      </c>
      <c r="C13" t="s">
        <v>687</v>
      </c>
    </row>
    <row r="14" spans="1:3" x14ac:dyDescent="0.35">
      <c r="A14" t="s">
        <v>688</v>
      </c>
      <c r="B14" t="s">
        <v>689</v>
      </c>
      <c r="C14" t="s">
        <v>689</v>
      </c>
    </row>
    <row r="15" spans="1:3" x14ac:dyDescent="0.35">
      <c r="A15" t="s">
        <v>690</v>
      </c>
      <c r="B15" t="s">
        <v>691</v>
      </c>
      <c r="C15" t="s">
        <v>691</v>
      </c>
    </row>
    <row r="16" spans="1:3" x14ac:dyDescent="0.35">
      <c r="A16" t="s">
        <v>692</v>
      </c>
      <c r="B16" t="s">
        <v>693</v>
      </c>
      <c r="C16" t="s">
        <v>693</v>
      </c>
    </row>
    <row r="17" spans="1:3" x14ac:dyDescent="0.35">
      <c r="A17" t="s">
        <v>694</v>
      </c>
      <c r="B17" t="s">
        <v>695</v>
      </c>
      <c r="C17" t="s">
        <v>695</v>
      </c>
    </row>
    <row r="18" spans="1:3" x14ac:dyDescent="0.35">
      <c r="A18" t="s">
        <v>696</v>
      </c>
      <c r="B18" t="s">
        <v>697</v>
      </c>
      <c r="C18" t="s">
        <v>697</v>
      </c>
    </row>
    <row r="19" spans="1:3" x14ac:dyDescent="0.35">
      <c r="A19" t="s">
        <v>225</v>
      </c>
      <c r="B19" t="s">
        <v>698</v>
      </c>
      <c r="C19" t="s">
        <v>698</v>
      </c>
    </row>
    <row r="20" spans="1:3" x14ac:dyDescent="0.35">
      <c r="A20" t="s">
        <v>220</v>
      </c>
      <c r="B20" t="s">
        <v>699</v>
      </c>
      <c r="C20" t="s">
        <v>699</v>
      </c>
    </row>
    <row r="21" spans="1:3" x14ac:dyDescent="0.35">
      <c r="A21" t="s">
        <v>700</v>
      </c>
      <c r="B21" t="s">
        <v>701</v>
      </c>
      <c r="C21" t="s">
        <v>701</v>
      </c>
    </row>
    <row r="22" spans="1:3" x14ac:dyDescent="0.35">
      <c r="A22" t="s">
        <v>702</v>
      </c>
      <c r="B22" t="s">
        <v>703</v>
      </c>
      <c r="C22" t="s">
        <v>703</v>
      </c>
    </row>
    <row r="23" spans="1:3" x14ac:dyDescent="0.35">
      <c r="A23" t="s">
        <v>704</v>
      </c>
      <c r="B23" t="s">
        <v>705</v>
      </c>
      <c r="C23" t="s">
        <v>705</v>
      </c>
    </row>
    <row r="24" spans="1:3" x14ac:dyDescent="0.35">
      <c r="A24" t="s">
        <v>201</v>
      </c>
      <c r="B24" t="s">
        <v>706</v>
      </c>
      <c r="C24" t="s">
        <v>706</v>
      </c>
    </row>
    <row r="25" spans="1:3" x14ac:dyDescent="0.35">
      <c r="A25" t="s">
        <v>226</v>
      </c>
      <c r="B25" t="s">
        <v>113</v>
      </c>
      <c r="C25" t="s">
        <v>113</v>
      </c>
    </row>
    <row r="26" spans="1:3" x14ac:dyDescent="0.35">
      <c r="A26" s="2"/>
      <c r="B26" s="5"/>
    </row>
    <row r="27" spans="1:3" x14ac:dyDescent="0.35">
      <c r="A27" s="5"/>
      <c r="B27" s="5"/>
    </row>
    <row r="28" spans="1:3" x14ac:dyDescent="0.35">
      <c r="A28" s="5"/>
      <c r="B28" s="5"/>
    </row>
    <row r="29" spans="1:3" x14ac:dyDescent="0.35">
      <c r="A29" s="5"/>
      <c r="B29" s="5"/>
    </row>
    <row r="30" spans="1:3" x14ac:dyDescent="0.35">
      <c r="A30" s="5"/>
      <c r="B30" s="5"/>
    </row>
    <row r="31" spans="1:3" x14ac:dyDescent="0.35">
      <c r="A31" s="5"/>
      <c r="B31" s="5"/>
    </row>
    <row r="32" spans="1:3" x14ac:dyDescent="0.35">
      <c r="A32" s="5"/>
      <c r="B32" s="5"/>
    </row>
    <row r="33" spans="1:2" x14ac:dyDescent="0.35">
      <c r="A33" s="5"/>
      <c r="B33" s="5"/>
    </row>
    <row r="34" spans="1:2" x14ac:dyDescent="0.35">
      <c r="A34" s="5"/>
      <c r="B34" s="5"/>
    </row>
    <row r="35" spans="1:2" x14ac:dyDescent="0.35">
      <c r="A35" s="5"/>
      <c r="B35" s="5"/>
    </row>
    <row r="36" spans="1:2" x14ac:dyDescent="0.35">
      <c r="A36" s="5"/>
      <c r="B36" s="5"/>
    </row>
    <row r="37" spans="1:2" x14ac:dyDescent="0.35">
      <c r="A37" s="5"/>
      <c r="B37" s="5"/>
    </row>
    <row r="38" spans="1:2" x14ac:dyDescent="0.35">
      <c r="A38" s="5"/>
      <c r="B38" s="5"/>
    </row>
    <row r="39" spans="1:2" x14ac:dyDescent="0.35">
      <c r="A39" s="5"/>
      <c r="B39" s="5"/>
    </row>
  </sheetData>
  <pageMargins left="0" right="0" top="0.39375000000000004" bottom="0.39375000000000004" header="0" footer="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6"/>
  <sheetViews>
    <sheetView topLeftCell="A75" zoomScale="80" zoomScaleNormal="80" workbookViewId="0">
      <selection activeCell="B87" sqref="B87"/>
    </sheetView>
  </sheetViews>
  <sheetFormatPr defaultRowHeight="14.5" x14ac:dyDescent="0.35"/>
  <cols>
    <col min="1" max="1" width="28.7265625" style="2" customWidth="1"/>
    <col min="2" max="2" width="54.453125" customWidth="1"/>
    <col min="3" max="3" width="23" customWidth="1"/>
    <col min="4" max="4" width="243.453125" customWidth="1"/>
    <col min="5" max="5" width="181.1796875" customWidth="1"/>
    <col min="6" max="6" width="71.81640625" customWidth="1"/>
    <col min="7" max="7" width="8.7265625" customWidth="1"/>
  </cols>
  <sheetData>
    <row r="1" spans="1:4" x14ac:dyDescent="0.35">
      <c r="A1" s="25" t="s">
        <v>252</v>
      </c>
      <c r="B1" s="1" t="s">
        <v>253</v>
      </c>
      <c r="C1" s="1" t="s">
        <v>254</v>
      </c>
      <c r="D1" s="1" t="s">
        <v>425</v>
      </c>
    </row>
    <row r="2" spans="1:4" x14ac:dyDescent="0.35">
      <c r="A2" s="2">
        <v>294</v>
      </c>
      <c r="B2" t="s">
        <v>707</v>
      </c>
      <c r="C2" t="s">
        <v>374</v>
      </c>
      <c r="D2" t="s">
        <v>708</v>
      </c>
    </row>
    <row r="3" spans="1:4" x14ac:dyDescent="0.35">
      <c r="A3" s="2" t="s">
        <v>56</v>
      </c>
      <c r="B3" t="s">
        <v>709</v>
      </c>
      <c r="C3" t="s">
        <v>264</v>
      </c>
      <c r="D3" t="s">
        <v>710</v>
      </c>
    </row>
    <row r="4" spans="1:4" x14ac:dyDescent="0.35">
      <c r="A4" s="2" t="s">
        <v>208</v>
      </c>
      <c r="B4" t="s">
        <v>711</v>
      </c>
      <c r="C4" t="s">
        <v>264</v>
      </c>
      <c r="D4" t="s">
        <v>712</v>
      </c>
    </row>
    <row r="5" spans="1:4" x14ac:dyDescent="0.35">
      <c r="A5" s="2" t="s">
        <v>209</v>
      </c>
      <c r="B5" t="s">
        <v>713</v>
      </c>
      <c r="C5" t="s">
        <v>264</v>
      </c>
      <c r="D5" t="s">
        <v>714</v>
      </c>
    </row>
    <row r="6" spans="1:4" x14ac:dyDescent="0.35">
      <c r="A6" s="2" t="s">
        <v>210</v>
      </c>
      <c r="B6" t="s">
        <v>715</v>
      </c>
      <c r="C6" t="s">
        <v>264</v>
      </c>
      <c r="D6" t="s">
        <v>716</v>
      </c>
    </row>
    <row r="7" spans="1:4" x14ac:dyDescent="0.35">
      <c r="A7" s="2" t="s">
        <v>60</v>
      </c>
      <c r="B7" t="s">
        <v>717</v>
      </c>
      <c r="C7" t="s">
        <v>267</v>
      </c>
      <c r="D7" t="s">
        <v>718</v>
      </c>
    </row>
    <row r="8" spans="1:4" x14ac:dyDescent="0.35">
      <c r="A8" s="2" t="s">
        <v>68</v>
      </c>
      <c r="B8" t="s">
        <v>719</v>
      </c>
      <c r="C8" t="s">
        <v>383</v>
      </c>
      <c r="D8" t="s">
        <v>720</v>
      </c>
    </row>
    <row r="9" spans="1:4" x14ac:dyDescent="0.35">
      <c r="A9" s="2" t="s">
        <v>70</v>
      </c>
      <c r="B9" t="s">
        <v>721</v>
      </c>
      <c r="C9" t="s">
        <v>388</v>
      </c>
      <c r="D9" t="s">
        <v>722</v>
      </c>
    </row>
    <row r="10" spans="1:4" x14ac:dyDescent="0.35">
      <c r="A10" s="2" t="s">
        <v>71</v>
      </c>
      <c r="B10" t="s">
        <v>723</v>
      </c>
      <c r="C10" t="s">
        <v>388</v>
      </c>
      <c r="D10" t="s">
        <v>724</v>
      </c>
    </row>
    <row r="11" spans="1:4" x14ac:dyDescent="0.35">
      <c r="A11" s="2" t="s">
        <v>65</v>
      </c>
      <c r="B11" t="s">
        <v>725</v>
      </c>
      <c r="C11" t="s">
        <v>272</v>
      </c>
      <c r="D11" t="s">
        <v>726</v>
      </c>
    </row>
    <row r="12" spans="1:4" x14ac:dyDescent="0.35">
      <c r="A12" s="2" t="s">
        <v>66</v>
      </c>
      <c r="B12" t="s">
        <v>727</v>
      </c>
      <c r="C12" t="s">
        <v>275</v>
      </c>
      <c r="D12" t="s">
        <v>728</v>
      </c>
    </row>
    <row r="13" spans="1:4" x14ac:dyDescent="0.35">
      <c r="A13" s="2" t="s">
        <v>51</v>
      </c>
      <c r="B13" t="s">
        <v>729</v>
      </c>
      <c r="C13" t="s">
        <v>259</v>
      </c>
      <c r="D13" t="s">
        <v>730</v>
      </c>
    </row>
    <row r="14" spans="1:4" x14ac:dyDescent="0.35">
      <c r="A14" s="2" t="s">
        <v>77</v>
      </c>
      <c r="B14" t="s">
        <v>731</v>
      </c>
      <c r="C14" t="s">
        <v>410</v>
      </c>
      <c r="D14" t="s">
        <v>449</v>
      </c>
    </row>
    <row r="15" spans="1:4" x14ac:dyDescent="0.35">
      <c r="A15" s="2" t="s">
        <v>78</v>
      </c>
      <c r="B15" t="s">
        <v>732</v>
      </c>
      <c r="C15" t="s">
        <v>410</v>
      </c>
      <c r="D15" t="s">
        <v>733</v>
      </c>
    </row>
    <row r="16" spans="1:4" x14ac:dyDescent="0.35">
      <c r="A16" s="2" t="s">
        <v>83</v>
      </c>
      <c r="B16" t="s">
        <v>734</v>
      </c>
      <c r="C16" t="s">
        <v>388</v>
      </c>
      <c r="D16" t="s">
        <v>735</v>
      </c>
    </row>
    <row r="17" spans="1:6" x14ac:dyDescent="0.35">
      <c r="A17" s="2" t="s">
        <v>74</v>
      </c>
      <c r="B17" t="s">
        <v>736</v>
      </c>
      <c r="C17" t="s">
        <v>388</v>
      </c>
      <c r="D17" t="s">
        <v>737</v>
      </c>
      <c r="E17" t="s">
        <v>738</v>
      </c>
    </row>
    <row r="18" spans="1:6" x14ac:dyDescent="0.35">
      <c r="A18" s="2" t="s">
        <v>75</v>
      </c>
      <c r="B18" t="s">
        <v>739</v>
      </c>
      <c r="C18" t="s">
        <v>388</v>
      </c>
      <c r="D18" t="s">
        <v>740</v>
      </c>
      <c r="E18" t="s">
        <v>738</v>
      </c>
    </row>
    <row r="19" spans="1:6" x14ac:dyDescent="0.35">
      <c r="A19" s="2" t="s">
        <v>85</v>
      </c>
      <c r="B19" t="s">
        <v>741</v>
      </c>
      <c r="C19" t="s">
        <v>294</v>
      </c>
      <c r="D19" t="s">
        <v>742</v>
      </c>
    </row>
    <row r="20" spans="1:6" x14ac:dyDescent="0.35">
      <c r="A20" s="2" t="s">
        <v>87</v>
      </c>
      <c r="B20" t="s">
        <v>743</v>
      </c>
      <c r="C20" t="s">
        <v>294</v>
      </c>
      <c r="D20" t="s">
        <v>744</v>
      </c>
    </row>
    <row r="21" spans="1:6" x14ac:dyDescent="0.35">
      <c r="A21" s="2" t="s">
        <v>49</v>
      </c>
      <c r="B21" t="s">
        <v>745</v>
      </c>
      <c r="C21" t="s">
        <v>404</v>
      </c>
      <c r="D21" t="s">
        <v>746</v>
      </c>
    </row>
    <row r="22" spans="1:6" x14ac:dyDescent="0.35">
      <c r="A22" s="2" t="s">
        <v>86</v>
      </c>
      <c r="B22" t="s">
        <v>747</v>
      </c>
      <c r="C22" t="s">
        <v>294</v>
      </c>
      <c r="D22" t="s">
        <v>748</v>
      </c>
    </row>
    <row r="23" spans="1:6" x14ac:dyDescent="0.35">
      <c r="A23" s="2" t="s">
        <v>88</v>
      </c>
      <c r="B23" t="s">
        <v>465</v>
      </c>
      <c r="C23" t="s">
        <v>294</v>
      </c>
      <c r="D23" t="s">
        <v>749</v>
      </c>
    </row>
    <row r="24" spans="1:6" x14ac:dyDescent="0.35">
      <c r="A24" s="2" t="s">
        <v>100</v>
      </c>
      <c r="B24" t="s">
        <v>750</v>
      </c>
      <c r="C24" t="s">
        <v>379</v>
      </c>
      <c r="D24" t="s">
        <v>751</v>
      </c>
    </row>
    <row r="25" spans="1:6" x14ac:dyDescent="0.35">
      <c r="A25" s="2" t="s">
        <v>142</v>
      </c>
      <c r="B25" t="s">
        <v>752</v>
      </c>
      <c r="C25" t="s">
        <v>406</v>
      </c>
      <c r="D25" t="s">
        <v>753</v>
      </c>
    </row>
    <row r="26" spans="1:6" x14ac:dyDescent="0.35">
      <c r="A26" s="2" t="s">
        <v>143</v>
      </c>
      <c r="B26" t="s">
        <v>754</v>
      </c>
      <c r="C26" t="s">
        <v>408</v>
      </c>
      <c r="D26" t="s">
        <v>755</v>
      </c>
    </row>
    <row r="27" spans="1:6" x14ac:dyDescent="0.35">
      <c r="A27" s="2" t="s">
        <v>180</v>
      </c>
      <c r="B27" t="s">
        <v>756</v>
      </c>
      <c r="C27" t="s">
        <v>506</v>
      </c>
      <c r="D27" t="s">
        <v>757</v>
      </c>
    </row>
    <row r="28" spans="1:6" x14ac:dyDescent="0.35">
      <c r="A28" s="2" t="s">
        <v>181</v>
      </c>
      <c r="B28" t="s">
        <v>758</v>
      </c>
      <c r="C28" t="s">
        <v>506</v>
      </c>
      <c r="D28" t="s">
        <v>509</v>
      </c>
    </row>
    <row r="29" spans="1:6" x14ac:dyDescent="0.35">
      <c r="A29" s="2" t="s">
        <v>183</v>
      </c>
      <c r="B29" t="s">
        <v>759</v>
      </c>
      <c r="C29" t="s">
        <v>506</v>
      </c>
      <c r="D29" t="s">
        <v>511</v>
      </c>
    </row>
    <row r="30" spans="1:6" x14ac:dyDescent="0.35">
      <c r="A30" s="2" t="s">
        <v>182</v>
      </c>
      <c r="B30" t="s">
        <v>760</v>
      </c>
      <c r="C30" t="s">
        <v>506</v>
      </c>
      <c r="D30" t="s">
        <v>513</v>
      </c>
    </row>
    <row r="31" spans="1:6" x14ac:dyDescent="0.35">
      <c r="A31" s="2" t="s">
        <v>179</v>
      </c>
      <c r="B31" t="s">
        <v>761</v>
      </c>
      <c r="C31" t="s">
        <v>506</v>
      </c>
      <c r="D31" t="s">
        <v>515</v>
      </c>
      <c r="E31" t="s">
        <v>516</v>
      </c>
      <c r="F31" t="s">
        <v>517</v>
      </c>
    </row>
    <row r="32" spans="1:6" x14ac:dyDescent="0.35">
      <c r="A32" s="2" t="s">
        <v>193</v>
      </c>
      <c r="B32" t="s">
        <v>762</v>
      </c>
      <c r="C32" t="s">
        <v>294</v>
      </c>
      <c r="D32" t="s">
        <v>519</v>
      </c>
    </row>
    <row r="33" spans="1:6" x14ac:dyDescent="0.35">
      <c r="A33" s="2" t="s">
        <v>131</v>
      </c>
      <c r="B33" t="s">
        <v>763</v>
      </c>
      <c r="C33" t="s">
        <v>404</v>
      </c>
      <c r="D33" t="s">
        <v>764</v>
      </c>
    </row>
    <row r="34" spans="1:6" x14ac:dyDescent="0.35">
      <c r="A34" s="2" t="s">
        <v>132</v>
      </c>
      <c r="B34" t="s">
        <v>765</v>
      </c>
      <c r="C34" t="s">
        <v>259</v>
      </c>
      <c r="D34" t="s">
        <v>766</v>
      </c>
    </row>
    <row r="35" spans="1:6" x14ac:dyDescent="0.35">
      <c r="A35" s="2" t="s">
        <v>133</v>
      </c>
      <c r="B35" t="s">
        <v>767</v>
      </c>
      <c r="C35" t="s">
        <v>262</v>
      </c>
      <c r="D35" t="s">
        <v>768</v>
      </c>
      <c r="E35" t="s">
        <v>769</v>
      </c>
    </row>
    <row r="36" spans="1:6" x14ac:dyDescent="0.35">
      <c r="A36" s="2" t="s">
        <v>130</v>
      </c>
      <c r="B36" t="s">
        <v>770</v>
      </c>
      <c r="C36" t="s">
        <v>262</v>
      </c>
      <c r="D36" t="s">
        <v>768</v>
      </c>
      <c r="E36" t="s">
        <v>771</v>
      </c>
    </row>
    <row r="37" spans="1:6" x14ac:dyDescent="0.35">
      <c r="A37" s="2" t="s">
        <v>129</v>
      </c>
      <c r="B37" t="s">
        <v>772</v>
      </c>
      <c r="C37" t="s">
        <v>383</v>
      </c>
      <c r="D37" t="s">
        <v>773</v>
      </c>
    </row>
    <row r="38" spans="1:6" x14ac:dyDescent="0.35">
      <c r="A38" s="2" t="s">
        <v>169</v>
      </c>
      <c r="B38" t="s">
        <v>774</v>
      </c>
      <c r="C38" t="s">
        <v>379</v>
      </c>
      <c r="D38" t="s">
        <v>775</v>
      </c>
    </row>
    <row r="39" spans="1:6" x14ac:dyDescent="0.35">
      <c r="A39" s="2" t="s">
        <v>198</v>
      </c>
      <c r="B39" t="s">
        <v>776</v>
      </c>
      <c r="C39" t="s">
        <v>399</v>
      </c>
      <c r="D39" t="s">
        <v>777</v>
      </c>
    </row>
    <row r="40" spans="1:6" x14ac:dyDescent="0.35">
      <c r="A40" s="2" t="s">
        <v>199</v>
      </c>
      <c r="B40" t="s">
        <v>778</v>
      </c>
      <c r="C40" t="s">
        <v>399</v>
      </c>
      <c r="D40" t="s">
        <v>779</v>
      </c>
    </row>
    <row r="41" spans="1:6" x14ac:dyDescent="0.35">
      <c r="A41" s="2" t="s">
        <v>196</v>
      </c>
      <c r="B41" t="s">
        <v>780</v>
      </c>
      <c r="C41" t="s">
        <v>392</v>
      </c>
      <c r="D41" t="s">
        <v>781</v>
      </c>
    </row>
    <row r="42" spans="1:6" x14ac:dyDescent="0.35">
      <c r="A42" s="2" t="s">
        <v>128</v>
      </c>
      <c r="B42" t="s">
        <v>782</v>
      </c>
      <c r="C42" t="s">
        <v>319</v>
      </c>
      <c r="D42" t="s">
        <v>783</v>
      </c>
      <c r="E42" t="s">
        <v>784</v>
      </c>
      <c r="F42" t="s">
        <v>785</v>
      </c>
    </row>
    <row r="43" spans="1:6" x14ac:dyDescent="0.35">
      <c r="A43" s="2" t="s">
        <v>134</v>
      </c>
      <c r="B43" t="s">
        <v>786</v>
      </c>
      <c r="C43" t="s">
        <v>259</v>
      </c>
      <c r="D43" t="s">
        <v>787</v>
      </c>
    </row>
    <row r="44" spans="1:6" x14ac:dyDescent="0.35">
      <c r="A44" s="2" t="s">
        <v>137</v>
      </c>
      <c r="B44" t="s">
        <v>788</v>
      </c>
      <c r="C44" t="s">
        <v>262</v>
      </c>
      <c r="D44" t="s">
        <v>789</v>
      </c>
    </row>
    <row r="45" spans="1:6" x14ac:dyDescent="0.35">
      <c r="A45" s="2" t="s">
        <v>227</v>
      </c>
      <c r="B45" t="s">
        <v>790</v>
      </c>
      <c r="C45" t="s">
        <v>374</v>
      </c>
      <c r="D45" t="s">
        <v>791</v>
      </c>
    </row>
    <row r="46" spans="1:6" x14ac:dyDescent="0.35">
      <c r="A46" s="2" t="s">
        <v>114</v>
      </c>
      <c r="B46" t="s">
        <v>792</v>
      </c>
      <c r="C46" t="s">
        <v>390</v>
      </c>
      <c r="D46" t="s">
        <v>793</v>
      </c>
    </row>
    <row r="47" spans="1:6" x14ac:dyDescent="0.35">
      <c r="A47" s="2" t="s">
        <v>115</v>
      </c>
      <c r="B47" t="s">
        <v>794</v>
      </c>
      <c r="C47" t="s">
        <v>390</v>
      </c>
      <c r="D47" t="s">
        <v>795</v>
      </c>
    </row>
    <row r="48" spans="1:6" x14ac:dyDescent="0.35">
      <c r="A48" s="2" t="s">
        <v>119</v>
      </c>
      <c r="B48" t="s">
        <v>796</v>
      </c>
      <c r="C48" t="s">
        <v>402</v>
      </c>
      <c r="D48" t="s">
        <v>797</v>
      </c>
    </row>
    <row r="49" spans="1:6" x14ac:dyDescent="0.35">
      <c r="A49" s="2" t="s">
        <v>124</v>
      </c>
      <c r="B49" t="s">
        <v>798</v>
      </c>
      <c r="C49" t="s">
        <v>381</v>
      </c>
      <c r="D49" t="s">
        <v>799</v>
      </c>
    </row>
    <row r="50" spans="1:6" x14ac:dyDescent="0.35">
      <c r="A50" s="2" t="s">
        <v>125</v>
      </c>
      <c r="B50" t="s">
        <v>800</v>
      </c>
      <c r="C50" t="s">
        <v>381</v>
      </c>
      <c r="D50" t="s">
        <v>801</v>
      </c>
      <c r="E50" t="s">
        <v>802</v>
      </c>
    </row>
    <row r="51" spans="1:6" x14ac:dyDescent="0.35">
      <c r="A51" s="2" t="s">
        <v>149</v>
      </c>
      <c r="B51" t="s">
        <v>803</v>
      </c>
      <c r="C51" t="s">
        <v>272</v>
      </c>
      <c r="D51" t="s">
        <v>804</v>
      </c>
    </row>
    <row r="52" spans="1:6" x14ac:dyDescent="0.35">
      <c r="A52" s="2" t="s">
        <v>150</v>
      </c>
      <c r="B52" t="s">
        <v>805</v>
      </c>
      <c r="C52" t="s">
        <v>267</v>
      </c>
      <c r="D52" t="s">
        <v>578</v>
      </c>
    </row>
    <row r="53" spans="1:6" x14ac:dyDescent="0.35">
      <c r="A53" s="2" t="s">
        <v>186</v>
      </c>
      <c r="B53" t="s">
        <v>579</v>
      </c>
      <c r="C53" t="s">
        <v>580</v>
      </c>
      <c r="D53" t="s">
        <v>806</v>
      </c>
    </row>
    <row r="54" spans="1:6" x14ac:dyDescent="0.35">
      <c r="A54" s="2" t="s">
        <v>187</v>
      </c>
      <c r="B54" t="s">
        <v>807</v>
      </c>
      <c r="C54" t="s">
        <v>583</v>
      </c>
      <c r="D54" t="s">
        <v>808</v>
      </c>
    </row>
    <row r="55" spans="1:6" x14ac:dyDescent="0.35">
      <c r="A55" s="2" t="s">
        <v>188</v>
      </c>
      <c r="B55" t="s">
        <v>809</v>
      </c>
      <c r="C55" t="s">
        <v>586</v>
      </c>
      <c r="D55" t="s">
        <v>810</v>
      </c>
    </row>
    <row r="56" spans="1:6" x14ac:dyDescent="0.35">
      <c r="A56" s="2" t="s">
        <v>189</v>
      </c>
      <c r="B56" t="s">
        <v>811</v>
      </c>
      <c r="C56" t="s">
        <v>583</v>
      </c>
      <c r="D56" t="s">
        <v>812</v>
      </c>
    </row>
    <row r="57" spans="1:6" x14ac:dyDescent="0.35">
      <c r="A57" s="2" t="s">
        <v>190</v>
      </c>
      <c r="B57" t="s">
        <v>813</v>
      </c>
      <c r="C57" t="s">
        <v>583</v>
      </c>
      <c r="D57" t="s">
        <v>814</v>
      </c>
    </row>
    <row r="58" spans="1:6" x14ac:dyDescent="0.35">
      <c r="A58" s="2" t="s">
        <v>191</v>
      </c>
      <c r="B58" t="s">
        <v>815</v>
      </c>
      <c r="C58" t="s">
        <v>583</v>
      </c>
      <c r="D58" t="s">
        <v>595</v>
      </c>
    </row>
    <row r="59" spans="1:6" x14ac:dyDescent="0.35">
      <c r="A59" s="2" t="s">
        <v>144</v>
      </c>
      <c r="B59" t="s">
        <v>596</v>
      </c>
      <c r="C59" t="s">
        <v>597</v>
      </c>
      <c r="D59" t="s">
        <v>816</v>
      </c>
      <c r="E59" t="s">
        <v>159</v>
      </c>
      <c r="F59" t="s">
        <v>817</v>
      </c>
    </row>
    <row r="60" spans="1:6" x14ac:dyDescent="0.35">
      <c r="A60" s="2" t="s">
        <v>111</v>
      </c>
      <c r="B60" t="s">
        <v>818</v>
      </c>
      <c r="C60" t="s">
        <v>396</v>
      </c>
      <c r="D60" t="s">
        <v>819</v>
      </c>
    </row>
    <row r="61" spans="1:6" x14ac:dyDescent="0.35">
      <c r="A61" s="2" t="s">
        <v>117</v>
      </c>
      <c r="B61" t="s">
        <v>603</v>
      </c>
      <c r="C61" t="s">
        <v>396</v>
      </c>
      <c r="D61" t="s">
        <v>820</v>
      </c>
    </row>
    <row r="62" spans="1:6" x14ac:dyDescent="0.35">
      <c r="A62" s="2" t="s">
        <v>122</v>
      </c>
      <c r="B62" t="s">
        <v>821</v>
      </c>
      <c r="C62" t="s">
        <v>385</v>
      </c>
      <c r="D62" t="s">
        <v>822</v>
      </c>
    </row>
    <row r="63" spans="1:6" x14ac:dyDescent="0.35">
      <c r="A63" s="2" t="s">
        <v>123</v>
      </c>
      <c r="B63" t="s">
        <v>823</v>
      </c>
      <c r="C63" t="s">
        <v>385</v>
      </c>
      <c r="D63" t="s">
        <v>824</v>
      </c>
    </row>
    <row r="64" spans="1:6" x14ac:dyDescent="0.35">
      <c r="A64" s="2" t="s">
        <v>126</v>
      </c>
      <c r="B64" t="s">
        <v>609</v>
      </c>
      <c r="C64" t="s">
        <v>381</v>
      </c>
      <c r="D64" t="s">
        <v>825</v>
      </c>
    </row>
    <row r="65" spans="1:5" x14ac:dyDescent="0.35">
      <c r="A65" s="2" t="s">
        <v>127</v>
      </c>
      <c r="B65" t="s">
        <v>826</v>
      </c>
      <c r="C65" t="s">
        <v>394</v>
      </c>
      <c r="D65" t="s">
        <v>827</v>
      </c>
    </row>
    <row r="66" spans="1:5" x14ac:dyDescent="0.35">
      <c r="A66" s="2" t="s">
        <v>118</v>
      </c>
      <c r="B66" t="s">
        <v>828</v>
      </c>
      <c r="C66" t="s">
        <v>396</v>
      </c>
      <c r="D66" t="s">
        <v>829</v>
      </c>
    </row>
    <row r="67" spans="1:5" x14ac:dyDescent="0.35">
      <c r="A67" s="2" t="s">
        <v>160</v>
      </c>
      <c r="B67" t="s">
        <v>615</v>
      </c>
      <c r="C67" t="s">
        <v>388</v>
      </c>
      <c r="D67" t="s">
        <v>830</v>
      </c>
      <c r="E67" t="s">
        <v>617</v>
      </c>
    </row>
    <row r="68" spans="1:5" x14ac:dyDescent="0.35">
      <c r="A68" s="2" t="s">
        <v>224</v>
      </c>
      <c r="B68" t="s">
        <v>831</v>
      </c>
      <c r="C68" t="s">
        <v>832</v>
      </c>
      <c r="D68" t="s">
        <v>833</v>
      </c>
    </row>
    <row r="69" spans="1:5" x14ac:dyDescent="0.35">
      <c r="A69" s="2" t="s">
        <v>215</v>
      </c>
      <c r="B69" t="s">
        <v>834</v>
      </c>
      <c r="C69" t="s">
        <v>388</v>
      </c>
      <c r="D69" t="s">
        <v>835</v>
      </c>
    </row>
    <row r="70" spans="1:5" x14ac:dyDescent="0.35">
      <c r="A70" s="2" t="s">
        <v>216</v>
      </c>
      <c r="B70" t="s">
        <v>836</v>
      </c>
      <c r="C70" t="s">
        <v>388</v>
      </c>
      <c r="D70" t="s">
        <v>837</v>
      </c>
      <c r="E70" t="s">
        <v>838</v>
      </c>
    </row>
    <row r="71" spans="1:5" x14ac:dyDescent="0.35">
      <c r="A71" s="2" t="s">
        <v>219</v>
      </c>
      <c r="B71" t="s">
        <v>839</v>
      </c>
      <c r="C71" t="s">
        <v>388</v>
      </c>
      <c r="D71" t="s">
        <v>840</v>
      </c>
    </row>
    <row r="72" spans="1:5" x14ac:dyDescent="0.35">
      <c r="A72" s="2" t="s">
        <v>218</v>
      </c>
      <c r="B72" t="s">
        <v>841</v>
      </c>
      <c r="C72" t="s">
        <v>388</v>
      </c>
      <c r="D72" t="s">
        <v>842</v>
      </c>
    </row>
    <row r="73" spans="1:5" x14ac:dyDescent="0.35">
      <c r="A73" s="2" t="s">
        <v>234</v>
      </c>
      <c r="B73" t="s">
        <v>843</v>
      </c>
      <c r="C73" t="s">
        <v>844</v>
      </c>
      <c r="D73" t="s">
        <v>845</v>
      </c>
    </row>
    <row r="74" spans="1:5" x14ac:dyDescent="0.35">
      <c r="A74" s="2" t="s">
        <v>235</v>
      </c>
      <c r="B74" t="s">
        <v>846</v>
      </c>
      <c r="C74" t="s">
        <v>847</v>
      </c>
      <c r="D74" t="s">
        <v>848</v>
      </c>
    </row>
    <row r="75" spans="1:5" x14ac:dyDescent="0.35">
      <c r="A75" s="2" t="s">
        <v>204</v>
      </c>
      <c r="B75" t="s">
        <v>849</v>
      </c>
      <c r="C75" t="s">
        <v>850</v>
      </c>
      <c r="D75" t="s">
        <v>851</v>
      </c>
    </row>
    <row r="76" spans="1:5" x14ac:dyDescent="0.35">
      <c r="A76" s="2" t="s">
        <v>223</v>
      </c>
      <c r="B76" t="s">
        <v>852</v>
      </c>
      <c r="C76" t="s">
        <v>832</v>
      </c>
      <c r="D76" t="s">
        <v>853</v>
      </c>
    </row>
    <row r="77" spans="1:5" x14ac:dyDescent="0.35">
      <c r="A77" s="2" t="s">
        <v>156</v>
      </c>
      <c r="B77" t="s">
        <v>854</v>
      </c>
      <c r="C77" t="s">
        <v>388</v>
      </c>
      <c r="D77" t="s">
        <v>855</v>
      </c>
    </row>
    <row r="78" spans="1:5" x14ac:dyDescent="0.35">
      <c r="A78" s="2" t="s">
        <v>230</v>
      </c>
      <c r="B78" t="s">
        <v>856</v>
      </c>
      <c r="C78" t="s">
        <v>857</v>
      </c>
      <c r="D78" t="s">
        <v>858</v>
      </c>
    </row>
    <row r="79" spans="1:5" x14ac:dyDescent="0.35">
      <c r="A79" s="2" t="s">
        <v>231</v>
      </c>
      <c r="B79" t="s">
        <v>859</v>
      </c>
      <c r="C79" t="s">
        <v>857</v>
      </c>
      <c r="D79" t="s">
        <v>860</v>
      </c>
    </row>
    <row r="80" spans="1:5" x14ac:dyDescent="0.35">
      <c r="A80" s="2" t="s">
        <v>232</v>
      </c>
      <c r="B80" t="s">
        <v>861</v>
      </c>
      <c r="C80" t="s">
        <v>857</v>
      </c>
      <c r="D80" t="s">
        <v>862</v>
      </c>
    </row>
    <row r="81" spans="1:6" x14ac:dyDescent="0.35">
      <c r="A81" s="2" t="s">
        <v>236</v>
      </c>
      <c r="B81" t="s">
        <v>863</v>
      </c>
      <c r="C81" t="s">
        <v>864</v>
      </c>
      <c r="D81" t="s">
        <v>865</v>
      </c>
    </row>
    <row r="82" spans="1:6" x14ac:dyDescent="0.35">
      <c r="A82" s="2" t="s">
        <v>202</v>
      </c>
      <c r="B82" t="s">
        <v>866</v>
      </c>
      <c r="C82" t="s">
        <v>396</v>
      </c>
      <c r="D82" t="s">
        <v>867</v>
      </c>
    </row>
    <row r="83" spans="1:6" x14ac:dyDescent="0.35">
      <c r="A83" s="2" t="s">
        <v>237</v>
      </c>
      <c r="B83" t="s">
        <v>868</v>
      </c>
      <c r="C83" t="s">
        <v>869</v>
      </c>
      <c r="D83" t="s">
        <v>870</v>
      </c>
    </row>
    <row r="84" spans="1:6" x14ac:dyDescent="0.35">
      <c r="A84" s="2" t="s">
        <v>217</v>
      </c>
      <c r="B84" t="s">
        <v>871</v>
      </c>
      <c r="C84" t="s">
        <v>388</v>
      </c>
      <c r="D84" t="s">
        <v>872</v>
      </c>
      <c r="E84" t="s">
        <v>873</v>
      </c>
      <c r="F84" t="s">
        <v>874</v>
      </c>
    </row>
    <row r="85" spans="1:6" x14ac:dyDescent="0.35">
      <c r="A85" s="29" t="s">
        <v>94</v>
      </c>
      <c r="B85" s="28" t="s">
        <v>914</v>
      </c>
      <c r="C85" s="28" t="s">
        <v>301</v>
      </c>
      <c r="D85" s="28" t="s">
        <v>917</v>
      </c>
    </row>
    <row r="86" spans="1:6" x14ac:dyDescent="0.35">
      <c r="A86" s="29" t="s">
        <v>95</v>
      </c>
      <c r="B86" s="28" t="s">
        <v>915</v>
      </c>
      <c r="C86" s="28" t="s">
        <v>301</v>
      </c>
      <c r="D86" s="28" t="s">
        <v>918</v>
      </c>
    </row>
    <row r="87" spans="1:6" x14ac:dyDescent="0.35">
      <c r="A87" s="29" t="s">
        <v>96</v>
      </c>
      <c r="B87" s="28" t="s">
        <v>916</v>
      </c>
      <c r="C87" s="28" t="s">
        <v>301</v>
      </c>
      <c r="D87" s="28" t="s">
        <v>919</v>
      </c>
    </row>
    <row r="88" spans="1:6" x14ac:dyDescent="0.35">
      <c r="A88" s="29" t="s">
        <v>97</v>
      </c>
      <c r="B88" s="28" t="s">
        <v>920</v>
      </c>
      <c r="C88" s="28" t="s">
        <v>305</v>
      </c>
      <c r="D88" s="28" t="s">
        <v>923</v>
      </c>
    </row>
    <row r="89" spans="1:6" x14ac:dyDescent="0.35">
      <c r="A89" s="29" t="s">
        <v>98</v>
      </c>
      <c r="B89" s="28" t="s">
        <v>921</v>
      </c>
      <c r="C89" s="28" t="s">
        <v>305</v>
      </c>
      <c r="D89" s="28" t="s">
        <v>924</v>
      </c>
    </row>
    <row r="90" spans="1:6" x14ac:dyDescent="0.35">
      <c r="A90" s="29" t="s">
        <v>99</v>
      </c>
      <c r="B90" s="28" t="s">
        <v>922</v>
      </c>
      <c r="C90" s="28" t="s">
        <v>305</v>
      </c>
      <c r="D90" s="28" t="s">
        <v>925</v>
      </c>
    </row>
    <row r="91" spans="1:6" x14ac:dyDescent="0.35">
      <c r="A91" s="29" t="s">
        <v>165</v>
      </c>
      <c r="B91" s="28" t="s">
        <v>929</v>
      </c>
      <c r="C91" s="28" t="s">
        <v>423</v>
      </c>
      <c r="D91" s="28" t="s">
        <v>930</v>
      </c>
    </row>
    <row r="92" spans="1:6" x14ac:dyDescent="0.35">
      <c r="A92" s="29" t="s">
        <v>172</v>
      </c>
      <c r="B92" s="28" t="s">
        <v>932</v>
      </c>
      <c r="C92" s="28" t="s">
        <v>904</v>
      </c>
      <c r="D92" s="28" t="s">
        <v>931</v>
      </c>
    </row>
    <row r="93" spans="1:6" x14ac:dyDescent="0.35">
      <c r="A93" s="29" t="s">
        <v>166</v>
      </c>
      <c r="B93" s="28" t="s">
        <v>933</v>
      </c>
      <c r="C93" s="28" t="s">
        <v>902</v>
      </c>
      <c r="D93" s="28" t="s">
        <v>934</v>
      </c>
    </row>
    <row r="94" spans="1:6" x14ac:dyDescent="0.35">
      <c r="A94" s="29" t="s">
        <v>174</v>
      </c>
      <c r="B94" s="28" t="s">
        <v>935</v>
      </c>
      <c r="C94" s="28" t="s">
        <v>902</v>
      </c>
      <c r="D94" s="28" t="s">
        <v>936</v>
      </c>
    </row>
    <row r="95" spans="1:6" x14ac:dyDescent="0.35">
      <c r="A95" s="29" t="s">
        <v>175</v>
      </c>
      <c r="B95" s="28" t="s">
        <v>937</v>
      </c>
      <c r="C95" s="28" t="s">
        <v>902</v>
      </c>
      <c r="D95" s="28" t="s">
        <v>938</v>
      </c>
    </row>
    <row r="96" spans="1:6" x14ac:dyDescent="0.35">
      <c r="A96" s="29" t="s">
        <v>176</v>
      </c>
      <c r="B96" s="28" t="s">
        <v>939</v>
      </c>
      <c r="C96" s="28" t="s">
        <v>903</v>
      </c>
      <c r="D96" s="28" t="s">
        <v>940</v>
      </c>
    </row>
  </sheetData>
  <autoFilter ref="A1:F84" xr:uid="{00000000-0009-0000-0000-000009000000}"/>
  <pageMargins left="0" right="0" top="0.39375000000000004" bottom="0.39375000000000004" header="0" footer="0"/>
  <pageSetup orientation="portrait" r:id="rId1"/>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3"/>
  <sheetViews>
    <sheetView topLeftCell="A26" zoomScale="80" zoomScaleNormal="80" workbookViewId="0">
      <selection activeCell="A38" sqref="A38:B43"/>
    </sheetView>
  </sheetViews>
  <sheetFormatPr defaultColWidth="8.7265625" defaultRowHeight="14.5" x14ac:dyDescent="0.35"/>
  <cols>
    <col min="1" max="1" width="27.453125" style="20" customWidth="1"/>
    <col min="2" max="2" width="53.1796875" style="20" customWidth="1"/>
    <col min="3" max="3" width="8.7265625" style="20" customWidth="1"/>
    <col min="4" max="16384" width="8.7265625" style="20"/>
  </cols>
  <sheetData>
    <row r="1" spans="1:2" x14ac:dyDescent="0.35">
      <c r="A1" s="24" t="s">
        <v>372</v>
      </c>
      <c r="B1" s="24" t="s">
        <v>373</v>
      </c>
    </row>
    <row r="2" spans="1:2" x14ac:dyDescent="0.35">
      <c r="A2" s="20" t="s">
        <v>847</v>
      </c>
      <c r="B2" s="20" t="s">
        <v>875</v>
      </c>
    </row>
    <row r="3" spans="1:2" x14ac:dyDescent="0.35">
      <c r="A3" s="20" t="s">
        <v>844</v>
      </c>
      <c r="B3" s="20" t="s">
        <v>876</v>
      </c>
    </row>
    <row r="4" spans="1:2" x14ac:dyDescent="0.35">
      <c r="A4" s="20" t="s">
        <v>374</v>
      </c>
      <c r="B4" s="20" t="str">
        <f>_xlfn.XLOOKUP(A4,EDIGAS5_Document_Schemas!A$2:A$30,EDIGAS5_Document_Schemas!B$2:B$30)</f>
        <v>Acknowledgement Document</v>
      </c>
    </row>
    <row r="5" spans="1:2" x14ac:dyDescent="0.35">
      <c r="A5" s="20" t="s">
        <v>379</v>
      </c>
      <c r="B5" s="20" t="str">
        <f>_xlfn.XLOOKUP(A5,EDIGAS5_Document_Schemas!A$2:A$30,EDIGAS5_Document_Schemas!B$2:B$30)</f>
        <v>Auction Bid Document</v>
      </c>
    </row>
    <row r="6" spans="1:2" x14ac:dyDescent="0.35">
      <c r="A6" s="20" t="s">
        <v>381</v>
      </c>
      <c r="B6" s="20" t="str">
        <f>_xlfn.XLOOKUP(A6,EDIGAS5_Document_Schemas!A$2:A$30,EDIGAS5_Document_Schemas!B$2:B$30)</f>
        <v>Auction Results Document</v>
      </c>
    </row>
    <row r="7" spans="1:2" x14ac:dyDescent="0.35">
      <c r="A7" s="20" t="s">
        <v>586</v>
      </c>
      <c r="B7" s="20" t="s">
        <v>877</v>
      </c>
    </row>
    <row r="8" spans="1:2" x14ac:dyDescent="0.35">
      <c r="A8" s="20" t="s">
        <v>383</v>
      </c>
      <c r="B8" s="20" t="str">
        <f>_xlfn.XLOOKUP(A8,EDIGAS5_Document_Schemas!A$2:A$30,EDIGAS5_Document_Schemas!B$2:B$30)</f>
        <v>Capacity Document</v>
      </c>
    </row>
    <row r="9" spans="1:2" x14ac:dyDescent="0.35">
      <c r="A9" s="20" t="s">
        <v>385</v>
      </c>
      <c r="B9" s="20" t="str">
        <f>_xlfn.XLOOKUP(A9,EDIGAS5_Document_Schemas!A$2:A$30,EDIGAS5_Document_Schemas!B$2:B$30)</f>
        <v>Credit Limit Document</v>
      </c>
    </row>
    <row r="10" spans="1:2" x14ac:dyDescent="0.35">
      <c r="A10" s="20" t="s">
        <v>272</v>
      </c>
      <c r="B10" s="20" t="str">
        <f>_xlfn.XLOOKUP(A10,EDIGAS5_Document_Schemas!A$2:A$30,EDIGAS5_Document_Schemas!B$2:B$30)</f>
        <v>Delivery Order Message</v>
      </c>
    </row>
    <row r="11" spans="1:2" x14ac:dyDescent="0.35">
      <c r="A11" s="20" t="s">
        <v>275</v>
      </c>
      <c r="B11" s="20" t="str">
        <f>_xlfn.XLOOKUP(A11,EDIGAS5_Document_Schemas!A$2:A$30,EDIGAS5_Document_Schemas!B$2:B$30)</f>
        <v>Delivery order response message</v>
      </c>
    </row>
    <row r="12" spans="1:2" x14ac:dyDescent="0.35">
      <c r="A12" s="20" t="s">
        <v>864</v>
      </c>
      <c r="B12" s="20" t="s">
        <v>878</v>
      </c>
    </row>
    <row r="13" spans="1:2" x14ac:dyDescent="0.35">
      <c r="A13" s="20" t="s">
        <v>879</v>
      </c>
      <c r="B13" s="20" t="s">
        <v>880</v>
      </c>
    </row>
    <row r="14" spans="1:2" x14ac:dyDescent="0.35">
      <c r="A14" s="20" t="s">
        <v>408</v>
      </c>
      <c r="B14" s="20" t="str">
        <f>_xlfn.XLOOKUP(A14,EDIGAS5_Document_Schemas!A$2:A$30,EDIGAS5_Document_Schemas!B$2:B$30)</f>
        <v>Gas Requirements Confirmation Document</v>
      </c>
    </row>
    <row r="15" spans="1:2" x14ac:dyDescent="0.35">
      <c r="A15" s="20" t="s">
        <v>406</v>
      </c>
      <c r="B15" s="20" t="str">
        <f>_xlfn.XLOOKUP(A15,EDIGAS5_Document_Schemas!A$2:A$30,EDIGAS5_Document_Schemas!B$2:B$30)</f>
        <v>Gas Requirements Document</v>
      </c>
    </row>
    <row r="16" spans="1:2" x14ac:dyDescent="0.35">
      <c r="A16" s="20" t="s">
        <v>294</v>
      </c>
      <c r="B16" s="20" t="str">
        <f>_xlfn.XLOOKUP(A16,EDIGAS5_Document_Schemas!A$2:A$30,EDIGAS5_Document_Schemas!B$2:B$30)</f>
        <v>Instructions Document</v>
      </c>
    </row>
    <row r="17" spans="1:2" x14ac:dyDescent="0.35">
      <c r="A17" s="20" t="s">
        <v>402</v>
      </c>
      <c r="B17" s="20" t="str">
        <f>_xlfn.XLOOKUP(A17,EDIGAS5_Document_Schemas!A$2:A$30,EDIGAS5_Document_Schemas!B$2:B$30)</f>
        <v>Marked Offered Capacity Document</v>
      </c>
    </row>
    <row r="18" spans="1:2" x14ac:dyDescent="0.35">
      <c r="A18" s="20" t="s">
        <v>388</v>
      </c>
      <c r="B18" s="20" t="str">
        <f>_xlfn.XLOOKUP(A18,EDIGAS5_Document_Schemas!A$2:A$30,EDIGAS5_Document_Schemas!B$2:B$30)</f>
        <v>Market Situation Document</v>
      </c>
    </row>
    <row r="19" spans="1:2" x14ac:dyDescent="0.35">
      <c r="A19" s="20" t="s">
        <v>410</v>
      </c>
      <c r="B19" s="20" t="str">
        <f>_xlfn.XLOOKUP(A19,EDIGAS5_Document_Schemas!A$2:A$30,EDIGAS5_Document_Schemas!B$2:B$30)</f>
        <v>Meter Reading Document</v>
      </c>
    </row>
    <row r="20" spans="1:2" x14ac:dyDescent="0.35">
      <c r="A20" s="20" t="s">
        <v>580</v>
      </c>
      <c r="B20" s="20" t="s">
        <v>881</v>
      </c>
    </row>
    <row r="21" spans="1:2" x14ac:dyDescent="0.35">
      <c r="A21" s="20" t="s">
        <v>882</v>
      </c>
      <c r="B21" s="20" t="s">
        <v>883</v>
      </c>
    </row>
    <row r="22" spans="1:2" x14ac:dyDescent="0.35">
      <c r="A22" s="20" t="s">
        <v>597</v>
      </c>
      <c r="B22" s="20" t="s">
        <v>884</v>
      </c>
    </row>
    <row r="23" spans="1:2" x14ac:dyDescent="0.35">
      <c r="A23" s="20" t="s">
        <v>264</v>
      </c>
      <c r="B23" s="20" t="str">
        <f>_xlfn.XLOOKUP(A23,EDIGAS5_Document_Schemas!A$2:A$30,EDIGAS5_Document_Schemas!B$2:B$30)</f>
        <v xml:space="preserve">Nomination Message  </v>
      </c>
    </row>
    <row r="24" spans="1:2" x14ac:dyDescent="0.35">
      <c r="A24" s="20" t="s">
        <v>267</v>
      </c>
      <c r="B24" s="20" t="str">
        <f>_xlfn.XLOOKUP(A24,EDIGAS5_Document_Schemas!A$2:A$30,EDIGAS5_Document_Schemas!B$2:B$30)</f>
        <v>Nomination Response Message</v>
      </c>
    </row>
    <row r="25" spans="1:2" x14ac:dyDescent="0.35">
      <c r="A25" s="20" t="s">
        <v>390</v>
      </c>
      <c r="B25" s="20" t="str">
        <f>_xlfn.XLOOKUP(A25,EDIGAS5_Document_Schemas!A$2:A$30,EDIGAS5_Document_Schemas!B$2:B$30)</f>
        <v>Offered Capacity Document</v>
      </c>
    </row>
    <row r="26" spans="1:2" x14ac:dyDescent="0.35">
      <c r="A26" s="20" t="s">
        <v>404</v>
      </c>
      <c r="B26" s="20" t="str">
        <f>_xlfn.XLOOKUP(A26,EDIGAS5_Document_Schemas!A$2:A$30,EDIGAS5_Document_Schemas!B$2:B$30)</f>
        <v>Offers Document</v>
      </c>
    </row>
    <row r="27" spans="1:2" x14ac:dyDescent="0.35">
      <c r="A27" s="20" t="s">
        <v>869</v>
      </c>
      <c r="B27" s="20" t="s">
        <v>885</v>
      </c>
    </row>
    <row r="28" spans="1:2" x14ac:dyDescent="0.35">
      <c r="A28" s="20" t="s">
        <v>392</v>
      </c>
      <c r="B28" s="20" t="str">
        <f>_xlfn.XLOOKUP(A28,EDIGAS5_Document_Schemas!A$2:A$30,EDIGAS5_Document_Schemas!B$2:B$30)</f>
        <v>Publication Document</v>
      </c>
    </row>
    <row r="29" spans="1:2" x14ac:dyDescent="0.35">
      <c r="A29" s="20" t="s">
        <v>259</v>
      </c>
      <c r="B29" s="20" t="str">
        <f>_xlfn.XLOOKUP(A29,EDIGAS5_Document_Schemas!A$2:A$30,EDIGAS5_Document_Schemas!B$2:B$30)</f>
        <v xml:space="preserve">Request Message  </v>
      </c>
    </row>
    <row r="30" spans="1:2" x14ac:dyDescent="0.35">
      <c r="A30" s="20" t="s">
        <v>262</v>
      </c>
      <c r="B30" s="20" t="str">
        <f>_xlfn.XLOOKUP(A30,EDIGAS5_Document_Schemas!A$2:A$30,EDIGAS5_Document_Schemas!B$2:B$30)</f>
        <v>Request Response Message</v>
      </c>
    </row>
    <row r="31" spans="1:2" x14ac:dyDescent="0.35">
      <c r="A31" s="20" t="s">
        <v>394</v>
      </c>
      <c r="B31" s="20" t="str">
        <f>_xlfn.XLOOKUP(A31,EDIGAS5_Document_Schemas!A$2:A$30,EDIGAS5_Document_Schemas!B$2:B$30)</f>
        <v>Reverse Auction Request Document</v>
      </c>
    </row>
    <row r="32" spans="1:2" x14ac:dyDescent="0.35">
      <c r="A32" s="20" t="s">
        <v>850</v>
      </c>
      <c r="B32" s="20" t="s">
        <v>886</v>
      </c>
    </row>
    <row r="33" spans="1:2" x14ac:dyDescent="0.35">
      <c r="A33" s="20" t="s">
        <v>396</v>
      </c>
      <c r="B33" s="20" t="str">
        <f>_xlfn.XLOOKUP(A33,EDIGAS5_Document_Schemas!A$2:A$30,EDIGAS5_Document_Schemas!B$2:B$30)</f>
        <v>Surrender Capacity Document</v>
      </c>
    </row>
    <row r="34" spans="1:2" x14ac:dyDescent="0.35">
      <c r="A34" s="20" t="s">
        <v>319</v>
      </c>
      <c r="B34" s="20" t="str">
        <f>_xlfn.XLOOKUP(A34,EDIGAS5_Document_Schemas!A$2:A$30,EDIGAS5_Document_Schemas!B$2:B$30)</f>
        <v>Transfer Advice Document</v>
      </c>
    </row>
    <row r="35" spans="1:2" x14ac:dyDescent="0.35">
      <c r="A35" s="20" t="s">
        <v>506</v>
      </c>
      <c r="B35" s="20" t="s">
        <v>887</v>
      </c>
    </row>
    <row r="36" spans="1:2" x14ac:dyDescent="0.35">
      <c r="A36" s="20" t="s">
        <v>888</v>
      </c>
      <c r="B36" s="20" t="s">
        <v>889</v>
      </c>
    </row>
    <row r="37" spans="1:2" x14ac:dyDescent="0.35">
      <c r="A37" s="20" t="s">
        <v>399</v>
      </c>
      <c r="B37" s="20" t="str">
        <f>_xlfn.XLOOKUP(A37,EDIGAS5_Document_Schemas!A$2:A$30,EDIGAS5_Document_Schemas!B$2:B$30)</f>
        <v>Weather Document</v>
      </c>
    </row>
    <row r="38" spans="1:2" x14ac:dyDescent="0.35">
      <c r="A38" s="30" t="s">
        <v>301</v>
      </c>
      <c r="B38" s="30" t="s">
        <v>905</v>
      </c>
    </row>
    <row r="39" spans="1:2" x14ac:dyDescent="0.35">
      <c r="A39" s="30" t="s">
        <v>305</v>
      </c>
      <c r="B39" s="30" t="s">
        <v>906</v>
      </c>
    </row>
    <row r="40" spans="1:2" x14ac:dyDescent="0.35">
      <c r="A40" s="30" t="s">
        <v>423</v>
      </c>
      <c r="B40" s="30" t="s">
        <v>941</v>
      </c>
    </row>
    <row r="41" spans="1:2" x14ac:dyDescent="0.35">
      <c r="A41" s="30" t="s">
        <v>902</v>
      </c>
      <c r="B41" s="30" t="s">
        <v>942</v>
      </c>
    </row>
    <row r="42" spans="1:2" x14ac:dyDescent="0.35">
      <c r="A42" s="30" t="s">
        <v>903</v>
      </c>
      <c r="B42" s="30" t="s">
        <v>943</v>
      </c>
    </row>
    <row r="43" spans="1:2" x14ac:dyDescent="0.35">
      <c r="A43" s="30" t="s">
        <v>904</v>
      </c>
      <c r="B43" s="30" t="s">
        <v>944</v>
      </c>
    </row>
  </sheetData>
  <pageMargins left="0" right="0" top="0.39375000000000004" bottom="0.39375000000000004" header="0" footer="0"/>
  <pageSetup orientation="portrait"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tabSelected="1" topLeftCell="A4" workbookViewId="0">
      <selection activeCell="B9" sqref="B9"/>
    </sheetView>
  </sheetViews>
  <sheetFormatPr defaultRowHeight="14.5" x14ac:dyDescent="0.35"/>
  <cols>
    <col min="1" max="1" width="19.1796875" customWidth="1"/>
    <col min="2" max="2" width="53.54296875" customWidth="1"/>
    <col min="3" max="3" width="16.1796875" customWidth="1"/>
    <col min="4" max="9" width="8.7265625" customWidth="1"/>
    <col min="10" max="10" width="4.1796875" customWidth="1"/>
    <col min="11" max="11" width="40.1796875" customWidth="1"/>
    <col min="12" max="12" width="8.7265625" customWidth="1"/>
  </cols>
  <sheetData>
    <row r="1" spans="1:3" x14ac:dyDescent="0.35">
      <c r="A1" t="s">
        <v>0</v>
      </c>
      <c r="B1" t="s">
        <v>1</v>
      </c>
      <c r="C1" t="s">
        <v>2</v>
      </c>
    </row>
    <row r="2" spans="1:3" x14ac:dyDescent="0.35">
      <c r="A2" t="s">
        <v>3</v>
      </c>
      <c r="B2" t="s">
        <v>4</v>
      </c>
      <c r="C2">
        <v>4</v>
      </c>
    </row>
    <row r="3" spans="1:3" x14ac:dyDescent="0.35">
      <c r="A3" t="s">
        <v>5</v>
      </c>
      <c r="B3" t="s">
        <v>6</v>
      </c>
      <c r="C3">
        <v>4</v>
      </c>
    </row>
    <row r="4" spans="1:3" x14ac:dyDescent="0.35">
      <c r="A4" t="s">
        <v>7</v>
      </c>
      <c r="B4" t="s">
        <v>8</v>
      </c>
      <c r="C4">
        <v>4</v>
      </c>
    </row>
    <row r="5" spans="1:3" x14ac:dyDescent="0.35">
      <c r="A5" t="s">
        <v>9</v>
      </c>
      <c r="B5" t="s">
        <v>10</v>
      </c>
      <c r="C5">
        <v>5</v>
      </c>
    </row>
    <row r="6" spans="1:3" x14ac:dyDescent="0.35">
      <c r="A6" t="s">
        <v>11</v>
      </c>
      <c r="B6" t="s">
        <v>12</v>
      </c>
      <c r="C6">
        <v>5</v>
      </c>
    </row>
    <row r="7" spans="1:3" x14ac:dyDescent="0.35">
      <c r="A7" t="s">
        <v>13</v>
      </c>
      <c r="B7" t="s">
        <v>14</v>
      </c>
      <c r="C7">
        <v>5</v>
      </c>
    </row>
    <row r="8" spans="1:3" x14ac:dyDescent="0.35">
      <c r="A8" t="s">
        <v>15</v>
      </c>
      <c r="B8" t="s">
        <v>16</v>
      </c>
      <c r="C8">
        <v>5</v>
      </c>
    </row>
    <row r="9" spans="1:3" x14ac:dyDescent="0.35">
      <c r="A9" t="s">
        <v>17</v>
      </c>
      <c r="B9" t="s">
        <v>18</v>
      </c>
      <c r="C9">
        <v>5</v>
      </c>
    </row>
    <row r="10" spans="1:3" x14ac:dyDescent="0.35">
      <c r="A10" t="s">
        <v>19</v>
      </c>
      <c r="B10" t="s">
        <v>20</v>
      </c>
      <c r="C10">
        <v>5</v>
      </c>
    </row>
    <row r="11" spans="1:3" x14ac:dyDescent="0.35">
      <c r="A11" t="s">
        <v>21</v>
      </c>
      <c r="B11" t="s">
        <v>22</v>
      </c>
      <c r="C11">
        <v>5</v>
      </c>
    </row>
    <row r="12" spans="1:3" x14ac:dyDescent="0.35">
      <c r="A12" t="s">
        <v>23</v>
      </c>
      <c r="B12" t="s">
        <v>24</v>
      </c>
      <c r="C12">
        <v>5</v>
      </c>
    </row>
    <row r="13" spans="1:3" x14ac:dyDescent="0.35">
      <c r="A13" t="s">
        <v>25</v>
      </c>
      <c r="B13" t="s">
        <v>26</v>
      </c>
      <c r="C13">
        <v>5</v>
      </c>
    </row>
    <row r="14" spans="1:3" x14ac:dyDescent="0.35">
      <c r="A14" t="s">
        <v>27</v>
      </c>
      <c r="B14" t="s">
        <v>28</v>
      </c>
      <c r="C14">
        <v>5</v>
      </c>
    </row>
    <row r="15" spans="1:3" x14ac:dyDescent="0.35">
      <c r="A15" t="s">
        <v>29</v>
      </c>
      <c r="B15" s="28" t="s">
        <v>891</v>
      </c>
      <c r="C15">
        <v>6</v>
      </c>
    </row>
    <row r="16" spans="1:3" x14ac:dyDescent="0.35">
      <c r="A16" t="s">
        <v>30</v>
      </c>
      <c r="B16" s="28" t="s">
        <v>892</v>
      </c>
      <c r="C16">
        <v>6</v>
      </c>
    </row>
    <row r="17" spans="1:3" x14ac:dyDescent="0.35">
      <c r="A17" t="s">
        <v>31</v>
      </c>
      <c r="B17" s="28" t="s">
        <v>893</v>
      </c>
      <c r="C17">
        <v>6</v>
      </c>
    </row>
    <row r="18" spans="1:3" x14ac:dyDescent="0.35">
      <c r="A18" t="s">
        <v>32</v>
      </c>
      <c r="B18" s="28" t="s">
        <v>894</v>
      </c>
      <c r="C18">
        <v>6</v>
      </c>
    </row>
    <row r="19" spans="1:3" x14ac:dyDescent="0.35">
      <c r="A19" t="s">
        <v>33</v>
      </c>
      <c r="B19" s="28" t="s">
        <v>895</v>
      </c>
      <c r="C19">
        <v>6</v>
      </c>
    </row>
    <row r="20" spans="1:3" x14ac:dyDescent="0.35">
      <c r="A20" t="s">
        <v>34</v>
      </c>
      <c r="B20" s="28" t="s">
        <v>896</v>
      </c>
      <c r="C20">
        <v>6</v>
      </c>
    </row>
    <row r="21" spans="1:3" x14ac:dyDescent="0.35">
      <c r="A21" s="28" t="s">
        <v>897</v>
      </c>
      <c r="B21" s="28" t="s">
        <v>890</v>
      </c>
      <c r="C21">
        <v>6</v>
      </c>
    </row>
  </sheetData>
  <pageMargins left="0.70000000000000007" right="0.70000000000000007" top="0.75" bottom="0.75" header="0.30000000000000004" footer="0.30000000000000004"/>
  <pageSetup fitToWidth="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G273"/>
  <sheetViews>
    <sheetView topLeftCell="D259" zoomScale="85" zoomScaleNormal="85" workbookViewId="0">
      <selection activeCell="G272" sqref="G272"/>
    </sheetView>
  </sheetViews>
  <sheetFormatPr defaultRowHeight="14.5" x14ac:dyDescent="0.35"/>
  <cols>
    <col min="1" max="1" width="52.81640625" customWidth="1"/>
    <col min="2" max="2" width="14.54296875" customWidth="1"/>
    <col min="3" max="3" width="70.1796875" bestFit="1" customWidth="1"/>
    <col min="4" max="4" width="24.26953125" customWidth="1"/>
    <col min="5" max="5" width="42.54296875" customWidth="1"/>
    <col min="6" max="6" width="22.1796875" customWidth="1"/>
    <col min="7" max="7" width="41.7265625" customWidth="1"/>
    <col min="8" max="8" width="26.1796875" style="2" customWidth="1"/>
    <col min="9" max="9" width="19.7265625" customWidth="1"/>
    <col min="10" max="10" width="14.453125" customWidth="1"/>
    <col min="11" max="11" width="8.7265625" customWidth="1"/>
  </cols>
  <sheetData>
    <row r="1" spans="1:1021" ht="30.75" customHeight="1" x14ac:dyDescent="0.35">
      <c r="A1" s="16" t="s">
        <v>35</v>
      </c>
      <c r="B1" s="16" t="s">
        <v>36</v>
      </c>
      <c r="C1" s="16" t="s">
        <v>37</v>
      </c>
      <c r="D1" s="16" t="s">
        <v>38</v>
      </c>
      <c r="E1" s="16" t="s">
        <v>39</v>
      </c>
      <c r="F1" s="16" t="s">
        <v>40</v>
      </c>
      <c r="G1" s="16" t="s">
        <v>41</v>
      </c>
      <c r="H1" s="17" t="s">
        <v>42</v>
      </c>
      <c r="I1" s="16" t="s">
        <v>43</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row>
    <row r="2" spans="1:1021" x14ac:dyDescent="0.35">
      <c r="A2" s="15" t="s">
        <v>4</v>
      </c>
      <c r="B2" s="15" t="s">
        <v>3</v>
      </c>
      <c r="C2" s="15" t="s">
        <v>44</v>
      </c>
      <c r="D2" s="15" t="s">
        <v>45</v>
      </c>
      <c r="E2" s="15"/>
      <c r="F2" s="15" t="s">
        <v>46</v>
      </c>
      <c r="G2" s="15"/>
      <c r="H2" s="18" t="s">
        <v>47</v>
      </c>
      <c r="I2" s="15" t="s">
        <v>48</v>
      </c>
    </row>
    <row r="3" spans="1:1021" x14ac:dyDescent="0.35">
      <c r="A3" s="15" t="s">
        <v>4</v>
      </c>
      <c r="B3" s="15" t="s">
        <v>3</v>
      </c>
      <c r="C3" s="15" t="s">
        <v>44</v>
      </c>
      <c r="D3" s="15" t="s">
        <v>45</v>
      </c>
      <c r="E3" s="15"/>
      <c r="F3" s="15" t="s">
        <v>46</v>
      </c>
      <c r="G3" s="15"/>
      <c r="H3" s="18" t="s">
        <v>49</v>
      </c>
      <c r="I3" s="15" t="s">
        <v>48</v>
      </c>
    </row>
    <row r="4" spans="1:1021" x14ac:dyDescent="0.35">
      <c r="A4" s="15" t="s">
        <v>4</v>
      </c>
      <c r="B4" s="15" t="s">
        <v>3</v>
      </c>
      <c r="C4" s="15" t="s">
        <v>44</v>
      </c>
      <c r="D4" s="15" t="s">
        <v>46</v>
      </c>
      <c r="E4" s="15"/>
      <c r="F4" s="15" t="s">
        <v>45</v>
      </c>
      <c r="G4" s="15"/>
      <c r="H4" s="18" t="s">
        <v>50</v>
      </c>
      <c r="I4" s="15" t="s">
        <v>48</v>
      </c>
    </row>
    <row r="5" spans="1:1021" x14ac:dyDescent="0.35">
      <c r="A5" s="15" t="s">
        <v>4</v>
      </c>
      <c r="B5" s="15" t="s">
        <v>3</v>
      </c>
      <c r="C5" s="15" t="s">
        <v>44</v>
      </c>
      <c r="D5" s="15" t="s">
        <v>46</v>
      </c>
      <c r="E5" s="15"/>
      <c r="F5" s="15" t="s">
        <v>45</v>
      </c>
      <c r="G5" s="15"/>
      <c r="H5" s="18" t="s">
        <v>51</v>
      </c>
      <c r="I5" s="15" t="s">
        <v>48</v>
      </c>
    </row>
    <row r="6" spans="1:1021" x14ac:dyDescent="0.35">
      <c r="A6" s="15" t="s">
        <v>4</v>
      </c>
      <c r="B6" s="15" t="s">
        <v>3</v>
      </c>
      <c r="C6" s="15" t="s">
        <v>44</v>
      </c>
      <c r="D6" s="15" t="s">
        <v>45</v>
      </c>
      <c r="E6" s="15"/>
      <c r="F6" s="15" t="s">
        <v>46</v>
      </c>
      <c r="G6" s="15"/>
      <c r="H6" s="18" t="s">
        <v>52</v>
      </c>
      <c r="I6" s="15" t="s">
        <v>48</v>
      </c>
    </row>
    <row r="7" spans="1:1021" x14ac:dyDescent="0.35">
      <c r="A7" s="15" t="s">
        <v>53</v>
      </c>
      <c r="B7" s="15" t="s">
        <v>5</v>
      </c>
      <c r="C7" s="15" t="s">
        <v>44</v>
      </c>
      <c r="D7" s="15" t="s">
        <v>54</v>
      </c>
      <c r="E7" s="15"/>
      <c r="F7" s="15" t="s">
        <v>55</v>
      </c>
      <c r="G7" s="15"/>
      <c r="H7" s="18" t="s">
        <v>56</v>
      </c>
      <c r="I7" s="15" t="s">
        <v>48</v>
      </c>
    </row>
    <row r="8" spans="1:1021" x14ac:dyDescent="0.35">
      <c r="A8" s="15" t="s">
        <v>53</v>
      </c>
      <c r="B8" s="15" t="s">
        <v>5</v>
      </c>
      <c r="C8" s="15" t="s">
        <v>44</v>
      </c>
      <c r="D8" s="15" t="s">
        <v>57</v>
      </c>
      <c r="E8" s="15" t="str">
        <f>VLOOKUP(D8,EDIGAS4_RoleType!$A$1:$B$39,2,0)</f>
        <v>Exchange trader</v>
      </c>
      <c r="F8" s="15" t="s">
        <v>55</v>
      </c>
      <c r="G8" s="15"/>
      <c r="H8" s="18" t="s">
        <v>58</v>
      </c>
      <c r="I8" s="15" t="s">
        <v>48</v>
      </c>
    </row>
    <row r="9" spans="1:1021" x14ac:dyDescent="0.35">
      <c r="A9" s="15" t="s">
        <v>53</v>
      </c>
      <c r="B9" s="15" t="s">
        <v>5</v>
      </c>
      <c r="C9" s="15" t="s">
        <v>44</v>
      </c>
      <c r="D9" s="15" t="s">
        <v>55</v>
      </c>
      <c r="E9" s="15"/>
      <c r="F9" s="15" t="s">
        <v>54</v>
      </c>
      <c r="G9" s="15"/>
      <c r="H9" s="18" t="s">
        <v>59</v>
      </c>
      <c r="I9" s="15" t="s">
        <v>48</v>
      </c>
    </row>
    <row r="10" spans="1:1021" x14ac:dyDescent="0.35">
      <c r="A10" s="15" t="s">
        <v>53</v>
      </c>
      <c r="B10" s="15" t="s">
        <v>5</v>
      </c>
      <c r="C10" s="15" t="s">
        <v>44</v>
      </c>
      <c r="D10" s="15" t="s">
        <v>55</v>
      </c>
      <c r="E10" s="15"/>
      <c r="F10" s="15" t="s">
        <v>54</v>
      </c>
      <c r="G10" s="15"/>
      <c r="H10" s="18" t="s">
        <v>60</v>
      </c>
      <c r="I10" s="15" t="s">
        <v>48</v>
      </c>
    </row>
    <row r="11" spans="1:1021" x14ac:dyDescent="0.35">
      <c r="A11" s="15" t="s">
        <v>53</v>
      </c>
      <c r="B11" s="15" t="s">
        <v>5</v>
      </c>
      <c r="C11" s="15" t="s">
        <v>44</v>
      </c>
      <c r="D11" s="15" t="s">
        <v>55</v>
      </c>
      <c r="E11" s="15"/>
      <c r="F11" s="15" t="s">
        <v>57</v>
      </c>
      <c r="G11" s="15" t="str">
        <f>VLOOKUP(F11,EDIGAS4_RoleType!$A$1:$B$39,2,0)</f>
        <v>Exchange trader</v>
      </c>
      <c r="H11" s="18" t="s">
        <v>61</v>
      </c>
      <c r="I11" s="15" t="s">
        <v>48</v>
      </c>
    </row>
    <row r="12" spans="1:1021" x14ac:dyDescent="0.35">
      <c r="A12" s="15" t="s">
        <v>53</v>
      </c>
      <c r="B12" s="15" t="s">
        <v>5</v>
      </c>
      <c r="C12" s="15" t="s">
        <v>44</v>
      </c>
      <c r="D12" s="15" t="s">
        <v>55</v>
      </c>
      <c r="E12" s="15"/>
      <c r="F12" s="15" t="s">
        <v>57</v>
      </c>
      <c r="G12" s="15" t="str">
        <f>VLOOKUP(F12,EDIGAS4_RoleType!$A$1:$B$39,2,0)</f>
        <v>Exchange trader</v>
      </c>
      <c r="H12" s="18" t="s">
        <v>62</v>
      </c>
      <c r="I12" s="15" t="s">
        <v>48</v>
      </c>
    </row>
    <row r="13" spans="1:1021" x14ac:dyDescent="0.35">
      <c r="A13" s="15" t="s">
        <v>53</v>
      </c>
      <c r="B13" s="15" t="s">
        <v>5</v>
      </c>
      <c r="C13" s="15" t="s">
        <v>44</v>
      </c>
      <c r="D13" s="15" t="s">
        <v>63</v>
      </c>
      <c r="E13" s="15" t="str">
        <f>VLOOKUP(D13,EDIGAS4_RoleType!$A$1:$B$39,2,0)</f>
        <v>System operator</v>
      </c>
      <c r="F13" s="15" t="s">
        <v>63</v>
      </c>
      <c r="G13" s="15" t="str">
        <f>VLOOKUP(F13,EDIGAS4_RoleType!$A$1:$B$39,2,0)</f>
        <v>System operator</v>
      </c>
      <c r="H13" s="18" t="s">
        <v>64</v>
      </c>
      <c r="I13" s="15" t="s">
        <v>48</v>
      </c>
    </row>
    <row r="14" spans="1:1021" x14ac:dyDescent="0.35">
      <c r="A14" s="15" t="s">
        <v>53</v>
      </c>
      <c r="B14" s="15" t="s">
        <v>5</v>
      </c>
      <c r="C14" s="15" t="s">
        <v>44</v>
      </c>
      <c r="D14" s="15" t="s">
        <v>63</v>
      </c>
      <c r="E14" s="15" t="str">
        <f>VLOOKUP(D14,EDIGAS4_RoleType!$A$1:$B$39,2,0)</f>
        <v>System operator</v>
      </c>
      <c r="F14" s="15" t="s">
        <v>63</v>
      </c>
      <c r="G14" s="15" t="str">
        <f>VLOOKUP(F14,EDIGAS4_RoleType!$A$1:$B$39,2,0)</f>
        <v>System operator</v>
      </c>
      <c r="H14" s="18" t="s">
        <v>65</v>
      </c>
      <c r="I14" s="15" t="s">
        <v>48</v>
      </c>
    </row>
    <row r="15" spans="1:1021" x14ac:dyDescent="0.35">
      <c r="A15" s="15" t="s">
        <v>53</v>
      </c>
      <c r="B15" s="15" t="s">
        <v>5</v>
      </c>
      <c r="C15" s="15" t="s">
        <v>44</v>
      </c>
      <c r="D15" s="15" t="s">
        <v>63</v>
      </c>
      <c r="E15" s="15" t="str">
        <f>VLOOKUP(D15,EDIGAS4_RoleType!$A$1:$B$39,2,0)</f>
        <v>System operator</v>
      </c>
      <c r="F15" s="15" t="s">
        <v>63</v>
      </c>
      <c r="G15" s="15" t="str">
        <f>VLOOKUP(F15,EDIGAS4_RoleType!$A$1:$B$39,2,0)</f>
        <v>System operator</v>
      </c>
      <c r="H15" s="18" t="s">
        <v>66</v>
      </c>
      <c r="I15" s="15" t="s">
        <v>48</v>
      </c>
    </row>
    <row r="16" spans="1:1021" x14ac:dyDescent="0.35">
      <c r="A16" s="15" t="s">
        <v>53</v>
      </c>
      <c r="B16" s="15" t="s">
        <v>5</v>
      </c>
      <c r="C16" s="15" t="s">
        <v>44</v>
      </c>
      <c r="D16" s="15" t="s">
        <v>63</v>
      </c>
      <c r="E16" s="15" t="str">
        <f>VLOOKUP(D16,EDIGAS4_RoleType!$A$1:$B$39,2,0)</f>
        <v>System operator</v>
      </c>
      <c r="F16" s="15" t="s">
        <v>67</v>
      </c>
      <c r="G16" s="15"/>
      <c r="H16" s="18" t="s">
        <v>68</v>
      </c>
      <c r="I16" s="15" t="s">
        <v>48</v>
      </c>
    </row>
    <row r="17" spans="1:9" x14ac:dyDescent="0.35">
      <c r="A17" s="15" t="s">
        <v>53</v>
      </c>
      <c r="B17" s="15" t="s">
        <v>5</v>
      </c>
      <c r="C17" s="15" t="s">
        <v>44</v>
      </c>
      <c r="D17" s="15" t="s">
        <v>63</v>
      </c>
      <c r="E17" s="15" t="str">
        <f>VLOOKUP(D17,EDIGAS4_RoleType!$A$1:$B$39,2,0)</f>
        <v>System operator</v>
      </c>
      <c r="F17" s="15" t="s">
        <v>69</v>
      </c>
      <c r="G17" s="15"/>
      <c r="H17" s="18" t="s">
        <v>70</v>
      </c>
      <c r="I17" s="15" t="s">
        <v>48</v>
      </c>
    </row>
    <row r="18" spans="1:9" x14ac:dyDescent="0.35">
      <c r="A18" s="15" t="s">
        <v>53</v>
      </c>
      <c r="B18" s="15" t="s">
        <v>5</v>
      </c>
      <c r="C18" s="15" t="s">
        <v>44</v>
      </c>
      <c r="D18" s="15" t="s">
        <v>63</v>
      </c>
      <c r="E18" s="15" t="str">
        <f>VLOOKUP(D18,EDIGAS4_RoleType!$A$1:$B$39,2,0)</f>
        <v>System operator</v>
      </c>
      <c r="F18" s="15" t="s">
        <v>69</v>
      </c>
      <c r="G18" s="15"/>
      <c r="H18" s="18" t="s">
        <v>71</v>
      </c>
      <c r="I18" s="15" t="s">
        <v>48</v>
      </c>
    </row>
    <row r="19" spans="1:9" x14ac:dyDescent="0.35">
      <c r="A19" s="15" t="s">
        <v>53</v>
      </c>
      <c r="B19" s="15" t="s">
        <v>5</v>
      </c>
      <c r="C19" s="15" t="s">
        <v>44</v>
      </c>
      <c r="D19" s="15" t="s">
        <v>72</v>
      </c>
      <c r="E19" s="15"/>
      <c r="F19" s="15" t="s">
        <v>73</v>
      </c>
      <c r="G19" s="15"/>
      <c r="H19" s="18" t="s">
        <v>74</v>
      </c>
      <c r="I19" s="15" t="s">
        <v>48</v>
      </c>
    </row>
    <row r="20" spans="1:9" x14ac:dyDescent="0.35">
      <c r="A20" s="15" t="s">
        <v>53</v>
      </c>
      <c r="B20" s="15" t="s">
        <v>5</v>
      </c>
      <c r="C20" s="15" t="s">
        <v>44</v>
      </c>
      <c r="D20" s="15" t="s">
        <v>72</v>
      </c>
      <c r="E20" s="15"/>
      <c r="F20" s="15" t="s">
        <v>73</v>
      </c>
      <c r="G20" s="15"/>
      <c r="H20" s="18" t="s">
        <v>75</v>
      </c>
      <c r="I20" s="15" t="s">
        <v>48</v>
      </c>
    </row>
    <row r="21" spans="1:9" x14ac:dyDescent="0.35">
      <c r="A21" s="15" t="s">
        <v>53</v>
      </c>
      <c r="B21" s="15" t="s">
        <v>5</v>
      </c>
      <c r="C21" s="15" t="s">
        <v>44</v>
      </c>
      <c r="D21" s="15" t="s">
        <v>76</v>
      </c>
      <c r="E21" s="15"/>
      <c r="F21" s="15" t="s">
        <v>76</v>
      </c>
      <c r="G21" s="15"/>
      <c r="H21" s="18" t="s">
        <v>77</v>
      </c>
      <c r="I21" s="15" t="s">
        <v>48</v>
      </c>
    </row>
    <row r="22" spans="1:9" x14ac:dyDescent="0.35">
      <c r="A22" s="15" t="s">
        <v>53</v>
      </c>
      <c r="B22" s="15" t="s">
        <v>5</v>
      </c>
      <c r="C22" s="15" t="s">
        <v>44</v>
      </c>
      <c r="D22" s="15" t="s">
        <v>76</v>
      </c>
      <c r="E22" s="15"/>
      <c r="F22" s="15" t="s">
        <v>76</v>
      </c>
      <c r="G22" s="15"/>
      <c r="H22" s="18" t="s">
        <v>78</v>
      </c>
      <c r="I22" s="15" t="s">
        <v>48</v>
      </c>
    </row>
    <row r="23" spans="1:9" x14ac:dyDescent="0.35">
      <c r="A23" s="15" t="s">
        <v>53</v>
      </c>
      <c r="B23" s="15" t="s">
        <v>5</v>
      </c>
      <c r="C23" s="15" t="s">
        <v>44</v>
      </c>
      <c r="D23" s="15" t="s">
        <v>76</v>
      </c>
      <c r="E23" s="15"/>
      <c r="F23" s="15" t="s">
        <v>76</v>
      </c>
      <c r="G23" s="15"/>
      <c r="H23" s="18" t="s">
        <v>79</v>
      </c>
      <c r="I23" s="15" t="s">
        <v>48</v>
      </c>
    </row>
    <row r="24" spans="1:9" x14ac:dyDescent="0.35">
      <c r="A24" s="15" t="s">
        <v>53</v>
      </c>
      <c r="B24" s="15" t="s">
        <v>5</v>
      </c>
      <c r="C24" s="15" t="s">
        <v>44</v>
      </c>
      <c r="D24" s="15" t="s">
        <v>76</v>
      </c>
      <c r="E24" s="15"/>
      <c r="F24" s="15" t="s">
        <v>76</v>
      </c>
      <c r="G24" s="15"/>
      <c r="H24" s="18" t="s">
        <v>80</v>
      </c>
      <c r="I24" s="15" t="s">
        <v>48</v>
      </c>
    </row>
    <row r="25" spans="1:9" x14ac:dyDescent="0.35">
      <c r="A25" s="15" t="s">
        <v>53</v>
      </c>
      <c r="B25" s="15" t="s">
        <v>5</v>
      </c>
      <c r="C25" s="15" t="s">
        <v>44</v>
      </c>
      <c r="D25" s="15" t="s">
        <v>76</v>
      </c>
      <c r="E25" s="15"/>
      <c r="F25" s="15" t="s">
        <v>76</v>
      </c>
      <c r="G25" s="15"/>
      <c r="H25" s="18" t="s">
        <v>81</v>
      </c>
      <c r="I25" s="15" t="s">
        <v>48</v>
      </c>
    </row>
    <row r="26" spans="1:9" x14ac:dyDescent="0.35">
      <c r="A26" s="15" t="s">
        <v>53</v>
      </c>
      <c r="B26" s="15" t="s">
        <v>5</v>
      </c>
      <c r="C26" s="15" t="s">
        <v>44</v>
      </c>
      <c r="D26" s="15" t="s">
        <v>76</v>
      </c>
      <c r="E26" s="15"/>
      <c r="F26" s="15" t="s">
        <v>76</v>
      </c>
      <c r="G26" s="15"/>
      <c r="H26" s="18" t="s">
        <v>82</v>
      </c>
      <c r="I26" s="15" t="s">
        <v>48</v>
      </c>
    </row>
    <row r="27" spans="1:9" x14ac:dyDescent="0.35">
      <c r="A27" s="15" t="s">
        <v>53</v>
      </c>
      <c r="B27" s="15" t="s">
        <v>5</v>
      </c>
      <c r="C27" s="15" t="s">
        <v>44</v>
      </c>
      <c r="D27" s="15" t="s">
        <v>67</v>
      </c>
      <c r="E27" s="15"/>
      <c r="F27" s="15" t="s">
        <v>67</v>
      </c>
      <c r="G27" s="15"/>
      <c r="H27" s="18" t="s">
        <v>83</v>
      </c>
      <c r="I27" s="15" t="s">
        <v>48</v>
      </c>
    </row>
    <row r="28" spans="1:9" x14ac:dyDescent="0.35">
      <c r="A28" s="15" t="s">
        <v>53</v>
      </c>
      <c r="B28" s="15" t="s">
        <v>5</v>
      </c>
      <c r="C28" s="15" t="s">
        <v>44</v>
      </c>
      <c r="D28" s="15" t="s">
        <v>63</v>
      </c>
      <c r="E28" s="15" t="str">
        <f>VLOOKUP(D28,EDIGAS4_RoleType!$A$1:$B$39,2,0)</f>
        <v>System operator</v>
      </c>
      <c r="F28" s="15" t="s">
        <v>84</v>
      </c>
      <c r="G28" s="15" t="str">
        <f>VLOOKUP(F28,EDIGAS4_RoleType!$A$1:$B$39,2,0)</f>
        <v>Plant operator</v>
      </c>
      <c r="H28" s="18" t="s">
        <v>85</v>
      </c>
      <c r="I28" s="15" t="s">
        <v>48</v>
      </c>
    </row>
    <row r="29" spans="1:9" x14ac:dyDescent="0.35">
      <c r="A29" s="15" t="s">
        <v>53</v>
      </c>
      <c r="B29" s="15" t="s">
        <v>5</v>
      </c>
      <c r="C29" s="15" t="s">
        <v>44</v>
      </c>
      <c r="D29" s="15" t="s">
        <v>63</v>
      </c>
      <c r="E29" s="15" t="str">
        <f>VLOOKUP(D29,EDIGAS4_RoleType!$A$1:$B$39,2,0)</f>
        <v>System operator</v>
      </c>
      <c r="F29" s="15" t="s">
        <v>84</v>
      </c>
      <c r="G29" s="15" t="str">
        <f>VLOOKUP(F29,EDIGAS4_RoleType!$A$1:$B$39,2,0)</f>
        <v>Plant operator</v>
      </c>
      <c r="H29" s="18" t="s">
        <v>86</v>
      </c>
      <c r="I29" s="15" t="s">
        <v>48</v>
      </c>
    </row>
    <row r="30" spans="1:9" x14ac:dyDescent="0.35">
      <c r="A30" s="15" t="s">
        <v>53</v>
      </c>
      <c r="B30" s="15" t="s">
        <v>5</v>
      </c>
      <c r="C30" s="15" t="s">
        <v>44</v>
      </c>
      <c r="D30" s="15" t="s">
        <v>84</v>
      </c>
      <c r="E30" s="15" t="str">
        <f>VLOOKUP(D30,EDIGAS4_RoleType!$A$1:$B$39,2,0)</f>
        <v>Plant operator</v>
      </c>
      <c r="F30" s="15" t="s">
        <v>63</v>
      </c>
      <c r="G30" s="15" t="str">
        <f>VLOOKUP(F30,EDIGAS4_RoleType!$A$1:$B$39,2,0)</f>
        <v>System operator</v>
      </c>
      <c r="H30" s="18" t="s">
        <v>87</v>
      </c>
      <c r="I30" s="15" t="s">
        <v>48</v>
      </c>
    </row>
    <row r="31" spans="1:9" x14ac:dyDescent="0.35">
      <c r="A31" s="15" t="s">
        <v>53</v>
      </c>
      <c r="B31" s="15" t="s">
        <v>5</v>
      </c>
      <c r="C31" s="15" t="s">
        <v>44</v>
      </c>
      <c r="D31" s="15" t="s">
        <v>63</v>
      </c>
      <c r="E31" s="15" t="str">
        <f>VLOOKUP(D31,EDIGAS4_RoleType!$A$1:$B$39,2,0)</f>
        <v>System operator</v>
      </c>
      <c r="F31" s="15" t="s">
        <v>84</v>
      </c>
      <c r="G31" s="15" t="str">
        <f>VLOOKUP(F31,EDIGAS4_RoleType!$A$1:$B$39,2,0)</f>
        <v>Plant operator</v>
      </c>
      <c r="H31" s="18" t="s">
        <v>88</v>
      </c>
      <c r="I31" s="15" t="s">
        <v>48</v>
      </c>
    </row>
    <row r="32" spans="1:9" x14ac:dyDescent="0.35">
      <c r="A32" s="15" t="s">
        <v>53</v>
      </c>
      <c r="B32" s="15" t="s">
        <v>5</v>
      </c>
      <c r="C32" s="15" t="s">
        <v>44</v>
      </c>
      <c r="D32" s="15" t="s">
        <v>89</v>
      </c>
      <c r="E32" s="15"/>
      <c r="F32" s="15" t="s">
        <v>63</v>
      </c>
      <c r="G32" s="15" t="str">
        <f>VLOOKUP(F32,EDIGAS4_RoleType!$A$1:$B$39,2,0)</f>
        <v>System operator</v>
      </c>
      <c r="H32" s="15" t="s">
        <v>90</v>
      </c>
      <c r="I32" s="15" t="s">
        <v>48</v>
      </c>
    </row>
    <row r="33" spans="1:9" x14ac:dyDescent="0.35">
      <c r="A33" s="15" t="s">
        <v>53</v>
      </c>
      <c r="B33" s="15" t="s">
        <v>5</v>
      </c>
      <c r="C33" s="15" t="s">
        <v>44</v>
      </c>
      <c r="D33" s="15" t="s">
        <v>91</v>
      </c>
      <c r="E33" s="15"/>
      <c r="F33" s="15" t="s">
        <v>91</v>
      </c>
      <c r="G33" s="15"/>
      <c r="H33" s="15" t="s">
        <v>92</v>
      </c>
      <c r="I33" s="15" t="s">
        <v>48</v>
      </c>
    </row>
    <row r="34" spans="1:9" x14ac:dyDescent="0.35">
      <c r="A34" s="15" t="s">
        <v>53</v>
      </c>
      <c r="B34" s="15" t="s">
        <v>5</v>
      </c>
      <c r="C34" s="15" t="s">
        <v>44</v>
      </c>
      <c r="D34" s="15" t="s">
        <v>91</v>
      </c>
      <c r="E34" s="15"/>
      <c r="F34" s="15" t="s">
        <v>91</v>
      </c>
      <c r="G34" s="15"/>
      <c r="H34" s="15">
        <v>294</v>
      </c>
      <c r="I34" s="15" t="s">
        <v>48</v>
      </c>
    </row>
    <row r="35" spans="1:9" x14ac:dyDescent="0.35">
      <c r="A35" s="15" t="s">
        <v>53</v>
      </c>
      <c r="B35" s="15" t="s">
        <v>5</v>
      </c>
      <c r="C35" s="15" t="s">
        <v>44</v>
      </c>
      <c r="D35" s="15" t="s">
        <v>93</v>
      </c>
      <c r="E35" s="15" t="str">
        <f>VLOOKUP(D35,EDIGAS4_RoleType!$A$1:$B$39,2,0)</f>
        <v>Holder</v>
      </c>
      <c r="F35" s="15" t="s">
        <v>63</v>
      </c>
      <c r="G35" s="15" t="str">
        <f>VLOOKUP(F35,EDIGAS4_RoleType!$A$1:$B$39,2,0)</f>
        <v>System operator</v>
      </c>
      <c r="H35" s="15" t="s">
        <v>94</v>
      </c>
      <c r="I35" s="15" t="s">
        <v>48</v>
      </c>
    </row>
    <row r="36" spans="1:9" x14ac:dyDescent="0.35">
      <c r="A36" s="15" t="s">
        <v>53</v>
      </c>
      <c r="B36" s="15" t="s">
        <v>5</v>
      </c>
      <c r="C36" s="15" t="s">
        <v>44</v>
      </c>
      <c r="D36" s="15" t="s">
        <v>93</v>
      </c>
      <c r="E36" s="15" t="str">
        <f>VLOOKUP(D36,EDIGAS4_RoleType!$A$1:$B$39,2,0)</f>
        <v>Holder</v>
      </c>
      <c r="F36" s="15" t="s">
        <v>63</v>
      </c>
      <c r="G36" s="15" t="str">
        <f>VLOOKUP(F36,EDIGAS4_RoleType!$A$1:$B$39,2,0)</f>
        <v>System operator</v>
      </c>
      <c r="H36" s="15" t="s">
        <v>95</v>
      </c>
      <c r="I36" s="15" t="s">
        <v>48</v>
      </c>
    </row>
    <row r="37" spans="1:9" x14ac:dyDescent="0.35">
      <c r="A37" s="15" t="s">
        <v>53</v>
      </c>
      <c r="B37" s="15" t="s">
        <v>5</v>
      </c>
      <c r="C37" s="15" t="s">
        <v>44</v>
      </c>
      <c r="D37" s="15" t="s">
        <v>93</v>
      </c>
      <c r="E37" s="15" t="str">
        <f>VLOOKUP(D37,EDIGAS4_RoleType!$A$1:$B$39,2,0)</f>
        <v>Holder</v>
      </c>
      <c r="F37" s="15" t="s">
        <v>63</v>
      </c>
      <c r="G37" s="15" t="str">
        <f>VLOOKUP(F37,EDIGAS4_RoleType!$A$1:$B$39,2,0)</f>
        <v>System operator</v>
      </c>
      <c r="H37" s="15" t="s">
        <v>96</v>
      </c>
      <c r="I37" s="15" t="s">
        <v>48</v>
      </c>
    </row>
    <row r="38" spans="1:9" x14ac:dyDescent="0.35">
      <c r="A38" s="15" t="s">
        <v>53</v>
      </c>
      <c r="B38" s="15" t="s">
        <v>5</v>
      </c>
      <c r="C38" s="15" t="s">
        <v>44</v>
      </c>
      <c r="D38" s="15" t="s">
        <v>63</v>
      </c>
      <c r="E38" s="15" t="str">
        <f>VLOOKUP(D38,EDIGAS4_RoleType!$A$1:$B$39,2,0)</f>
        <v>System operator</v>
      </c>
      <c r="F38" s="15" t="s">
        <v>93</v>
      </c>
      <c r="G38" s="15" t="str">
        <f>VLOOKUP(F38,EDIGAS4_RoleType!$A$1:$B$39,2,0)</f>
        <v>Holder</v>
      </c>
      <c r="H38" s="15" t="s">
        <v>97</v>
      </c>
      <c r="I38" s="15" t="s">
        <v>48</v>
      </c>
    </row>
    <row r="39" spans="1:9" x14ac:dyDescent="0.35">
      <c r="A39" s="15" t="s">
        <v>53</v>
      </c>
      <c r="B39" s="15" t="s">
        <v>5</v>
      </c>
      <c r="C39" s="15" t="s">
        <v>44</v>
      </c>
      <c r="D39" s="15" t="s">
        <v>63</v>
      </c>
      <c r="E39" s="15" t="str">
        <f>VLOOKUP(D39,EDIGAS4_RoleType!$A$1:$B$39,2,0)</f>
        <v>System operator</v>
      </c>
      <c r="F39" s="15" t="s">
        <v>93</v>
      </c>
      <c r="G39" s="15" t="str">
        <f>VLOOKUP(F39,EDIGAS4_RoleType!$A$1:$B$39,2,0)</f>
        <v>Holder</v>
      </c>
      <c r="H39" s="15" t="s">
        <v>98</v>
      </c>
      <c r="I39" s="15" t="s">
        <v>48</v>
      </c>
    </row>
    <row r="40" spans="1:9" x14ac:dyDescent="0.35">
      <c r="A40" s="15" t="s">
        <v>53</v>
      </c>
      <c r="B40" s="15" t="s">
        <v>5</v>
      </c>
      <c r="C40" s="15" t="s">
        <v>44</v>
      </c>
      <c r="D40" s="15" t="s">
        <v>63</v>
      </c>
      <c r="E40" s="15" t="str">
        <f>VLOOKUP(D40,EDIGAS4_RoleType!$A$1:$B$39,2,0)</f>
        <v>System operator</v>
      </c>
      <c r="F40" s="15" t="s">
        <v>93</v>
      </c>
      <c r="G40" s="15" t="str">
        <f>VLOOKUP(F40,EDIGAS4_RoleType!$A$1:$B$39,2,0)</f>
        <v>Holder</v>
      </c>
      <c r="H40" s="15" t="s">
        <v>99</v>
      </c>
      <c r="I40" s="15" t="s">
        <v>48</v>
      </c>
    </row>
    <row r="41" spans="1:9" x14ac:dyDescent="0.35">
      <c r="A41" s="15" t="s">
        <v>53</v>
      </c>
      <c r="B41" s="15" t="s">
        <v>5</v>
      </c>
      <c r="C41" s="15" t="s">
        <v>44</v>
      </c>
      <c r="D41" s="15" t="s">
        <v>93</v>
      </c>
      <c r="E41" s="15" t="str">
        <f>VLOOKUP(D41,EDIGAS4_RoleType!$A$1:$B$39,2,0)</f>
        <v>Holder</v>
      </c>
      <c r="F41" s="15" t="s">
        <v>63</v>
      </c>
      <c r="G41" s="15" t="str">
        <f>VLOOKUP(F41,EDIGAS4_RoleType!$A$1:$B$39,2,0)</f>
        <v>System operator</v>
      </c>
      <c r="H41" s="15" t="s">
        <v>100</v>
      </c>
      <c r="I41" s="15" t="s">
        <v>48</v>
      </c>
    </row>
    <row r="42" spans="1:9" x14ac:dyDescent="0.35">
      <c r="A42" s="15" t="s">
        <v>53</v>
      </c>
      <c r="B42" s="15" t="s">
        <v>5</v>
      </c>
      <c r="C42" s="15" t="s">
        <v>44</v>
      </c>
      <c r="D42" s="15" t="s">
        <v>93</v>
      </c>
      <c r="E42" s="15" t="str">
        <f>VLOOKUP(D42,EDIGAS4_RoleType!$A$1:$B$39,2,0)</f>
        <v>Holder</v>
      </c>
      <c r="F42" s="15" t="s">
        <v>63</v>
      </c>
      <c r="G42" s="15" t="str">
        <f>VLOOKUP(F42,EDIGAS4_RoleType!$A$1:$B$39,2,0)</f>
        <v>System operator</v>
      </c>
      <c r="H42" s="15" t="s">
        <v>101</v>
      </c>
      <c r="I42" s="15" t="s">
        <v>48</v>
      </c>
    </row>
    <row r="43" spans="1:9" x14ac:dyDescent="0.35">
      <c r="A43" s="15" t="s">
        <v>53</v>
      </c>
      <c r="B43" s="15" t="s">
        <v>5</v>
      </c>
      <c r="C43" s="15" t="s">
        <v>44</v>
      </c>
      <c r="D43" s="15" t="s">
        <v>63</v>
      </c>
      <c r="E43" s="15" t="str">
        <f>VLOOKUP(D43,EDIGAS4_RoleType!$A$1:$B$39,2,0)</f>
        <v>System operator</v>
      </c>
      <c r="F43" s="15" t="s">
        <v>93</v>
      </c>
      <c r="G43" s="15" t="str">
        <f>VLOOKUP(F43,EDIGAS4_RoleType!$A$1:$B$39,2,0)</f>
        <v>Holder</v>
      </c>
      <c r="H43" s="15" t="s">
        <v>102</v>
      </c>
      <c r="I43" s="15" t="s">
        <v>48</v>
      </c>
    </row>
    <row r="44" spans="1:9" x14ac:dyDescent="0.35">
      <c r="A44" s="15" t="s">
        <v>53</v>
      </c>
      <c r="B44" s="15" t="s">
        <v>5</v>
      </c>
      <c r="C44" s="15" t="s">
        <v>44</v>
      </c>
      <c r="D44" s="15" t="s">
        <v>63</v>
      </c>
      <c r="E44" s="15" t="str">
        <f>VLOOKUP(D44,EDIGAS4_RoleType!$A$1:$B$39,2,0)</f>
        <v>System operator</v>
      </c>
      <c r="F44" s="15" t="s">
        <v>93</v>
      </c>
      <c r="G44" s="15" t="str">
        <f>VLOOKUP(F44,EDIGAS4_RoleType!$A$1:$B$39,2,0)</f>
        <v>Holder</v>
      </c>
      <c r="H44" s="15" t="s">
        <v>103</v>
      </c>
      <c r="I44" s="15" t="s">
        <v>48</v>
      </c>
    </row>
    <row r="45" spans="1:9" x14ac:dyDescent="0.35">
      <c r="A45" s="15" t="s">
        <v>53</v>
      </c>
      <c r="B45" s="15" t="s">
        <v>5</v>
      </c>
      <c r="C45" s="15" t="s">
        <v>44</v>
      </c>
      <c r="D45" s="15" t="s">
        <v>63</v>
      </c>
      <c r="E45" s="15" t="str">
        <f>VLOOKUP(D45,EDIGAS4_RoleType!$A$1:$B$39,2,0)</f>
        <v>System operator</v>
      </c>
      <c r="F45" s="15" t="s">
        <v>93</v>
      </c>
      <c r="G45" s="15" t="str">
        <f>VLOOKUP(F45,EDIGAS4_RoleType!$A$1:$B$39,2,0)</f>
        <v>Holder</v>
      </c>
      <c r="H45" s="15" t="s">
        <v>104</v>
      </c>
      <c r="I45" s="15" t="s">
        <v>48</v>
      </c>
    </row>
    <row r="46" spans="1:9" x14ac:dyDescent="0.35">
      <c r="A46" s="15" t="s">
        <v>53</v>
      </c>
      <c r="B46" s="15" t="s">
        <v>5</v>
      </c>
      <c r="C46" s="15" t="s">
        <v>44</v>
      </c>
      <c r="D46" s="15" t="s">
        <v>63</v>
      </c>
      <c r="E46" s="15" t="str">
        <f>VLOOKUP(D46,EDIGAS4_RoleType!$A$1:$B$39,2,0)</f>
        <v>System operator</v>
      </c>
      <c r="F46" s="15" t="s">
        <v>93</v>
      </c>
      <c r="G46" s="15" t="str">
        <f>VLOOKUP(F46,EDIGAS4_RoleType!$A$1:$B$39,2,0)</f>
        <v>Holder</v>
      </c>
      <c r="H46" s="15" t="s">
        <v>105</v>
      </c>
      <c r="I46" s="15" t="s">
        <v>48</v>
      </c>
    </row>
    <row r="47" spans="1:9" x14ac:dyDescent="0.35">
      <c r="A47" s="15" t="s">
        <v>53</v>
      </c>
      <c r="B47" s="15" t="s">
        <v>5</v>
      </c>
      <c r="C47" s="15" t="s">
        <v>44</v>
      </c>
      <c r="D47" s="15" t="s">
        <v>63</v>
      </c>
      <c r="E47" s="15" t="str">
        <f>VLOOKUP(D47,EDIGAS4_RoleType!$A$1:$B$39,2,0)</f>
        <v>System operator</v>
      </c>
      <c r="F47" s="15" t="s">
        <v>93</v>
      </c>
      <c r="G47" s="15" t="str">
        <f>VLOOKUP(F47,EDIGAS4_RoleType!$A$1:$B$39,2,0)</f>
        <v>Holder</v>
      </c>
      <c r="H47" s="15" t="s">
        <v>106</v>
      </c>
      <c r="I47" s="15" t="s">
        <v>48</v>
      </c>
    </row>
    <row r="48" spans="1:9" x14ac:dyDescent="0.35">
      <c r="A48" s="15" t="s">
        <v>10</v>
      </c>
      <c r="B48" s="15" t="s">
        <v>9</v>
      </c>
      <c r="C48" s="15" t="s">
        <v>44</v>
      </c>
      <c r="D48" s="15" t="s">
        <v>107</v>
      </c>
      <c r="E48" s="15" t="s">
        <v>108</v>
      </c>
      <c r="F48" s="15" t="s">
        <v>109</v>
      </c>
      <c r="G48" s="15" t="s">
        <v>110</v>
      </c>
      <c r="H48" s="15" t="s">
        <v>111</v>
      </c>
      <c r="I48" s="15" t="s">
        <v>112</v>
      </c>
    </row>
    <row r="49" spans="1:9" x14ac:dyDescent="0.35">
      <c r="A49" s="15" t="s">
        <v>10</v>
      </c>
      <c r="B49" s="15" t="s">
        <v>9</v>
      </c>
      <c r="C49" s="15" t="s">
        <v>44</v>
      </c>
      <c r="D49" s="15" t="s">
        <v>107</v>
      </c>
      <c r="E49" s="15" t="s">
        <v>110</v>
      </c>
      <c r="F49" s="15" t="s">
        <v>63</v>
      </c>
      <c r="G49" s="15" t="s">
        <v>113</v>
      </c>
      <c r="H49" s="15" t="s">
        <v>111</v>
      </c>
      <c r="I49" s="15" t="s">
        <v>112</v>
      </c>
    </row>
    <row r="50" spans="1:9" x14ac:dyDescent="0.35">
      <c r="A50" s="15" t="s">
        <v>10</v>
      </c>
      <c r="B50" s="15" t="s">
        <v>9</v>
      </c>
      <c r="C50" s="15" t="s">
        <v>44</v>
      </c>
      <c r="D50" s="15" t="s">
        <v>63</v>
      </c>
      <c r="E50" s="15" t="s">
        <v>113</v>
      </c>
      <c r="F50" s="15" t="s">
        <v>109</v>
      </c>
      <c r="G50" s="15" t="s">
        <v>110</v>
      </c>
      <c r="H50" s="15" t="s">
        <v>114</v>
      </c>
      <c r="I50" s="15" t="s">
        <v>112</v>
      </c>
    </row>
    <row r="51" spans="1:9" x14ac:dyDescent="0.35">
      <c r="A51" s="15" t="s">
        <v>10</v>
      </c>
      <c r="B51" s="15" t="s">
        <v>9</v>
      </c>
      <c r="C51" s="15" t="s">
        <v>44</v>
      </c>
      <c r="D51" s="15" t="s">
        <v>109</v>
      </c>
      <c r="E51" s="15" t="s">
        <v>110</v>
      </c>
      <c r="F51" s="15" t="s">
        <v>63</v>
      </c>
      <c r="G51" s="15" t="s">
        <v>113</v>
      </c>
      <c r="H51" s="15" t="s">
        <v>115</v>
      </c>
      <c r="I51" s="15" t="s">
        <v>112</v>
      </c>
    </row>
    <row r="52" spans="1:9" x14ac:dyDescent="0.35">
      <c r="A52" s="15" t="s">
        <v>10</v>
      </c>
      <c r="B52" s="15" t="s">
        <v>9</v>
      </c>
      <c r="C52" s="15" t="s">
        <v>44</v>
      </c>
      <c r="D52" s="15" t="s">
        <v>116</v>
      </c>
      <c r="E52" s="15"/>
      <c r="F52" s="15" t="s">
        <v>116</v>
      </c>
      <c r="G52" s="15"/>
      <c r="H52" s="15" t="s">
        <v>117</v>
      </c>
      <c r="I52" s="15"/>
    </row>
    <row r="53" spans="1:9" x14ac:dyDescent="0.35">
      <c r="A53" s="15" t="s">
        <v>10</v>
      </c>
      <c r="B53" s="15" t="s">
        <v>9</v>
      </c>
      <c r="C53" s="15" t="s">
        <v>44</v>
      </c>
      <c r="D53" s="15" t="s">
        <v>116</v>
      </c>
      <c r="E53" s="15"/>
      <c r="F53" s="15" t="s">
        <v>116</v>
      </c>
      <c r="G53" s="15"/>
      <c r="H53" s="15" t="s">
        <v>118</v>
      </c>
      <c r="I53" s="15"/>
    </row>
    <row r="54" spans="1:9" x14ac:dyDescent="0.35">
      <c r="A54" s="15" t="s">
        <v>10</v>
      </c>
      <c r="B54" s="15" t="s">
        <v>9</v>
      </c>
      <c r="C54" s="15" t="s">
        <v>44</v>
      </c>
      <c r="D54" s="15" t="s">
        <v>109</v>
      </c>
      <c r="E54" s="15" t="s">
        <v>110</v>
      </c>
      <c r="F54" s="15" t="s">
        <v>107</v>
      </c>
      <c r="G54" s="15" t="s">
        <v>108</v>
      </c>
      <c r="H54" s="15" t="s">
        <v>119</v>
      </c>
      <c r="I54" s="15" t="s">
        <v>112</v>
      </c>
    </row>
    <row r="55" spans="1:9" x14ac:dyDescent="0.35">
      <c r="A55" s="15" t="s">
        <v>10</v>
      </c>
      <c r="B55" s="15" t="s">
        <v>9</v>
      </c>
      <c r="C55" s="15" t="s">
        <v>44</v>
      </c>
      <c r="D55" s="15" t="s">
        <v>120</v>
      </c>
      <c r="E55" s="15"/>
      <c r="F55" s="15" t="s">
        <v>121</v>
      </c>
      <c r="G55" s="15"/>
      <c r="H55" s="15" t="s">
        <v>122</v>
      </c>
      <c r="I55" s="15" t="s">
        <v>112</v>
      </c>
    </row>
    <row r="56" spans="1:9" x14ac:dyDescent="0.35">
      <c r="A56" s="15" t="s">
        <v>10</v>
      </c>
      <c r="B56" s="15" t="s">
        <v>9</v>
      </c>
      <c r="C56" s="15" t="s">
        <v>44</v>
      </c>
      <c r="D56" s="15" t="s">
        <v>120</v>
      </c>
      <c r="E56" s="15"/>
      <c r="F56" s="15" t="s">
        <v>121</v>
      </c>
      <c r="G56" s="15"/>
      <c r="H56" s="15" t="s">
        <v>123</v>
      </c>
      <c r="I56" s="15" t="s">
        <v>112</v>
      </c>
    </row>
    <row r="57" spans="1:9" x14ac:dyDescent="0.35">
      <c r="A57" s="15" t="s">
        <v>10</v>
      </c>
      <c r="B57" s="15" t="s">
        <v>9</v>
      </c>
      <c r="C57" s="15" t="s">
        <v>44</v>
      </c>
      <c r="D57" s="15" t="s">
        <v>107</v>
      </c>
      <c r="E57" s="15" t="s">
        <v>108</v>
      </c>
      <c r="F57" s="15" t="s">
        <v>109</v>
      </c>
      <c r="G57" s="15" t="s">
        <v>110</v>
      </c>
      <c r="H57" s="15" t="s">
        <v>100</v>
      </c>
      <c r="I57" s="15" t="s">
        <v>112</v>
      </c>
    </row>
    <row r="58" spans="1:9" x14ac:dyDescent="0.35">
      <c r="A58" s="15" t="s">
        <v>10</v>
      </c>
      <c r="B58" s="15" t="s">
        <v>9</v>
      </c>
      <c r="C58" s="15" t="s">
        <v>44</v>
      </c>
      <c r="D58" s="15" t="s">
        <v>109</v>
      </c>
      <c r="E58" s="15" t="s">
        <v>110</v>
      </c>
      <c r="F58" s="15" t="s">
        <v>107</v>
      </c>
      <c r="G58" s="15" t="s">
        <v>108</v>
      </c>
      <c r="H58" s="15" t="s">
        <v>124</v>
      </c>
      <c r="I58" s="15" t="s">
        <v>112</v>
      </c>
    </row>
    <row r="59" spans="1:9" x14ac:dyDescent="0.35">
      <c r="A59" s="15" t="s">
        <v>10</v>
      </c>
      <c r="B59" s="15" t="s">
        <v>9</v>
      </c>
      <c r="C59" s="15" t="s">
        <v>44</v>
      </c>
      <c r="D59" s="15" t="s">
        <v>109</v>
      </c>
      <c r="E59" s="15" t="s">
        <v>110</v>
      </c>
      <c r="F59" s="15" t="s">
        <v>63</v>
      </c>
      <c r="G59" s="15" t="s">
        <v>113</v>
      </c>
      <c r="H59" s="15" t="s">
        <v>125</v>
      </c>
      <c r="I59" s="15" t="s">
        <v>112</v>
      </c>
    </row>
    <row r="60" spans="1:9" x14ac:dyDescent="0.35">
      <c r="A60" s="15" t="s">
        <v>10</v>
      </c>
      <c r="B60" s="15" t="s">
        <v>9</v>
      </c>
      <c r="C60" s="15" t="s">
        <v>44</v>
      </c>
      <c r="D60" s="15" t="s">
        <v>109</v>
      </c>
      <c r="E60" s="15" t="s">
        <v>110</v>
      </c>
      <c r="F60" s="15" t="s">
        <v>63</v>
      </c>
      <c r="G60" s="15" t="s">
        <v>113</v>
      </c>
      <c r="H60" s="15" t="s">
        <v>126</v>
      </c>
      <c r="I60" s="15" t="s">
        <v>112</v>
      </c>
    </row>
    <row r="61" spans="1:9" x14ac:dyDescent="0.35">
      <c r="A61" s="15" t="s">
        <v>10</v>
      </c>
      <c r="B61" s="15" t="s">
        <v>9</v>
      </c>
      <c r="C61" s="15" t="s">
        <v>44</v>
      </c>
      <c r="D61" s="15" t="s">
        <v>63</v>
      </c>
      <c r="E61" s="15" t="s">
        <v>113</v>
      </c>
      <c r="F61" s="15" t="s">
        <v>107</v>
      </c>
      <c r="G61" s="15" t="s">
        <v>108</v>
      </c>
      <c r="H61" s="15" t="s">
        <v>125</v>
      </c>
      <c r="I61" s="15" t="s">
        <v>112</v>
      </c>
    </row>
    <row r="62" spans="1:9" x14ac:dyDescent="0.35">
      <c r="A62" s="15" t="s">
        <v>10</v>
      </c>
      <c r="B62" s="15" t="s">
        <v>9</v>
      </c>
      <c r="C62" s="15" t="s">
        <v>44</v>
      </c>
      <c r="D62" s="15" t="s">
        <v>63</v>
      </c>
      <c r="E62" s="15" t="s">
        <v>113</v>
      </c>
      <c r="F62" s="15" t="s">
        <v>109</v>
      </c>
      <c r="G62" s="15" t="s">
        <v>110</v>
      </c>
      <c r="H62" s="15" t="s">
        <v>127</v>
      </c>
      <c r="I62" s="15" t="s">
        <v>112</v>
      </c>
    </row>
    <row r="63" spans="1:9" x14ac:dyDescent="0.35">
      <c r="A63" s="15" t="s">
        <v>10</v>
      </c>
      <c r="B63" s="15" t="s">
        <v>9</v>
      </c>
      <c r="C63" s="15" t="s">
        <v>44</v>
      </c>
      <c r="D63" s="15" t="s">
        <v>89</v>
      </c>
      <c r="E63" s="15"/>
      <c r="F63" s="15" t="s">
        <v>63</v>
      </c>
      <c r="G63" s="15" t="s">
        <v>113</v>
      </c>
      <c r="H63" s="15" t="s">
        <v>128</v>
      </c>
      <c r="I63" s="15" t="s">
        <v>112</v>
      </c>
    </row>
    <row r="64" spans="1:9" x14ac:dyDescent="0.35">
      <c r="A64" s="15" t="s">
        <v>10</v>
      </c>
      <c r="B64" s="15" t="s">
        <v>9</v>
      </c>
      <c r="C64" s="15" t="s">
        <v>44</v>
      </c>
      <c r="D64" s="15" t="s">
        <v>107</v>
      </c>
      <c r="E64" s="15" t="s">
        <v>108</v>
      </c>
      <c r="F64" s="15" t="s">
        <v>107</v>
      </c>
      <c r="G64" s="15" t="s">
        <v>108</v>
      </c>
      <c r="H64" s="15" t="s">
        <v>129</v>
      </c>
      <c r="I64" s="15" t="s">
        <v>48</v>
      </c>
    </row>
    <row r="65" spans="1:9" x14ac:dyDescent="0.35">
      <c r="A65" s="15" t="s">
        <v>10</v>
      </c>
      <c r="B65" s="15" t="s">
        <v>9</v>
      </c>
      <c r="C65" s="15" t="s">
        <v>44</v>
      </c>
      <c r="D65" s="15" t="s">
        <v>107</v>
      </c>
      <c r="E65" s="15" t="s">
        <v>108</v>
      </c>
      <c r="F65" s="15" t="s">
        <v>107</v>
      </c>
      <c r="G65" s="15" t="s">
        <v>108</v>
      </c>
      <c r="H65" s="15" t="s">
        <v>68</v>
      </c>
      <c r="I65" s="15" t="s">
        <v>48</v>
      </c>
    </row>
    <row r="66" spans="1:9" x14ac:dyDescent="0.35">
      <c r="A66" s="15" t="s">
        <v>12</v>
      </c>
      <c r="B66" s="15" t="s">
        <v>11</v>
      </c>
      <c r="C66" s="15" t="s">
        <v>44</v>
      </c>
      <c r="D66" s="15" t="s">
        <v>107</v>
      </c>
      <c r="E66" s="15" t="s">
        <v>108</v>
      </c>
      <c r="F66" s="15" t="s">
        <v>107</v>
      </c>
      <c r="G66" s="15" t="s">
        <v>108</v>
      </c>
      <c r="H66" s="15" t="s">
        <v>49</v>
      </c>
      <c r="I66" s="15" t="s">
        <v>48</v>
      </c>
    </row>
    <row r="67" spans="1:9" x14ac:dyDescent="0.35">
      <c r="A67" s="15" t="s">
        <v>12</v>
      </c>
      <c r="B67" s="15" t="s">
        <v>11</v>
      </c>
      <c r="C67" s="15" t="s">
        <v>44</v>
      </c>
      <c r="D67" s="15" t="s">
        <v>107</v>
      </c>
      <c r="E67" s="15" t="s">
        <v>108</v>
      </c>
      <c r="F67" s="15" t="s">
        <v>107</v>
      </c>
      <c r="G67" s="15" t="s">
        <v>108</v>
      </c>
      <c r="H67" s="15" t="s">
        <v>51</v>
      </c>
      <c r="I67" s="15" t="s">
        <v>48</v>
      </c>
    </row>
    <row r="68" spans="1:9" x14ac:dyDescent="0.35">
      <c r="A68" s="15" t="s">
        <v>12</v>
      </c>
      <c r="B68" s="15" t="s">
        <v>11</v>
      </c>
      <c r="C68" s="15" t="s">
        <v>44</v>
      </c>
      <c r="D68" s="15" t="s">
        <v>107</v>
      </c>
      <c r="E68" s="15" t="s">
        <v>108</v>
      </c>
      <c r="F68" s="15" t="s">
        <v>107</v>
      </c>
      <c r="G68" s="15" t="s">
        <v>108</v>
      </c>
      <c r="H68" s="15" t="s">
        <v>130</v>
      </c>
      <c r="I68" s="15" t="s">
        <v>48</v>
      </c>
    </row>
    <row r="69" spans="1:9" x14ac:dyDescent="0.35">
      <c r="A69" s="15" t="s">
        <v>12</v>
      </c>
      <c r="B69" s="15" t="s">
        <v>11</v>
      </c>
      <c r="C69" s="15" t="s">
        <v>44</v>
      </c>
      <c r="D69" s="15" t="s">
        <v>107</v>
      </c>
      <c r="E69" s="15" t="s">
        <v>108</v>
      </c>
      <c r="F69" s="15" t="s">
        <v>107</v>
      </c>
      <c r="G69" s="15" t="s">
        <v>108</v>
      </c>
      <c r="H69" s="15" t="s">
        <v>131</v>
      </c>
      <c r="I69" s="15" t="s">
        <v>48</v>
      </c>
    </row>
    <row r="70" spans="1:9" x14ac:dyDescent="0.35">
      <c r="A70" s="15" t="s">
        <v>12</v>
      </c>
      <c r="B70" s="15" t="s">
        <v>11</v>
      </c>
      <c r="C70" s="15" t="s">
        <v>44</v>
      </c>
      <c r="D70" s="15" t="s">
        <v>107</v>
      </c>
      <c r="E70" s="15" t="s">
        <v>108</v>
      </c>
      <c r="F70" s="15" t="s">
        <v>107</v>
      </c>
      <c r="G70" s="15" t="s">
        <v>108</v>
      </c>
      <c r="H70" s="15" t="s">
        <v>132</v>
      </c>
      <c r="I70" s="15" t="s">
        <v>48</v>
      </c>
    </row>
    <row r="71" spans="1:9" x14ac:dyDescent="0.35">
      <c r="A71" s="15" t="s">
        <v>12</v>
      </c>
      <c r="B71" s="15" t="s">
        <v>11</v>
      </c>
      <c r="C71" s="15" t="s">
        <v>44</v>
      </c>
      <c r="D71" s="15" t="s">
        <v>107</v>
      </c>
      <c r="E71" s="15" t="s">
        <v>108</v>
      </c>
      <c r="F71" s="15" t="s">
        <v>107</v>
      </c>
      <c r="G71" s="15" t="s">
        <v>108</v>
      </c>
      <c r="H71" s="15" t="s">
        <v>133</v>
      </c>
      <c r="I71" s="15" t="s">
        <v>48</v>
      </c>
    </row>
    <row r="72" spans="1:9" x14ac:dyDescent="0.35">
      <c r="A72" s="15" t="s">
        <v>12</v>
      </c>
      <c r="B72" s="15" t="s">
        <v>11</v>
      </c>
      <c r="C72" s="15" t="s">
        <v>44</v>
      </c>
      <c r="D72" s="15" t="s">
        <v>107</v>
      </c>
      <c r="E72" s="15" t="s">
        <v>108</v>
      </c>
      <c r="F72" s="15" t="s">
        <v>107</v>
      </c>
      <c r="G72" s="15" t="s">
        <v>108</v>
      </c>
      <c r="H72" s="15" t="s">
        <v>47</v>
      </c>
      <c r="I72" s="15" t="s">
        <v>48</v>
      </c>
    </row>
    <row r="73" spans="1:9" x14ac:dyDescent="0.35">
      <c r="A73" s="15" t="s">
        <v>12</v>
      </c>
      <c r="B73" s="15" t="s">
        <v>11</v>
      </c>
      <c r="C73" s="15" t="s">
        <v>44</v>
      </c>
      <c r="D73" s="15" t="s">
        <v>107</v>
      </c>
      <c r="E73" s="15" t="s">
        <v>108</v>
      </c>
      <c r="F73" s="15" t="s">
        <v>107</v>
      </c>
      <c r="G73" s="15" t="s">
        <v>108</v>
      </c>
      <c r="H73" s="15" t="s">
        <v>50</v>
      </c>
      <c r="I73" s="15" t="s">
        <v>48</v>
      </c>
    </row>
    <row r="74" spans="1:9" x14ac:dyDescent="0.35">
      <c r="A74" s="15" t="s">
        <v>12</v>
      </c>
      <c r="B74" s="15" t="s">
        <v>11</v>
      </c>
      <c r="C74" s="15" t="s">
        <v>44</v>
      </c>
      <c r="D74" s="15" t="s">
        <v>107</v>
      </c>
      <c r="E74" s="15" t="s">
        <v>108</v>
      </c>
      <c r="F74" s="15" t="s">
        <v>107</v>
      </c>
      <c r="G74" s="15" t="s">
        <v>108</v>
      </c>
      <c r="H74" s="15" t="s">
        <v>134</v>
      </c>
      <c r="I74" s="15" t="s">
        <v>48</v>
      </c>
    </row>
    <row r="75" spans="1:9" x14ac:dyDescent="0.35">
      <c r="A75" s="15" t="s">
        <v>12</v>
      </c>
      <c r="B75" s="15" t="s">
        <v>11</v>
      </c>
      <c r="C75" s="15" t="s">
        <v>44</v>
      </c>
      <c r="D75" s="15" t="s">
        <v>107</v>
      </c>
      <c r="E75" s="15" t="s">
        <v>108</v>
      </c>
      <c r="F75" s="15" t="s">
        <v>107</v>
      </c>
      <c r="G75" s="15" t="s">
        <v>108</v>
      </c>
      <c r="H75" s="15" t="s">
        <v>135</v>
      </c>
      <c r="I75" s="15" t="s">
        <v>48</v>
      </c>
    </row>
    <row r="76" spans="1:9" x14ac:dyDescent="0.35">
      <c r="A76" s="15" t="s">
        <v>12</v>
      </c>
      <c r="B76" s="15" t="s">
        <v>11</v>
      </c>
      <c r="C76" s="15" t="s">
        <v>44</v>
      </c>
      <c r="D76" s="15" t="s">
        <v>107</v>
      </c>
      <c r="E76" s="15" t="s">
        <v>108</v>
      </c>
      <c r="F76" s="15" t="s">
        <v>107</v>
      </c>
      <c r="G76" s="15" t="s">
        <v>108</v>
      </c>
      <c r="H76" s="15" t="s">
        <v>136</v>
      </c>
      <c r="I76" s="15" t="s">
        <v>48</v>
      </c>
    </row>
    <row r="77" spans="1:9" x14ac:dyDescent="0.35">
      <c r="A77" s="15" t="s">
        <v>12</v>
      </c>
      <c r="B77" s="15" t="s">
        <v>11</v>
      </c>
      <c r="C77" s="15" t="s">
        <v>44</v>
      </c>
      <c r="D77" s="15" t="s">
        <v>107</v>
      </c>
      <c r="E77" s="15" t="s">
        <v>108</v>
      </c>
      <c r="F77" s="15" t="s">
        <v>107</v>
      </c>
      <c r="G77" s="15" t="s">
        <v>108</v>
      </c>
      <c r="H77" s="15" t="s">
        <v>137</v>
      </c>
      <c r="I77" s="15" t="s">
        <v>48</v>
      </c>
    </row>
    <row r="78" spans="1:9" x14ac:dyDescent="0.35">
      <c r="A78" s="15" t="s">
        <v>12</v>
      </c>
      <c r="B78" s="15" t="s">
        <v>11</v>
      </c>
      <c r="C78" s="15" t="s">
        <v>44</v>
      </c>
      <c r="D78" s="15" t="s">
        <v>107</v>
      </c>
      <c r="E78" s="15" t="s">
        <v>108</v>
      </c>
      <c r="F78" s="15" t="s">
        <v>107</v>
      </c>
      <c r="G78" s="15" t="s">
        <v>108</v>
      </c>
      <c r="H78" s="15" t="s">
        <v>138</v>
      </c>
      <c r="I78" s="15" t="s">
        <v>48</v>
      </c>
    </row>
    <row r="79" spans="1:9" x14ac:dyDescent="0.35">
      <c r="A79" s="15" t="s">
        <v>12</v>
      </c>
      <c r="B79" s="15" t="s">
        <v>11</v>
      </c>
      <c r="C79" s="15" t="s">
        <v>44</v>
      </c>
      <c r="D79" s="15" t="s">
        <v>107</v>
      </c>
      <c r="E79" s="15" t="s">
        <v>108</v>
      </c>
      <c r="F79" s="15" t="s">
        <v>107</v>
      </c>
      <c r="G79" s="15" t="s">
        <v>108</v>
      </c>
      <c r="H79" s="15" t="s">
        <v>139</v>
      </c>
      <c r="I79" s="15" t="s">
        <v>48</v>
      </c>
    </row>
    <row r="80" spans="1:9" x14ac:dyDescent="0.35">
      <c r="A80" s="15" t="s">
        <v>12</v>
      </c>
      <c r="B80" s="15" t="s">
        <v>11</v>
      </c>
      <c r="C80" s="15" t="s">
        <v>44</v>
      </c>
      <c r="D80" s="15" t="s">
        <v>140</v>
      </c>
      <c r="E80" s="15" t="str">
        <f>VLOOKUP(D80,EDIGAS_5_RoleType!$A$1:$B$39,2,0)</f>
        <v>Ultimate customer</v>
      </c>
      <c r="F80" s="15" t="s">
        <v>141</v>
      </c>
      <c r="G80" s="15" t="str">
        <f>VLOOKUP(F80,EDIGAS_5_RoleType!$A$1:$B$39,2,0)</f>
        <v>Service provider</v>
      </c>
      <c r="H80" s="15" t="s">
        <v>142</v>
      </c>
      <c r="I80" s="15" t="s">
        <v>48</v>
      </c>
    </row>
    <row r="81" spans="1:9" x14ac:dyDescent="0.35">
      <c r="A81" s="15" t="s">
        <v>12</v>
      </c>
      <c r="B81" s="15" t="s">
        <v>11</v>
      </c>
      <c r="C81" s="15" t="s">
        <v>44</v>
      </c>
      <c r="D81" s="15" t="s">
        <v>141</v>
      </c>
      <c r="E81" s="15" t="str">
        <f>VLOOKUP(D81,EDIGAS_5_RoleType!$A$1:$B$39,2,0)</f>
        <v>Service provider</v>
      </c>
      <c r="F81" s="15" t="s">
        <v>140</v>
      </c>
      <c r="G81" s="15" t="str">
        <f>VLOOKUP(F81,EDIGAS_5_RoleType!$A$1:$B$39,2,0)</f>
        <v>Ultimate customer</v>
      </c>
      <c r="H81" s="15">
        <v>294</v>
      </c>
      <c r="I81" s="15" t="s">
        <v>48</v>
      </c>
    </row>
    <row r="82" spans="1:9" x14ac:dyDescent="0.35">
      <c r="A82" s="15" t="s">
        <v>12</v>
      </c>
      <c r="B82" s="15" t="s">
        <v>11</v>
      </c>
      <c r="C82" s="15" t="s">
        <v>44</v>
      </c>
      <c r="D82" s="15" t="s">
        <v>141</v>
      </c>
      <c r="E82" s="15" t="str">
        <f>VLOOKUP(D82,EDIGAS_5_RoleType!$A$1:$B$39,2,0)</f>
        <v>Service provider</v>
      </c>
      <c r="F82" s="15" t="s">
        <v>140</v>
      </c>
      <c r="G82" s="15" t="str">
        <f>VLOOKUP(F82,EDIGAS_5_RoleType!$A$1:$B$39,2,0)</f>
        <v>Ultimate customer</v>
      </c>
      <c r="H82" s="15" t="s">
        <v>143</v>
      </c>
      <c r="I82" s="15" t="s">
        <v>48</v>
      </c>
    </row>
    <row r="83" spans="1:9" x14ac:dyDescent="0.35">
      <c r="A83" s="15" t="s">
        <v>14</v>
      </c>
      <c r="B83" s="15" t="s">
        <v>13</v>
      </c>
      <c r="C83" s="15" t="s">
        <v>44</v>
      </c>
      <c r="D83" s="15" t="s">
        <v>107</v>
      </c>
      <c r="E83" s="15" t="s">
        <v>108</v>
      </c>
      <c r="F83" s="15" t="s">
        <v>63</v>
      </c>
      <c r="G83" s="15" t="s">
        <v>113</v>
      </c>
      <c r="H83" s="15" t="s">
        <v>144</v>
      </c>
      <c r="I83" s="15" t="s">
        <v>112</v>
      </c>
    </row>
    <row r="84" spans="1:9" x14ac:dyDescent="0.35">
      <c r="A84" s="15" t="s">
        <v>14</v>
      </c>
      <c r="B84" s="15" t="s">
        <v>13</v>
      </c>
      <c r="C84" s="15" t="s">
        <v>44</v>
      </c>
      <c r="D84" s="15" t="s">
        <v>107</v>
      </c>
      <c r="E84" s="15" t="s">
        <v>108</v>
      </c>
      <c r="F84" s="15" t="s">
        <v>63</v>
      </c>
      <c r="G84" s="15" t="s">
        <v>145</v>
      </c>
      <c r="H84" s="15" t="s">
        <v>56</v>
      </c>
      <c r="I84" s="15" t="s">
        <v>112</v>
      </c>
    </row>
    <row r="85" spans="1:9" x14ac:dyDescent="0.35">
      <c r="A85" s="15" t="s">
        <v>14</v>
      </c>
      <c r="B85" s="15" t="s">
        <v>13</v>
      </c>
      <c r="C85" s="15" t="s">
        <v>44</v>
      </c>
      <c r="D85" s="15" t="s">
        <v>107</v>
      </c>
      <c r="E85" s="15" t="s">
        <v>108</v>
      </c>
      <c r="F85" s="15" t="s">
        <v>63</v>
      </c>
      <c r="G85" s="15" t="s">
        <v>146</v>
      </c>
      <c r="H85" s="15" t="s">
        <v>56</v>
      </c>
      <c r="I85" s="15" t="s">
        <v>112</v>
      </c>
    </row>
    <row r="86" spans="1:9" x14ac:dyDescent="0.35">
      <c r="A86" s="15" t="s">
        <v>14</v>
      </c>
      <c r="B86" s="15" t="s">
        <v>13</v>
      </c>
      <c r="C86" s="15" t="s">
        <v>44</v>
      </c>
      <c r="D86" s="15" t="s">
        <v>63</v>
      </c>
      <c r="E86" s="15" t="s">
        <v>147</v>
      </c>
      <c r="F86" s="15" t="s">
        <v>63</v>
      </c>
      <c r="G86" s="15" t="s">
        <v>148</v>
      </c>
      <c r="H86" s="15" t="s">
        <v>149</v>
      </c>
      <c r="I86" s="15" t="s">
        <v>112</v>
      </c>
    </row>
    <row r="87" spans="1:9" x14ac:dyDescent="0.35">
      <c r="A87" s="15" t="s">
        <v>14</v>
      </c>
      <c r="B87" s="15" t="s">
        <v>13</v>
      </c>
      <c r="C87" s="15" t="s">
        <v>44</v>
      </c>
      <c r="D87" s="15" t="s">
        <v>63</v>
      </c>
      <c r="E87" s="15" t="s">
        <v>145</v>
      </c>
      <c r="F87" s="15" t="s">
        <v>63</v>
      </c>
      <c r="G87" s="15" t="s">
        <v>146</v>
      </c>
      <c r="H87" s="15" t="s">
        <v>65</v>
      </c>
      <c r="I87" s="15" t="s">
        <v>112</v>
      </c>
    </row>
    <row r="88" spans="1:9" x14ac:dyDescent="0.35">
      <c r="A88" s="15" t="s">
        <v>14</v>
      </c>
      <c r="B88" s="15" t="s">
        <v>13</v>
      </c>
      <c r="C88" s="15" t="s">
        <v>44</v>
      </c>
      <c r="D88" s="15" t="s">
        <v>63</v>
      </c>
      <c r="E88" s="15" t="s">
        <v>146</v>
      </c>
      <c r="F88" s="15" t="s">
        <v>63</v>
      </c>
      <c r="G88" s="15" t="s">
        <v>145</v>
      </c>
      <c r="H88" s="15" t="s">
        <v>66</v>
      </c>
      <c r="I88" s="15" t="s">
        <v>112</v>
      </c>
    </row>
    <row r="89" spans="1:9" x14ac:dyDescent="0.35">
      <c r="A89" s="15" t="s">
        <v>14</v>
      </c>
      <c r="B89" s="15" t="s">
        <v>13</v>
      </c>
      <c r="C89" s="15" t="s">
        <v>44</v>
      </c>
      <c r="D89" s="15" t="s">
        <v>63</v>
      </c>
      <c r="E89" s="15" t="s">
        <v>145</v>
      </c>
      <c r="F89" s="15" t="s">
        <v>107</v>
      </c>
      <c r="G89" s="15" t="s">
        <v>108</v>
      </c>
      <c r="H89" s="15" t="s">
        <v>60</v>
      </c>
      <c r="I89" s="15" t="s">
        <v>112</v>
      </c>
    </row>
    <row r="90" spans="1:9" x14ac:dyDescent="0.35">
      <c r="A90" s="15" t="s">
        <v>14</v>
      </c>
      <c r="B90" s="15" t="s">
        <v>13</v>
      </c>
      <c r="C90" s="15" t="s">
        <v>44</v>
      </c>
      <c r="D90" s="15" t="s">
        <v>63</v>
      </c>
      <c r="E90" s="15" t="s">
        <v>146</v>
      </c>
      <c r="F90" s="15" t="s">
        <v>107</v>
      </c>
      <c r="G90" s="15" t="s">
        <v>108</v>
      </c>
      <c r="H90" s="15" t="s">
        <v>60</v>
      </c>
      <c r="I90" s="15" t="s">
        <v>112</v>
      </c>
    </row>
    <row r="91" spans="1:9" x14ac:dyDescent="0.35">
      <c r="A91" s="15" t="s">
        <v>14</v>
      </c>
      <c r="B91" s="15" t="s">
        <v>13</v>
      </c>
      <c r="C91" s="15" t="s">
        <v>44</v>
      </c>
      <c r="D91" s="15" t="s">
        <v>63</v>
      </c>
      <c r="E91" s="15" t="s">
        <v>145</v>
      </c>
      <c r="F91" s="15" t="s">
        <v>107</v>
      </c>
      <c r="G91" s="15" t="s">
        <v>108</v>
      </c>
      <c r="H91" s="15" t="s">
        <v>59</v>
      </c>
      <c r="I91" s="15" t="s">
        <v>112</v>
      </c>
    </row>
    <row r="92" spans="1:9" x14ac:dyDescent="0.35">
      <c r="A92" s="15" t="s">
        <v>14</v>
      </c>
      <c r="B92" s="15" t="s">
        <v>13</v>
      </c>
      <c r="C92" s="15" t="s">
        <v>44</v>
      </c>
      <c r="D92" s="15" t="s">
        <v>63</v>
      </c>
      <c r="E92" s="15" t="s">
        <v>146</v>
      </c>
      <c r="F92" s="15" t="s">
        <v>107</v>
      </c>
      <c r="G92" s="15" t="s">
        <v>108</v>
      </c>
      <c r="H92" s="15" t="s">
        <v>59</v>
      </c>
      <c r="I92" s="15" t="s">
        <v>112</v>
      </c>
    </row>
    <row r="93" spans="1:9" x14ac:dyDescent="0.35">
      <c r="A93" s="15" t="s">
        <v>14</v>
      </c>
      <c r="B93" s="15" t="s">
        <v>13</v>
      </c>
      <c r="C93" s="15" t="s">
        <v>44</v>
      </c>
      <c r="D93" s="15" t="s">
        <v>63</v>
      </c>
      <c r="E93" s="15" t="s">
        <v>145</v>
      </c>
      <c r="F93" s="15" t="s">
        <v>107</v>
      </c>
      <c r="G93" s="15" t="s">
        <v>108</v>
      </c>
      <c r="H93" s="15" t="s">
        <v>150</v>
      </c>
      <c r="I93" s="15" t="s">
        <v>112</v>
      </c>
    </row>
    <row r="94" spans="1:9" x14ac:dyDescent="0.35">
      <c r="A94" s="15" t="s">
        <v>14</v>
      </c>
      <c r="B94" s="15" t="s">
        <v>13</v>
      </c>
      <c r="C94" s="15" t="s">
        <v>44</v>
      </c>
      <c r="D94" s="15" t="s">
        <v>63</v>
      </c>
      <c r="E94" s="15" t="s">
        <v>146</v>
      </c>
      <c r="F94" s="15" t="s">
        <v>107</v>
      </c>
      <c r="G94" s="15" t="s">
        <v>108</v>
      </c>
      <c r="H94" s="15" t="s">
        <v>150</v>
      </c>
      <c r="I94" s="15" t="s">
        <v>112</v>
      </c>
    </row>
    <row r="95" spans="1:9" x14ac:dyDescent="0.35">
      <c r="A95" s="15" t="s">
        <v>16</v>
      </c>
      <c r="B95" s="15" t="s">
        <v>15</v>
      </c>
      <c r="C95" s="15" t="s">
        <v>44</v>
      </c>
      <c r="D95" s="15" t="s">
        <v>151</v>
      </c>
      <c r="E95" s="15"/>
      <c r="F95" s="15" t="s">
        <v>152</v>
      </c>
      <c r="G95" s="15"/>
      <c r="H95" s="15" t="s">
        <v>77</v>
      </c>
      <c r="I95" s="15" t="s">
        <v>48</v>
      </c>
    </row>
    <row r="96" spans="1:9" x14ac:dyDescent="0.35">
      <c r="A96" s="15" t="s">
        <v>16</v>
      </c>
      <c r="B96" s="15" t="s">
        <v>15</v>
      </c>
      <c r="C96" s="15" t="s">
        <v>44</v>
      </c>
      <c r="D96" s="15" t="s">
        <v>153</v>
      </c>
      <c r="E96" s="15"/>
      <c r="F96" s="15" t="s">
        <v>152</v>
      </c>
      <c r="G96" s="15"/>
      <c r="H96" s="15" t="s">
        <v>78</v>
      </c>
      <c r="I96" s="15" t="s">
        <v>48</v>
      </c>
    </row>
    <row r="97" spans="1:9" x14ac:dyDescent="0.35">
      <c r="A97" s="15" t="s">
        <v>16</v>
      </c>
      <c r="B97" s="15" t="s">
        <v>15</v>
      </c>
      <c r="C97" s="15" t="s">
        <v>44</v>
      </c>
      <c r="D97" s="15" t="s">
        <v>154</v>
      </c>
      <c r="E97" s="15" t="s">
        <v>155</v>
      </c>
      <c r="F97" s="15" t="s">
        <v>63</v>
      </c>
      <c r="G97" s="15" t="s">
        <v>113</v>
      </c>
      <c r="H97" s="15" t="s">
        <v>74</v>
      </c>
      <c r="I97" s="15" t="s">
        <v>48</v>
      </c>
    </row>
    <row r="98" spans="1:9" x14ac:dyDescent="0.35">
      <c r="A98" s="15" t="s">
        <v>16</v>
      </c>
      <c r="B98" s="15" t="s">
        <v>15</v>
      </c>
      <c r="C98" s="15" t="s">
        <v>44</v>
      </c>
      <c r="D98" s="15" t="s">
        <v>63</v>
      </c>
      <c r="E98" s="15" t="s">
        <v>113</v>
      </c>
      <c r="F98" s="15" t="s">
        <v>107</v>
      </c>
      <c r="G98" s="15" t="s">
        <v>108</v>
      </c>
      <c r="H98" s="15" t="s">
        <v>74</v>
      </c>
      <c r="I98" s="15" t="s">
        <v>48</v>
      </c>
    </row>
    <row r="99" spans="1:9" x14ac:dyDescent="0.35">
      <c r="A99" s="15" t="s">
        <v>16</v>
      </c>
      <c r="B99" s="15" t="s">
        <v>15</v>
      </c>
      <c r="C99" s="15" t="s">
        <v>44</v>
      </c>
      <c r="D99" s="15" t="s">
        <v>63</v>
      </c>
      <c r="E99" s="15" t="s">
        <v>113</v>
      </c>
      <c r="F99" s="15" t="s">
        <v>63</v>
      </c>
      <c r="G99" s="15" t="s">
        <v>113</v>
      </c>
      <c r="H99" s="15" t="s">
        <v>74</v>
      </c>
      <c r="I99" s="15" t="s">
        <v>48</v>
      </c>
    </row>
    <row r="100" spans="1:9" x14ac:dyDescent="0.35">
      <c r="A100" s="15" t="s">
        <v>16</v>
      </c>
      <c r="B100" s="15" t="s">
        <v>15</v>
      </c>
      <c r="C100" s="15" t="s">
        <v>44</v>
      </c>
      <c r="D100" s="15" t="s">
        <v>154</v>
      </c>
      <c r="E100" s="15" t="s">
        <v>155</v>
      </c>
      <c r="F100" s="15" t="s">
        <v>63</v>
      </c>
      <c r="G100" s="15" t="s">
        <v>113</v>
      </c>
      <c r="H100" s="15" t="s">
        <v>75</v>
      </c>
      <c r="I100" s="15" t="s">
        <v>48</v>
      </c>
    </row>
    <row r="101" spans="1:9" x14ac:dyDescent="0.35">
      <c r="A101" s="15" t="s">
        <v>16</v>
      </c>
      <c r="B101" s="15" t="s">
        <v>15</v>
      </c>
      <c r="C101" s="15" t="s">
        <v>44</v>
      </c>
      <c r="D101" s="15" t="s">
        <v>63</v>
      </c>
      <c r="E101" s="15" t="s">
        <v>113</v>
      </c>
      <c r="F101" s="15" t="s">
        <v>107</v>
      </c>
      <c r="G101" s="15" t="s">
        <v>108</v>
      </c>
      <c r="H101" s="15" t="s">
        <v>75</v>
      </c>
      <c r="I101" s="15" t="s">
        <v>48</v>
      </c>
    </row>
    <row r="102" spans="1:9" x14ac:dyDescent="0.35">
      <c r="A102" s="15" t="s">
        <v>16</v>
      </c>
      <c r="B102" s="15" t="s">
        <v>15</v>
      </c>
      <c r="C102" s="15" t="s">
        <v>44</v>
      </c>
      <c r="D102" s="15" t="s">
        <v>63</v>
      </c>
      <c r="E102" s="15" t="s">
        <v>113</v>
      </c>
      <c r="F102" s="15" t="s">
        <v>63</v>
      </c>
      <c r="G102" s="15" t="s">
        <v>113</v>
      </c>
      <c r="H102" s="15" t="s">
        <v>75</v>
      </c>
      <c r="I102" s="15" t="s">
        <v>48</v>
      </c>
    </row>
    <row r="103" spans="1:9" x14ac:dyDescent="0.35">
      <c r="A103" s="15" t="s">
        <v>16</v>
      </c>
      <c r="B103" s="15" t="s">
        <v>15</v>
      </c>
      <c r="C103" s="15" t="s">
        <v>44</v>
      </c>
      <c r="D103" s="15" t="s">
        <v>63</v>
      </c>
      <c r="E103" s="15" t="s">
        <v>113</v>
      </c>
      <c r="F103" s="15" t="s">
        <v>107</v>
      </c>
      <c r="G103" s="15" t="s">
        <v>108</v>
      </c>
      <c r="H103" s="15" t="s">
        <v>70</v>
      </c>
      <c r="I103" s="15" t="s">
        <v>48</v>
      </c>
    </row>
    <row r="104" spans="1:9" x14ac:dyDescent="0.35">
      <c r="A104" s="15" t="s">
        <v>16</v>
      </c>
      <c r="B104" s="15" t="s">
        <v>15</v>
      </c>
      <c r="C104" s="15" t="s">
        <v>44</v>
      </c>
      <c r="D104" s="15" t="s">
        <v>63</v>
      </c>
      <c r="E104" s="15" t="s">
        <v>113</v>
      </c>
      <c r="F104" s="15" t="s">
        <v>63</v>
      </c>
      <c r="G104" s="15" t="s">
        <v>113</v>
      </c>
      <c r="H104" s="15" t="s">
        <v>70</v>
      </c>
      <c r="I104" s="15" t="s">
        <v>48</v>
      </c>
    </row>
    <row r="105" spans="1:9" x14ac:dyDescent="0.35">
      <c r="A105" s="15" t="s">
        <v>16</v>
      </c>
      <c r="B105" s="15" t="s">
        <v>15</v>
      </c>
      <c r="C105" s="15" t="s">
        <v>44</v>
      </c>
      <c r="D105" s="15" t="s">
        <v>63</v>
      </c>
      <c r="E105" s="15" t="s">
        <v>113</v>
      </c>
      <c r="F105" s="15" t="s">
        <v>107</v>
      </c>
      <c r="G105" s="15" t="s">
        <v>108</v>
      </c>
      <c r="H105" s="15" t="s">
        <v>156</v>
      </c>
      <c r="I105" s="15" t="s">
        <v>48</v>
      </c>
    </row>
    <row r="106" spans="1:9" x14ac:dyDescent="0.35">
      <c r="A106" s="15" t="s">
        <v>16</v>
      </c>
      <c r="B106" s="15" t="s">
        <v>15</v>
      </c>
      <c r="C106" s="15" t="s">
        <v>44</v>
      </c>
      <c r="D106" s="15" t="s">
        <v>63</v>
      </c>
      <c r="E106" s="15" t="s">
        <v>113</v>
      </c>
      <c r="F106" s="15" t="s">
        <v>107</v>
      </c>
      <c r="G106" s="15" t="s">
        <v>108</v>
      </c>
      <c r="H106" s="15" t="s">
        <v>83</v>
      </c>
      <c r="I106" s="15" t="s">
        <v>48</v>
      </c>
    </row>
    <row r="107" spans="1:9" x14ac:dyDescent="0.35">
      <c r="A107" s="15" t="s">
        <v>16</v>
      </c>
      <c r="B107" s="15" t="s">
        <v>15</v>
      </c>
      <c r="C107" s="15" t="s">
        <v>44</v>
      </c>
      <c r="D107" s="15" t="s">
        <v>63</v>
      </c>
      <c r="E107" s="15" t="s">
        <v>113</v>
      </c>
      <c r="F107" s="15" t="s">
        <v>63</v>
      </c>
      <c r="G107" s="15" t="s">
        <v>113</v>
      </c>
      <c r="H107" s="15" t="s">
        <v>83</v>
      </c>
      <c r="I107" s="15" t="s">
        <v>48</v>
      </c>
    </row>
    <row r="108" spans="1:9" x14ac:dyDescent="0.35">
      <c r="A108" s="15" t="s">
        <v>16</v>
      </c>
      <c r="B108" s="15" t="s">
        <v>15</v>
      </c>
      <c r="C108" s="15" t="s">
        <v>44</v>
      </c>
      <c r="D108" s="15" t="s">
        <v>63</v>
      </c>
      <c r="E108" s="15" t="s">
        <v>113</v>
      </c>
      <c r="F108" s="15" t="s">
        <v>63</v>
      </c>
      <c r="G108" s="15" t="s">
        <v>113</v>
      </c>
      <c r="H108" s="15" t="s">
        <v>157</v>
      </c>
      <c r="I108" s="15" t="s">
        <v>48</v>
      </c>
    </row>
    <row r="109" spans="1:9" x14ac:dyDescent="0.35">
      <c r="A109" s="15" t="s">
        <v>16</v>
      </c>
      <c r="B109" s="15" t="s">
        <v>15</v>
      </c>
      <c r="C109" s="15" t="s">
        <v>44</v>
      </c>
      <c r="D109" s="15" t="s">
        <v>63</v>
      </c>
      <c r="E109" s="15" t="s">
        <v>113</v>
      </c>
      <c r="F109" s="15" t="s">
        <v>63</v>
      </c>
      <c r="G109" s="15" t="s">
        <v>113</v>
      </c>
      <c r="H109" s="15" t="s">
        <v>71</v>
      </c>
      <c r="I109" s="15" t="s">
        <v>48</v>
      </c>
    </row>
    <row r="110" spans="1:9" x14ac:dyDescent="0.35">
      <c r="A110" s="15" t="s">
        <v>16</v>
      </c>
      <c r="B110" s="15" t="s">
        <v>15</v>
      </c>
      <c r="C110" s="15" t="s">
        <v>44</v>
      </c>
      <c r="D110" s="15" t="s">
        <v>63</v>
      </c>
      <c r="E110" s="15" t="s">
        <v>113</v>
      </c>
      <c r="F110" s="15" t="s">
        <v>107</v>
      </c>
      <c r="G110" s="15" t="s">
        <v>108</v>
      </c>
      <c r="H110" s="15" t="s">
        <v>71</v>
      </c>
      <c r="I110" s="15" t="s">
        <v>48</v>
      </c>
    </row>
    <row r="111" spans="1:9" x14ac:dyDescent="0.35">
      <c r="A111" s="15" t="s">
        <v>16</v>
      </c>
      <c r="B111" s="15" t="s">
        <v>15</v>
      </c>
      <c r="C111" s="15" t="s">
        <v>44</v>
      </c>
      <c r="D111" s="15" t="s">
        <v>158</v>
      </c>
      <c r="E111" s="15" t="s">
        <v>113</v>
      </c>
      <c r="F111" s="15" t="s">
        <v>152</v>
      </c>
      <c r="G111" s="15"/>
      <c r="H111" s="15" t="s">
        <v>159</v>
      </c>
      <c r="I111" s="15" t="s">
        <v>48</v>
      </c>
    </row>
    <row r="112" spans="1:9" x14ac:dyDescent="0.35">
      <c r="A112" s="15" t="s">
        <v>16</v>
      </c>
      <c r="B112" s="15" t="s">
        <v>15</v>
      </c>
      <c r="C112" s="15" t="s">
        <v>44</v>
      </c>
      <c r="D112" s="15" t="s">
        <v>158</v>
      </c>
      <c r="E112" s="15" t="s">
        <v>113</v>
      </c>
      <c r="F112" s="15" t="s">
        <v>152</v>
      </c>
      <c r="G112" s="15"/>
      <c r="H112" s="15" t="s">
        <v>160</v>
      </c>
      <c r="I112" s="15" t="s">
        <v>48</v>
      </c>
    </row>
    <row r="113" spans="1:9" x14ac:dyDescent="0.35">
      <c r="A113" s="15" t="s">
        <v>18</v>
      </c>
      <c r="B113" s="15" t="s">
        <v>17</v>
      </c>
      <c r="C113" s="15" t="s">
        <v>44</v>
      </c>
      <c r="D113" s="15" t="s">
        <v>161</v>
      </c>
      <c r="E113" s="15" t="s">
        <v>162</v>
      </c>
      <c r="F113" s="15" t="s">
        <v>163</v>
      </c>
      <c r="G113" s="15" t="s">
        <v>164</v>
      </c>
      <c r="H113" s="15" t="s">
        <v>165</v>
      </c>
      <c r="I113" s="15" t="s">
        <v>48</v>
      </c>
    </row>
    <row r="114" spans="1:9" x14ac:dyDescent="0.35">
      <c r="A114" s="15" t="s">
        <v>18</v>
      </c>
      <c r="B114" s="15" t="s">
        <v>17</v>
      </c>
      <c r="C114" s="15" t="s">
        <v>44</v>
      </c>
      <c r="D114" s="15" t="s">
        <v>163</v>
      </c>
      <c r="E114" s="15" t="s">
        <v>164</v>
      </c>
      <c r="F114" s="15" t="s">
        <v>161</v>
      </c>
      <c r="G114" s="15" t="s">
        <v>162</v>
      </c>
      <c r="H114" s="15" t="s">
        <v>166</v>
      </c>
      <c r="I114" s="15" t="s">
        <v>48</v>
      </c>
    </row>
    <row r="115" spans="1:9" x14ac:dyDescent="0.35">
      <c r="A115" s="15" t="s">
        <v>18</v>
      </c>
      <c r="B115" s="15" t="s">
        <v>17</v>
      </c>
      <c r="C115" s="15" t="s">
        <v>44</v>
      </c>
      <c r="D115" s="15" t="s">
        <v>161</v>
      </c>
      <c r="E115" s="15" t="s">
        <v>162</v>
      </c>
      <c r="F115" s="15" t="s">
        <v>63</v>
      </c>
      <c r="G115" s="15" t="s">
        <v>113</v>
      </c>
      <c r="H115" s="15" t="s">
        <v>165</v>
      </c>
      <c r="I115" s="15" t="s">
        <v>48</v>
      </c>
    </row>
    <row r="116" spans="1:9" x14ac:dyDescent="0.35">
      <c r="A116" s="15" t="s">
        <v>18</v>
      </c>
      <c r="B116" s="15" t="s">
        <v>17</v>
      </c>
      <c r="C116" s="15" t="s">
        <v>44</v>
      </c>
      <c r="D116" s="15" t="s">
        <v>163</v>
      </c>
      <c r="E116" s="15" t="s">
        <v>164</v>
      </c>
      <c r="F116" s="15" t="s">
        <v>63</v>
      </c>
      <c r="G116" s="15" t="s">
        <v>113</v>
      </c>
      <c r="H116" s="15" t="s">
        <v>165</v>
      </c>
      <c r="I116" s="15" t="s">
        <v>48</v>
      </c>
    </row>
    <row r="117" spans="1:9" x14ac:dyDescent="0.35">
      <c r="A117" s="15" t="s">
        <v>18</v>
      </c>
      <c r="B117" s="15" t="s">
        <v>17</v>
      </c>
      <c r="C117" s="15" t="s">
        <v>44</v>
      </c>
      <c r="D117" s="15" t="s">
        <v>63</v>
      </c>
      <c r="E117" s="15" t="s">
        <v>113</v>
      </c>
      <c r="F117" s="15" t="s">
        <v>63</v>
      </c>
      <c r="G117" s="15" t="s">
        <v>113</v>
      </c>
      <c r="H117" s="15" t="s">
        <v>166</v>
      </c>
      <c r="I117" s="15" t="s">
        <v>48</v>
      </c>
    </row>
    <row r="118" spans="1:9" x14ac:dyDescent="0.35">
      <c r="A118" s="15" t="s">
        <v>18</v>
      </c>
      <c r="B118" s="15" t="s">
        <v>17</v>
      </c>
      <c r="C118" s="15" t="s">
        <v>44</v>
      </c>
      <c r="D118" s="15" t="s">
        <v>63</v>
      </c>
      <c r="E118" s="15" t="s">
        <v>113</v>
      </c>
      <c r="F118" s="15" t="s">
        <v>163</v>
      </c>
      <c r="G118" s="15" t="s">
        <v>164</v>
      </c>
      <c r="H118" s="15" t="s">
        <v>166</v>
      </c>
      <c r="I118" s="15" t="s">
        <v>48</v>
      </c>
    </row>
    <row r="119" spans="1:9" x14ac:dyDescent="0.35">
      <c r="A119" s="15" t="s">
        <v>18</v>
      </c>
      <c r="B119" s="15" t="s">
        <v>17</v>
      </c>
      <c r="C119" s="15" t="s">
        <v>44</v>
      </c>
      <c r="D119" s="15" t="s">
        <v>63</v>
      </c>
      <c r="E119" s="15" t="s">
        <v>113</v>
      </c>
      <c r="F119" s="15" t="s">
        <v>161</v>
      </c>
      <c r="G119" s="15" t="s">
        <v>162</v>
      </c>
      <c r="H119" s="15" t="s">
        <v>166</v>
      </c>
      <c r="I119" s="15" t="s">
        <v>48</v>
      </c>
    </row>
    <row r="120" spans="1:9" x14ac:dyDescent="0.35">
      <c r="A120" s="15" t="s">
        <v>18</v>
      </c>
      <c r="B120" s="15" t="s">
        <v>17</v>
      </c>
      <c r="C120" s="15" t="s">
        <v>44</v>
      </c>
      <c r="D120" s="15" t="s">
        <v>163</v>
      </c>
      <c r="E120" s="15" t="s">
        <v>164</v>
      </c>
      <c r="F120" s="15" t="s">
        <v>63</v>
      </c>
      <c r="G120" s="15" t="s">
        <v>113</v>
      </c>
      <c r="H120" s="15" t="s">
        <v>94</v>
      </c>
      <c r="I120" s="15" t="s">
        <v>48</v>
      </c>
    </row>
    <row r="121" spans="1:9" x14ac:dyDescent="0.35">
      <c r="A121" s="15" t="s">
        <v>18</v>
      </c>
      <c r="B121" s="15" t="s">
        <v>17</v>
      </c>
      <c r="C121" s="15" t="s">
        <v>44</v>
      </c>
      <c r="D121" s="15" t="s">
        <v>163</v>
      </c>
      <c r="E121" s="15" t="s">
        <v>164</v>
      </c>
      <c r="F121" s="15" t="s">
        <v>63</v>
      </c>
      <c r="G121" s="15" t="s">
        <v>113</v>
      </c>
      <c r="H121" s="15" t="s">
        <v>95</v>
      </c>
      <c r="I121" s="15" t="s">
        <v>48</v>
      </c>
    </row>
    <row r="122" spans="1:9" x14ac:dyDescent="0.35">
      <c r="A122" s="15" t="s">
        <v>18</v>
      </c>
      <c r="B122" s="15" t="s">
        <v>17</v>
      </c>
      <c r="C122" s="15" t="s">
        <v>44</v>
      </c>
      <c r="D122" s="15" t="s">
        <v>163</v>
      </c>
      <c r="E122" s="15" t="s">
        <v>164</v>
      </c>
      <c r="F122" s="15" t="s">
        <v>63</v>
      </c>
      <c r="G122" s="15" t="s">
        <v>113</v>
      </c>
      <c r="H122" s="15" t="s">
        <v>96</v>
      </c>
      <c r="I122" s="15" t="s">
        <v>48</v>
      </c>
    </row>
    <row r="123" spans="1:9" x14ac:dyDescent="0.35">
      <c r="A123" s="15" t="s">
        <v>18</v>
      </c>
      <c r="B123" s="15" t="s">
        <v>17</v>
      </c>
      <c r="C123" s="15" t="s">
        <v>44</v>
      </c>
      <c r="D123" s="15" t="s">
        <v>167</v>
      </c>
      <c r="E123" s="15"/>
      <c r="F123" s="15" t="s">
        <v>167</v>
      </c>
      <c r="G123" s="15"/>
      <c r="H123" s="15">
        <v>294</v>
      </c>
      <c r="I123" s="15" t="s">
        <v>48</v>
      </c>
    </row>
    <row r="124" spans="1:9" x14ac:dyDescent="0.35">
      <c r="A124" s="15" t="s">
        <v>18</v>
      </c>
      <c r="B124" s="15" t="s">
        <v>17</v>
      </c>
      <c r="C124" s="15" t="s">
        <v>44</v>
      </c>
      <c r="D124" s="15" t="s">
        <v>63</v>
      </c>
      <c r="E124" s="15" t="s">
        <v>113</v>
      </c>
      <c r="F124" s="15" t="s">
        <v>163</v>
      </c>
      <c r="G124" s="15" t="s">
        <v>164</v>
      </c>
      <c r="H124" s="15" t="s">
        <v>97</v>
      </c>
      <c r="I124" s="15" t="s">
        <v>48</v>
      </c>
    </row>
    <row r="125" spans="1:9" x14ac:dyDescent="0.35">
      <c r="A125" s="15" t="s">
        <v>18</v>
      </c>
      <c r="B125" s="15" t="s">
        <v>17</v>
      </c>
      <c r="C125" s="15" t="s">
        <v>44</v>
      </c>
      <c r="D125" s="15" t="s">
        <v>63</v>
      </c>
      <c r="E125" s="15" t="s">
        <v>113</v>
      </c>
      <c r="F125" s="15" t="s">
        <v>163</v>
      </c>
      <c r="G125" s="15" t="s">
        <v>164</v>
      </c>
      <c r="H125" s="15" t="s">
        <v>98</v>
      </c>
      <c r="I125" s="15" t="s">
        <v>48</v>
      </c>
    </row>
    <row r="126" spans="1:9" x14ac:dyDescent="0.35">
      <c r="A126" s="15" t="s">
        <v>18</v>
      </c>
      <c r="B126" s="15" t="s">
        <v>17</v>
      </c>
      <c r="C126" s="15" t="s">
        <v>44</v>
      </c>
      <c r="D126" s="15" t="s">
        <v>63</v>
      </c>
      <c r="E126" s="15" t="s">
        <v>113</v>
      </c>
      <c r="F126" s="15" t="s">
        <v>163</v>
      </c>
      <c r="G126" s="15" t="s">
        <v>164</v>
      </c>
      <c r="H126" s="15" t="s">
        <v>99</v>
      </c>
      <c r="I126" s="15" t="s">
        <v>48</v>
      </c>
    </row>
    <row r="127" spans="1:9" x14ac:dyDescent="0.35">
      <c r="A127" s="15" t="s">
        <v>18</v>
      </c>
      <c r="B127" s="15" t="s">
        <v>17</v>
      </c>
      <c r="C127" s="15" t="s">
        <v>44</v>
      </c>
      <c r="D127" s="15" t="s">
        <v>168</v>
      </c>
      <c r="E127" s="15"/>
      <c r="F127" s="15" t="s">
        <v>63</v>
      </c>
      <c r="G127" s="15" t="s">
        <v>113</v>
      </c>
      <c r="H127" s="15" t="s">
        <v>100</v>
      </c>
      <c r="I127" s="15" t="s">
        <v>48</v>
      </c>
    </row>
    <row r="128" spans="1:9" x14ac:dyDescent="0.35">
      <c r="A128" s="15" t="s">
        <v>18</v>
      </c>
      <c r="B128" s="15" t="s">
        <v>17</v>
      </c>
      <c r="C128" s="15" t="s">
        <v>44</v>
      </c>
      <c r="D128" s="15" t="s">
        <v>168</v>
      </c>
      <c r="E128" s="15"/>
      <c r="F128" s="15" t="s">
        <v>63</v>
      </c>
      <c r="G128" s="15" t="s">
        <v>113</v>
      </c>
      <c r="H128" s="15" t="s">
        <v>101</v>
      </c>
      <c r="I128" s="15" t="s">
        <v>48</v>
      </c>
    </row>
    <row r="129" spans="1:1021" x14ac:dyDescent="0.35">
      <c r="A129" s="15" t="s">
        <v>18</v>
      </c>
      <c r="B129" s="15" t="s">
        <v>17</v>
      </c>
      <c r="C129" s="15" t="s">
        <v>44</v>
      </c>
      <c r="D129" s="15" t="s">
        <v>168</v>
      </c>
      <c r="E129" s="15"/>
      <c r="F129" s="15" t="s">
        <v>63</v>
      </c>
      <c r="G129" s="15" t="s">
        <v>113</v>
      </c>
      <c r="H129" s="15" t="s">
        <v>169</v>
      </c>
      <c r="I129" s="15" t="s">
        <v>48</v>
      </c>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c r="JW129" s="3"/>
      <c r="JX129" s="3"/>
      <c r="JY129" s="3"/>
      <c r="JZ129" s="3"/>
      <c r="KA129" s="3"/>
      <c r="KB129" s="3"/>
      <c r="KC129" s="3"/>
      <c r="KD129" s="3"/>
      <c r="KE129" s="3"/>
      <c r="KF129" s="3"/>
      <c r="KG129" s="3"/>
      <c r="KH129" s="3"/>
      <c r="KI129" s="3"/>
      <c r="KJ129" s="3"/>
      <c r="KK129" s="3"/>
      <c r="KL129" s="3"/>
      <c r="KM129" s="3"/>
      <c r="KN129" s="3"/>
      <c r="KO129" s="3"/>
      <c r="KP129" s="3"/>
      <c r="KQ129" s="3"/>
      <c r="KR129" s="3"/>
      <c r="KS129" s="3"/>
      <c r="KT129" s="3"/>
      <c r="KU129" s="3"/>
      <c r="KV129" s="3"/>
      <c r="KW129" s="3"/>
      <c r="KX129" s="3"/>
      <c r="KY129" s="3"/>
      <c r="KZ129" s="3"/>
      <c r="LA129" s="3"/>
      <c r="LB129" s="3"/>
      <c r="LC129" s="3"/>
      <c r="LD129" s="3"/>
      <c r="LE129" s="3"/>
      <c r="LF129" s="3"/>
      <c r="LG129" s="3"/>
      <c r="LH129" s="3"/>
      <c r="LI129" s="3"/>
      <c r="LJ129" s="3"/>
      <c r="LK129" s="3"/>
      <c r="LL129" s="3"/>
      <c r="LM129" s="3"/>
      <c r="LN129" s="3"/>
      <c r="LO129" s="3"/>
      <c r="LP129" s="3"/>
      <c r="LQ129" s="3"/>
      <c r="LR129" s="3"/>
      <c r="LS129" s="3"/>
      <c r="LT129" s="3"/>
      <c r="LU129" s="3"/>
      <c r="LV129" s="3"/>
      <c r="LW129" s="3"/>
      <c r="LX129" s="3"/>
      <c r="LY129" s="3"/>
      <c r="LZ129" s="3"/>
      <c r="MA129" s="3"/>
      <c r="MB129" s="3"/>
      <c r="MC129" s="3"/>
      <c r="MD129" s="3"/>
      <c r="ME129" s="3"/>
      <c r="MF129" s="3"/>
      <c r="MG129" s="3"/>
      <c r="MH129" s="3"/>
      <c r="MI129" s="3"/>
      <c r="MJ129" s="3"/>
      <c r="MK129" s="3"/>
      <c r="ML129" s="3"/>
      <c r="MM129" s="3"/>
      <c r="MN129" s="3"/>
      <c r="MO129" s="3"/>
      <c r="MP129" s="3"/>
      <c r="MQ129" s="3"/>
      <c r="MR129" s="3"/>
      <c r="MS129" s="3"/>
      <c r="MT129" s="3"/>
      <c r="MU129" s="3"/>
      <c r="MV129" s="3"/>
      <c r="MW129" s="3"/>
      <c r="MX129" s="3"/>
      <c r="MY129" s="3"/>
      <c r="MZ129" s="3"/>
      <c r="NA129" s="3"/>
      <c r="NB129" s="3"/>
      <c r="NC129" s="3"/>
      <c r="ND129" s="3"/>
      <c r="NE129" s="3"/>
      <c r="NF129" s="3"/>
      <c r="NG129" s="3"/>
      <c r="NH129" s="3"/>
      <c r="NI129" s="3"/>
      <c r="NJ129" s="3"/>
      <c r="NK129" s="3"/>
      <c r="NL129" s="3"/>
      <c r="NM129" s="3"/>
      <c r="NN129" s="3"/>
      <c r="NO129" s="3"/>
      <c r="NP129" s="3"/>
      <c r="NQ129" s="3"/>
      <c r="NR129" s="3"/>
      <c r="NS129" s="3"/>
      <c r="NT129" s="3"/>
      <c r="NU129" s="3"/>
      <c r="NV129" s="3"/>
      <c r="NW129" s="3"/>
      <c r="NX129" s="3"/>
      <c r="NY129" s="3"/>
      <c r="NZ129" s="3"/>
      <c r="OA129" s="3"/>
      <c r="OB129" s="3"/>
      <c r="OC129" s="3"/>
      <c r="OD129" s="3"/>
      <c r="OE129" s="3"/>
      <c r="OF129" s="3"/>
      <c r="OG129" s="3"/>
      <c r="OH129" s="3"/>
      <c r="OI129" s="3"/>
      <c r="OJ129" s="3"/>
      <c r="OK129" s="3"/>
      <c r="OL129" s="3"/>
      <c r="OM129" s="3"/>
      <c r="ON129" s="3"/>
      <c r="OO129" s="3"/>
      <c r="OP129" s="3"/>
      <c r="OQ129" s="3"/>
      <c r="OR129" s="3"/>
      <c r="OS129" s="3"/>
      <c r="OT129" s="3"/>
      <c r="OU129" s="3"/>
      <c r="OV129" s="3"/>
      <c r="OW129" s="3"/>
      <c r="OX129" s="3"/>
      <c r="OY129" s="3"/>
      <c r="OZ129" s="3"/>
      <c r="PA129" s="3"/>
      <c r="PB129" s="3"/>
      <c r="PC129" s="3"/>
      <c r="PD129" s="3"/>
      <c r="PE129" s="3"/>
      <c r="PF129" s="3"/>
      <c r="PG129" s="3"/>
      <c r="PH129" s="3"/>
      <c r="PI129" s="3"/>
      <c r="PJ129" s="3"/>
      <c r="PK129" s="3"/>
      <c r="PL129" s="3"/>
      <c r="PM129" s="3"/>
      <c r="PN129" s="3"/>
      <c r="PO129" s="3"/>
      <c r="PP129" s="3"/>
      <c r="PQ129" s="3"/>
      <c r="PR129" s="3"/>
      <c r="PS129" s="3"/>
      <c r="PT129" s="3"/>
      <c r="PU129" s="3"/>
      <c r="PV129" s="3"/>
      <c r="PW129" s="3"/>
      <c r="PX129" s="3"/>
      <c r="PY129" s="3"/>
      <c r="PZ129" s="3"/>
      <c r="QA129" s="3"/>
      <c r="QB129" s="3"/>
      <c r="QC129" s="3"/>
      <c r="QD129" s="3"/>
      <c r="QE129" s="3"/>
      <c r="QF129" s="3"/>
      <c r="QG129" s="3"/>
      <c r="QH129" s="3"/>
      <c r="QI129" s="3"/>
      <c r="QJ129" s="3"/>
      <c r="QK129" s="3"/>
      <c r="QL129" s="3"/>
      <c r="QM129" s="3"/>
      <c r="QN129" s="3"/>
      <c r="QO129" s="3"/>
      <c r="QP129" s="3"/>
      <c r="QQ129" s="3"/>
      <c r="QR129" s="3"/>
      <c r="QS129" s="3"/>
      <c r="QT129" s="3"/>
      <c r="QU129" s="3"/>
      <c r="QV129" s="3"/>
      <c r="QW129" s="3"/>
      <c r="QX129" s="3"/>
      <c r="QY129" s="3"/>
      <c r="QZ129" s="3"/>
      <c r="RA129" s="3"/>
      <c r="RB129" s="3"/>
      <c r="RC129" s="3"/>
      <c r="RD129" s="3"/>
      <c r="RE129" s="3"/>
      <c r="RF129" s="3"/>
      <c r="RG129" s="3"/>
      <c r="RH129" s="3"/>
      <c r="RI129" s="3"/>
      <c r="RJ129" s="3"/>
      <c r="RK129" s="3"/>
      <c r="RL129" s="3"/>
      <c r="RM129" s="3"/>
      <c r="RN129" s="3"/>
      <c r="RO129" s="3"/>
      <c r="RP129" s="3"/>
      <c r="RQ129" s="3"/>
      <c r="RR129" s="3"/>
      <c r="RS129" s="3"/>
      <c r="RT129" s="3"/>
      <c r="RU129" s="3"/>
      <c r="RV129" s="3"/>
      <c r="RW129" s="3"/>
      <c r="RX129" s="3"/>
      <c r="RY129" s="3"/>
      <c r="RZ129" s="3"/>
      <c r="SA129" s="3"/>
      <c r="SB129" s="3"/>
      <c r="SC129" s="3"/>
      <c r="SD129" s="3"/>
      <c r="SE129" s="3"/>
      <c r="SF129" s="3"/>
      <c r="SG129" s="3"/>
      <c r="SH129" s="3"/>
      <c r="SI129" s="3"/>
      <c r="SJ129" s="3"/>
      <c r="SK129" s="3"/>
      <c r="SL129" s="3"/>
      <c r="SM129" s="3"/>
      <c r="SN129" s="3"/>
      <c r="SO129" s="3"/>
      <c r="SP129" s="3"/>
      <c r="SQ129" s="3"/>
      <c r="SR129" s="3"/>
      <c r="SS129" s="3"/>
      <c r="ST129" s="3"/>
      <c r="SU129" s="3"/>
      <c r="SV129" s="3"/>
      <c r="SW129" s="3"/>
      <c r="SX129" s="3"/>
      <c r="SY129" s="3"/>
      <c r="SZ129" s="3"/>
      <c r="TA129" s="3"/>
      <c r="TB129" s="3"/>
      <c r="TC129" s="3"/>
      <c r="TD129" s="3"/>
      <c r="TE129" s="3"/>
      <c r="TF129" s="3"/>
      <c r="TG129" s="3"/>
      <c r="TH129" s="3"/>
      <c r="TI129" s="3"/>
      <c r="TJ129" s="3"/>
      <c r="TK129" s="3"/>
      <c r="TL129" s="3"/>
      <c r="TM129" s="3"/>
      <c r="TN129" s="3"/>
      <c r="TO129" s="3"/>
      <c r="TP129" s="3"/>
      <c r="TQ129" s="3"/>
      <c r="TR129" s="3"/>
      <c r="TS129" s="3"/>
      <c r="TT129" s="3"/>
      <c r="TU129" s="3"/>
      <c r="TV129" s="3"/>
      <c r="TW129" s="3"/>
      <c r="TX129" s="3"/>
      <c r="TY129" s="3"/>
      <c r="TZ129" s="3"/>
      <c r="UA129" s="3"/>
      <c r="UB129" s="3"/>
      <c r="UC129" s="3"/>
      <c r="UD129" s="3"/>
      <c r="UE129" s="3"/>
      <c r="UF129" s="3"/>
      <c r="UG129" s="3"/>
      <c r="UH129" s="3"/>
      <c r="UI129" s="3"/>
      <c r="UJ129" s="3"/>
      <c r="UK129" s="3"/>
      <c r="UL129" s="3"/>
      <c r="UM129" s="3"/>
      <c r="UN129" s="3"/>
      <c r="UO129" s="3"/>
      <c r="UP129" s="3"/>
      <c r="UQ129" s="3"/>
      <c r="UR129" s="3"/>
      <c r="US129" s="3"/>
      <c r="UT129" s="3"/>
      <c r="UU129" s="3"/>
      <c r="UV129" s="3"/>
      <c r="UW129" s="3"/>
      <c r="UX129" s="3"/>
      <c r="UY129" s="3"/>
      <c r="UZ129" s="3"/>
      <c r="VA129" s="3"/>
      <c r="VB129" s="3"/>
      <c r="VC129" s="3"/>
      <c r="VD129" s="3"/>
      <c r="VE129" s="3"/>
      <c r="VF129" s="3"/>
      <c r="VG129" s="3"/>
      <c r="VH129" s="3"/>
      <c r="VI129" s="3"/>
      <c r="VJ129" s="3"/>
      <c r="VK129" s="3"/>
      <c r="VL129" s="3"/>
      <c r="VM129" s="3"/>
      <c r="VN129" s="3"/>
      <c r="VO129" s="3"/>
      <c r="VP129" s="3"/>
      <c r="VQ129" s="3"/>
      <c r="VR129" s="3"/>
      <c r="VS129" s="3"/>
      <c r="VT129" s="3"/>
      <c r="VU129" s="3"/>
      <c r="VV129" s="3"/>
      <c r="VW129" s="3"/>
      <c r="VX129" s="3"/>
      <c r="VY129" s="3"/>
      <c r="VZ129" s="3"/>
      <c r="WA129" s="3"/>
      <c r="WB129" s="3"/>
      <c r="WC129" s="3"/>
      <c r="WD129" s="3"/>
      <c r="WE129" s="3"/>
      <c r="WF129" s="3"/>
      <c r="WG129" s="3"/>
      <c r="WH129" s="3"/>
      <c r="WI129" s="3"/>
      <c r="WJ129" s="3"/>
      <c r="WK129" s="3"/>
      <c r="WL129" s="3"/>
      <c r="WM129" s="3"/>
      <c r="WN129" s="3"/>
      <c r="WO129" s="3"/>
      <c r="WP129" s="3"/>
      <c r="WQ129" s="3"/>
      <c r="WR129" s="3"/>
      <c r="WS129" s="3"/>
      <c r="WT129" s="3"/>
      <c r="WU129" s="3"/>
      <c r="WV129" s="3"/>
      <c r="WW129" s="3"/>
      <c r="WX129" s="3"/>
      <c r="WY129" s="3"/>
      <c r="WZ129" s="3"/>
      <c r="XA129" s="3"/>
      <c r="XB129" s="3"/>
      <c r="XC129" s="3"/>
      <c r="XD129" s="3"/>
      <c r="XE129" s="3"/>
      <c r="XF129" s="3"/>
      <c r="XG129" s="3"/>
      <c r="XH129" s="3"/>
      <c r="XI129" s="3"/>
      <c r="XJ129" s="3"/>
      <c r="XK129" s="3"/>
      <c r="XL129" s="3"/>
      <c r="XM129" s="3"/>
      <c r="XN129" s="3"/>
      <c r="XO129" s="3"/>
      <c r="XP129" s="3"/>
      <c r="XQ129" s="3"/>
      <c r="XR129" s="3"/>
      <c r="XS129" s="3"/>
      <c r="XT129" s="3"/>
      <c r="XU129" s="3"/>
      <c r="XV129" s="3"/>
      <c r="XW129" s="3"/>
      <c r="XX129" s="3"/>
      <c r="XY129" s="3"/>
      <c r="XZ129" s="3"/>
      <c r="YA129" s="3"/>
      <c r="YB129" s="3"/>
      <c r="YC129" s="3"/>
      <c r="YD129" s="3"/>
      <c r="YE129" s="3"/>
      <c r="YF129" s="3"/>
      <c r="YG129" s="3"/>
      <c r="YH129" s="3"/>
      <c r="YI129" s="3"/>
      <c r="YJ129" s="3"/>
      <c r="YK129" s="3"/>
      <c r="YL129" s="3"/>
      <c r="YM129" s="3"/>
      <c r="YN129" s="3"/>
      <c r="YO129" s="3"/>
      <c r="YP129" s="3"/>
      <c r="YQ129" s="3"/>
      <c r="YR129" s="3"/>
      <c r="YS129" s="3"/>
      <c r="YT129" s="3"/>
      <c r="YU129" s="3"/>
      <c r="YV129" s="3"/>
      <c r="YW129" s="3"/>
      <c r="YX129" s="3"/>
      <c r="YY129" s="3"/>
      <c r="YZ129" s="3"/>
      <c r="ZA129" s="3"/>
      <c r="ZB129" s="3"/>
      <c r="ZC129" s="3"/>
      <c r="ZD129" s="3"/>
      <c r="ZE129" s="3"/>
      <c r="ZF129" s="3"/>
      <c r="ZG129" s="3"/>
      <c r="ZH129" s="3"/>
      <c r="ZI129" s="3"/>
      <c r="ZJ129" s="3"/>
      <c r="ZK129" s="3"/>
      <c r="ZL129" s="3"/>
      <c r="ZM129" s="3"/>
      <c r="ZN129" s="3"/>
      <c r="ZO129" s="3"/>
      <c r="ZP129" s="3"/>
      <c r="ZQ129" s="3"/>
      <c r="ZR129" s="3"/>
      <c r="ZS129" s="3"/>
      <c r="ZT129" s="3"/>
      <c r="ZU129" s="3"/>
      <c r="ZV129" s="3"/>
      <c r="ZW129" s="3"/>
      <c r="ZX129" s="3"/>
      <c r="ZY129" s="3"/>
      <c r="ZZ129" s="3"/>
      <c r="AAA129" s="3"/>
      <c r="AAB129" s="3"/>
      <c r="AAC129" s="3"/>
      <c r="AAD129" s="3"/>
      <c r="AAE129" s="3"/>
      <c r="AAF129" s="3"/>
      <c r="AAG129" s="3"/>
      <c r="AAH129" s="3"/>
      <c r="AAI129" s="3"/>
      <c r="AAJ129" s="3"/>
      <c r="AAK129" s="3"/>
      <c r="AAL129" s="3"/>
      <c r="AAM129" s="3"/>
      <c r="AAN129" s="3"/>
      <c r="AAO129" s="3"/>
      <c r="AAP129" s="3"/>
      <c r="AAQ129" s="3"/>
      <c r="AAR129" s="3"/>
      <c r="AAS129" s="3"/>
      <c r="AAT129" s="3"/>
      <c r="AAU129" s="3"/>
      <c r="AAV129" s="3"/>
      <c r="AAW129" s="3"/>
      <c r="AAX129" s="3"/>
      <c r="AAY129" s="3"/>
      <c r="AAZ129" s="3"/>
      <c r="ABA129" s="3"/>
      <c r="ABB129" s="3"/>
      <c r="ABC129" s="3"/>
      <c r="ABD129" s="3"/>
      <c r="ABE129" s="3"/>
      <c r="ABF129" s="3"/>
      <c r="ABG129" s="3"/>
      <c r="ABH129" s="3"/>
      <c r="ABI129" s="3"/>
      <c r="ABJ129" s="3"/>
      <c r="ABK129" s="3"/>
      <c r="ABL129" s="3"/>
      <c r="ABM129" s="3"/>
      <c r="ABN129" s="3"/>
      <c r="ABO129" s="3"/>
      <c r="ABP129" s="3"/>
      <c r="ABQ129" s="3"/>
      <c r="ABR129" s="3"/>
      <c r="ABS129" s="3"/>
      <c r="ABT129" s="3"/>
      <c r="ABU129" s="3"/>
      <c r="ABV129" s="3"/>
      <c r="ABW129" s="3"/>
      <c r="ABX129" s="3"/>
      <c r="ABY129" s="3"/>
      <c r="ABZ129" s="3"/>
      <c r="ACA129" s="3"/>
      <c r="ACB129" s="3"/>
      <c r="ACC129" s="3"/>
      <c r="ACD129" s="3"/>
      <c r="ACE129" s="3"/>
      <c r="ACF129" s="3"/>
      <c r="ACG129" s="3"/>
      <c r="ACH129" s="3"/>
      <c r="ACI129" s="3"/>
      <c r="ACJ129" s="3"/>
      <c r="ACK129" s="3"/>
      <c r="ACL129" s="3"/>
      <c r="ACM129" s="3"/>
      <c r="ACN129" s="3"/>
      <c r="ACO129" s="3"/>
      <c r="ACP129" s="3"/>
      <c r="ACQ129" s="3"/>
      <c r="ACR129" s="3"/>
      <c r="ACS129" s="3"/>
      <c r="ACT129" s="3"/>
      <c r="ACU129" s="3"/>
      <c r="ACV129" s="3"/>
      <c r="ACW129" s="3"/>
      <c r="ACX129" s="3"/>
      <c r="ACY129" s="3"/>
      <c r="ACZ129" s="3"/>
      <c r="ADA129" s="3"/>
      <c r="ADB129" s="3"/>
      <c r="ADC129" s="3"/>
      <c r="ADD129" s="3"/>
      <c r="ADE129" s="3"/>
      <c r="ADF129" s="3"/>
      <c r="ADG129" s="3"/>
      <c r="ADH129" s="3"/>
      <c r="ADI129" s="3"/>
      <c r="ADJ129" s="3"/>
      <c r="ADK129" s="3"/>
      <c r="ADL129" s="3"/>
      <c r="ADM129" s="3"/>
      <c r="ADN129" s="3"/>
      <c r="ADO129" s="3"/>
      <c r="ADP129" s="3"/>
      <c r="ADQ129" s="3"/>
      <c r="ADR129" s="3"/>
      <c r="ADS129" s="3"/>
      <c r="ADT129" s="3"/>
      <c r="ADU129" s="3"/>
      <c r="ADV129" s="3"/>
      <c r="ADW129" s="3"/>
      <c r="ADX129" s="3"/>
      <c r="ADY129" s="3"/>
      <c r="ADZ129" s="3"/>
      <c r="AEA129" s="3"/>
      <c r="AEB129" s="3"/>
      <c r="AEC129" s="3"/>
      <c r="AED129" s="3"/>
      <c r="AEE129" s="3"/>
      <c r="AEF129" s="3"/>
      <c r="AEG129" s="3"/>
      <c r="AEH129" s="3"/>
      <c r="AEI129" s="3"/>
      <c r="AEJ129" s="3"/>
      <c r="AEK129" s="3"/>
      <c r="AEL129" s="3"/>
      <c r="AEM129" s="3"/>
      <c r="AEN129" s="3"/>
      <c r="AEO129" s="3"/>
      <c r="AEP129" s="3"/>
      <c r="AEQ129" s="3"/>
      <c r="AER129" s="3"/>
      <c r="AES129" s="3"/>
      <c r="AET129" s="3"/>
      <c r="AEU129" s="3"/>
      <c r="AEV129" s="3"/>
      <c r="AEW129" s="3"/>
      <c r="AEX129" s="3"/>
      <c r="AEY129" s="3"/>
      <c r="AEZ129" s="3"/>
      <c r="AFA129" s="3"/>
      <c r="AFB129" s="3"/>
      <c r="AFC129" s="3"/>
      <c r="AFD129" s="3"/>
      <c r="AFE129" s="3"/>
      <c r="AFF129" s="3"/>
      <c r="AFG129" s="3"/>
      <c r="AFH129" s="3"/>
      <c r="AFI129" s="3"/>
      <c r="AFJ129" s="3"/>
      <c r="AFK129" s="3"/>
      <c r="AFL129" s="3"/>
      <c r="AFM129" s="3"/>
      <c r="AFN129" s="3"/>
      <c r="AFO129" s="3"/>
      <c r="AFP129" s="3"/>
      <c r="AFQ129" s="3"/>
      <c r="AFR129" s="3"/>
      <c r="AFS129" s="3"/>
      <c r="AFT129" s="3"/>
      <c r="AFU129" s="3"/>
      <c r="AFV129" s="3"/>
      <c r="AFW129" s="3"/>
      <c r="AFX129" s="3"/>
      <c r="AFY129" s="3"/>
      <c r="AFZ129" s="3"/>
      <c r="AGA129" s="3"/>
      <c r="AGB129" s="3"/>
      <c r="AGC129" s="3"/>
      <c r="AGD129" s="3"/>
      <c r="AGE129" s="3"/>
      <c r="AGF129" s="3"/>
      <c r="AGG129" s="3"/>
      <c r="AGH129" s="3"/>
      <c r="AGI129" s="3"/>
      <c r="AGJ129" s="3"/>
      <c r="AGK129" s="3"/>
      <c r="AGL129" s="3"/>
      <c r="AGM129" s="3"/>
      <c r="AGN129" s="3"/>
      <c r="AGO129" s="3"/>
      <c r="AGP129" s="3"/>
      <c r="AGQ129" s="3"/>
      <c r="AGR129" s="3"/>
      <c r="AGS129" s="3"/>
      <c r="AGT129" s="3"/>
      <c r="AGU129" s="3"/>
      <c r="AGV129" s="3"/>
      <c r="AGW129" s="3"/>
      <c r="AGX129" s="3"/>
      <c r="AGY129" s="3"/>
      <c r="AGZ129" s="3"/>
      <c r="AHA129" s="3"/>
      <c r="AHB129" s="3"/>
      <c r="AHC129" s="3"/>
      <c r="AHD129" s="3"/>
      <c r="AHE129" s="3"/>
      <c r="AHF129" s="3"/>
      <c r="AHG129" s="3"/>
      <c r="AHH129" s="3"/>
      <c r="AHI129" s="3"/>
      <c r="AHJ129" s="3"/>
      <c r="AHK129" s="3"/>
      <c r="AHL129" s="3"/>
      <c r="AHM129" s="3"/>
      <c r="AHN129" s="3"/>
      <c r="AHO129" s="3"/>
      <c r="AHP129" s="3"/>
      <c r="AHQ129" s="3"/>
      <c r="AHR129" s="3"/>
      <c r="AHS129" s="3"/>
      <c r="AHT129" s="3"/>
      <c r="AHU129" s="3"/>
      <c r="AHV129" s="3"/>
      <c r="AHW129" s="3"/>
      <c r="AHX129" s="3"/>
      <c r="AHY129" s="3"/>
      <c r="AHZ129" s="3"/>
      <c r="AIA129" s="3"/>
      <c r="AIB129" s="3"/>
      <c r="AIC129" s="3"/>
      <c r="AID129" s="3"/>
      <c r="AIE129" s="3"/>
      <c r="AIF129" s="3"/>
      <c r="AIG129" s="3"/>
      <c r="AIH129" s="3"/>
      <c r="AII129" s="3"/>
      <c r="AIJ129" s="3"/>
      <c r="AIK129" s="3"/>
      <c r="AIL129" s="3"/>
      <c r="AIM129" s="3"/>
      <c r="AIN129" s="3"/>
      <c r="AIO129" s="3"/>
      <c r="AIP129" s="3"/>
      <c r="AIQ129" s="3"/>
      <c r="AIR129" s="3"/>
      <c r="AIS129" s="3"/>
      <c r="AIT129" s="3"/>
      <c r="AIU129" s="3"/>
      <c r="AIV129" s="3"/>
      <c r="AIW129" s="3"/>
      <c r="AIX129" s="3"/>
      <c r="AIY129" s="3"/>
      <c r="AIZ129" s="3"/>
      <c r="AJA129" s="3"/>
      <c r="AJB129" s="3"/>
      <c r="AJC129" s="3"/>
      <c r="AJD129" s="3"/>
      <c r="AJE129" s="3"/>
      <c r="AJF129" s="3"/>
      <c r="AJG129" s="3"/>
      <c r="AJH129" s="3"/>
      <c r="AJI129" s="3"/>
      <c r="AJJ129" s="3"/>
      <c r="AJK129" s="3"/>
      <c r="AJL129" s="3"/>
      <c r="AJM129" s="3"/>
      <c r="AJN129" s="3"/>
      <c r="AJO129" s="3"/>
      <c r="AJP129" s="3"/>
      <c r="AJQ129" s="3"/>
      <c r="AJR129" s="3"/>
      <c r="AJS129" s="3"/>
      <c r="AJT129" s="3"/>
      <c r="AJU129" s="3"/>
      <c r="AJV129" s="3"/>
      <c r="AJW129" s="3"/>
      <c r="AJX129" s="3"/>
      <c r="AJY129" s="3"/>
      <c r="AJZ129" s="3"/>
      <c r="AKA129" s="3"/>
      <c r="AKB129" s="3"/>
      <c r="AKC129" s="3"/>
      <c r="AKD129" s="3"/>
      <c r="AKE129" s="3"/>
      <c r="AKF129" s="3"/>
      <c r="AKG129" s="3"/>
      <c r="AKH129" s="3"/>
      <c r="AKI129" s="3"/>
      <c r="AKJ129" s="3"/>
      <c r="AKK129" s="3"/>
      <c r="AKL129" s="3"/>
      <c r="AKM129" s="3"/>
      <c r="AKN129" s="3"/>
      <c r="AKO129" s="3"/>
      <c r="AKP129" s="3"/>
      <c r="AKQ129" s="3"/>
      <c r="AKR129" s="3"/>
      <c r="AKS129" s="3"/>
      <c r="AKT129" s="3"/>
      <c r="AKU129" s="3"/>
      <c r="AKV129" s="3"/>
      <c r="AKW129" s="3"/>
      <c r="AKX129" s="3"/>
      <c r="AKY129" s="3"/>
      <c r="AKZ129" s="3"/>
      <c r="ALA129" s="3"/>
      <c r="ALB129" s="3"/>
      <c r="ALC129" s="3"/>
      <c r="ALD129" s="3"/>
      <c r="ALE129" s="3"/>
      <c r="ALF129" s="3"/>
      <c r="ALG129" s="3"/>
      <c r="ALH129" s="3"/>
      <c r="ALI129" s="3"/>
      <c r="ALJ129" s="3"/>
      <c r="ALK129" s="3"/>
      <c r="ALL129" s="3"/>
      <c r="ALM129" s="3"/>
      <c r="ALN129" s="3"/>
      <c r="ALO129" s="3"/>
      <c r="ALP129" s="3"/>
      <c r="ALQ129" s="3"/>
      <c r="ALR129" s="3"/>
      <c r="ALS129" s="3"/>
      <c r="ALT129" s="3"/>
      <c r="ALU129" s="3"/>
      <c r="ALV129" s="3"/>
      <c r="ALW129" s="3"/>
      <c r="ALX129" s="3"/>
      <c r="ALY129" s="3"/>
      <c r="ALZ129" s="3"/>
      <c r="AMA129" s="3"/>
      <c r="AMB129" s="3"/>
      <c r="AMC129" s="3"/>
      <c r="AMD129" s="3"/>
      <c r="AME129" s="3"/>
      <c r="AMF129" s="3"/>
      <c r="AMG129" s="3"/>
    </row>
    <row r="130" spans="1:1021" x14ac:dyDescent="0.35">
      <c r="A130" s="15" t="s">
        <v>18</v>
      </c>
      <c r="B130" s="15" t="s">
        <v>17</v>
      </c>
      <c r="C130" s="15" t="s">
        <v>44</v>
      </c>
      <c r="D130" s="15" t="s">
        <v>63</v>
      </c>
      <c r="E130" s="15" t="s">
        <v>113</v>
      </c>
      <c r="F130" s="15" t="s">
        <v>163</v>
      </c>
      <c r="G130" s="15" t="s">
        <v>164</v>
      </c>
      <c r="H130" s="15" t="s">
        <v>102</v>
      </c>
      <c r="I130" s="15" t="s">
        <v>48</v>
      </c>
    </row>
    <row r="131" spans="1:1021" x14ac:dyDescent="0.35">
      <c r="A131" s="15" t="s">
        <v>18</v>
      </c>
      <c r="B131" s="15" t="s">
        <v>17</v>
      </c>
      <c r="C131" s="15" t="s">
        <v>44</v>
      </c>
      <c r="D131" s="15" t="s">
        <v>63</v>
      </c>
      <c r="E131" s="15" t="s">
        <v>113</v>
      </c>
      <c r="F131" s="15" t="s">
        <v>163</v>
      </c>
      <c r="G131" s="15" t="s">
        <v>164</v>
      </c>
      <c r="H131" s="15" t="s">
        <v>170</v>
      </c>
      <c r="I131" s="15" t="s">
        <v>48</v>
      </c>
    </row>
    <row r="132" spans="1:1021" x14ac:dyDescent="0.35">
      <c r="A132" s="15" t="s">
        <v>18</v>
      </c>
      <c r="B132" s="15" t="s">
        <v>17</v>
      </c>
      <c r="C132" s="15" t="s">
        <v>44</v>
      </c>
      <c r="D132" s="15" t="s">
        <v>63</v>
      </c>
      <c r="E132" s="15" t="s">
        <v>113</v>
      </c>
      <c r="F132" s="15" t="s">
        <v>163</v>
      </c>
      <c r="G132" s="15" t="s">
        <v>164</v>
      </c>
      <c r="H132" s="15" t="s">
        <v>103</v>
      </c>
      <c r="I132" s="15" t="s">
        <v>48</v>
      </c>
    </row>
    <row r="133" spans="1:1021" x14ac:dyDescent="0.35">
      <c r="A133" s="15" t="s">
        <v>18</v>
      </c>
      <c r="B133" s="15" t="s">
        <v>17</v>
      </c>
      <c r="C133" s="15" t="s">
        <v>44</v>
      </c>
      <c r="D133" s="15" t="s">
        <v>63</v>
      </c>
      <c r="E133" s="15" t="s">
        <v>113</v>
      </c>
      <c r="F133" s="15" t="s">
        <v>163</v>
      </c>
      <c r="G133" s="15" t="s">
        <v>164</v>
      </c>
      <c r="H133" s="15" t="s">
        <v>104</v>
      </c>
      <c r="I133" s="15" t="s">
        <v>48</v>
      </c>
    </row>
    <row r="134" spans="1:1021" x14ac:dyDescent="0.35">
      <c r="A134" s="15" t="s">
        <v>18</v>
      </c>
      <c r="B134" s="15" t="s">
        <v>17</v>
      </c>
      <c r="C134" s="15" t="s">
        <v>44</v>
      </c>
      <c r="D134" s="15" t="s">
        <v>63</v>
      </c>
      <c r="E134" s="15" t="s">
        <v>113</v>
      </c>
      <c r="F134" s="15" t="s">
        <v>163</v>
      </c>
      <c r="G134" s="15" t="s">
        <v>164</v>
      </c>
      <c r="H134" s="15" t="s">
        <v>105</v>
      </c>
      <c r="I134" s="15" t="s">
        <v>48</v>
      </c>
    </row>
    <row r="135" spans="1:1021" x14ac:dyDescent="0.35">
      <c r="A135" s="15" t="s">
        <v>18</v>
      </c>
      <c r="B135" s="15" t="s">
        <v>17</v>
      </c>
      <c r="C135" s="15" t="s">
        <v>44</v>
      </c>
      <c r="D135" s="15" t="s">
        <v>63</v>
      </c>
      <c r="E135" s="15" t="s">
        <v>113</v>
      </c>
      <c r="F135" s="15" t="s">
        <v>163</v>
      </c>
      <c r="G135" s="15" t="s">
        <v>164</v>
      </c>
      <c r="H135" s="15" t="s">
        <v>106</v>
      </c>
      <c r="I135" s="15" t="s">
        <v>48</v>
      </c>
    </row>
    <row r="136" spans="1:1021" x14ac:dyDescent="0.35">
      <c r="A136" s="15" t="s">
        <v>18</v>
      </c>
      <c r="B136" s="15" t="s">
        <v>17</v>
      </c>
      <c r="C136" s="15" t="s">
        <v>44</v>
      </c>
      <c r="D136" s="15" t="s">
        <v>171</v>
      </c>
      <c r="E136" s="15"/>
      <c r="F136" s="15" t="s">
        <v>63</v>
      </c>
      <c r="G136" s="15" t="s">
        <v>113</v>
      </c>
      <c r="H136" s="15" t="s">
        <v>165</v>
      </c>
      <c r="I136" s="15" t="s">
        <v>48</v>
      </c>
    </row>
    <row r="137" spans="1:1021" x14ac:dyDescent="0.35">
      <c r="A137" s="15" t="s">
        <v>18</v>
      </c>
      <c r="B137" s="15" t="s">
        <v>17</v>
      </c>
      <c r="C137" s="15" t="s">
        <v>44</v>
      </c>
      <c r="D137" s="15" t="s">
        <v>63</v>
      </c>
      <c r="E137" s="15" t="s">
        <v>113</v>
      </c>
      <c r="F137" s="15" t="s">
        <v>171</v>
      </c>
      <c r="G137" s="15"/>
      <c r="H137" s="15" t="s">
        <v>172</v>
      </c>
      <c r="I137" s="15" t="s">
        <v>48</v>
      </c>
    </row>
    <row r="138" spans="1:1021" x14ac:dyDescent="0.35">
      <c r="A138" s="15" t="s">
        <v>18</v>
      </c>
      <c r="B138" s="15" t="s">
        <v>17</v>
      </c>
      <c r="C138" s="15" t="s">
        <v>44</v>
      </c>
      <c r="D138" s="15" t="s">
        <v>63</v>
      </c>
      <c r="E138" s="15" t="s">
        <v>113</v>
      </c>
      <c r="F138" s="15" t="s">
        <v>171</v>
      </c>
      <c r="G138" s="15"/>
      <c r="H138" s="15" t="s">
        <v>166</v>
      </c>
      <c r="I138" s="15" t="s">
        <v>48</v>
      </c>
    </row>
    <row r="139" spans="1:1021" x14ac:dyDescent="0.35">
      <c r="A139" s="15" t="s">
        <v>18</v>
      </c>
      <c r="B139" s="15" t="s">
        <v>17</v>
      </c>
      <c r="C139" s="15" t="s">
        <v>44</v>
      </c>
      <c r="D139" s="15" t="s">
        <v>63</v>
      </c>
      <c r="E139" s="15" t="s">
        <v>113</v>
      </c>
      <c r="F139" s="15" t="s">
        <v>173</v>
      </c>
      <c r="G139" s="15"/>
      <c r="H139" s="15" t="s">
        <v>174</v>
      </c>
      <c r="I139" s="15" t="s">
        <v>48</v>
      </c>
    </row>
    <row r="140" spans="1:1021" x14ac:dyDescent="0.35">
      <c r="A140" s="15" t="s">
        <v>18</v>
      </c>
      <c r="B140" s="15" t="s">
        <v>17</v>
      </c>
      <c r="C140" s="15" t="s">
        <v>44</v>
      </c>
      <c r="D140" s="15" t="s">
        <v>63</v>
      </c>
      <c r="E140" s="15" t="s">
        <v>113</v>
      </c>
      <c r="F140" s="15" t="s">
        <v>173</v>
      </c>
      <c r="G140" s="15"/>
      <c r="H140" s="15" t="s">
        <v>175</v>
      </c>
      <c r="I140" s="15" t="s">
        <v>48</v>
      </c>
    </row>
    <row r="141" spans="1:1021" x14ac:dyDescent="0.35">
      <c r="A141" s="15" t="s">
        <v>18</v>
      </c>
      <c r="B141" s="15" t="s">
        <v>17</v>
      </c>
      <c r="C141" s="15" t="s">
        <v>44</v>
      </c>
      <c r="D141" s="15" t="s">
        <v>63</v>
      </c>
      <c r="E141" s="15" t="s">
        <v>113</v>
      </c>
      <c r="F141" s="15" t="s">
        <v>173</v>
      </c>
      <c r="G141" s="15"/>
      <c r="H141" s="15" t="s">
        <v>176</v>
      </c>
      <c r="I141" s="15" t="s">
        <v>48</v>
      </c>
    </row>
    <row r="142" spans="1:1021" x14ac:dyDescent="0.35">
      <c r="A142" s="15" t="s">
        <v>18</v>
      </c>
      <c r="B142" s="15" t="s">
        <v>17</v>
      </c>
      <c r="C142" s="15" t="s">
        <v>44</v>
      </c>
      <c r="D142" s="15" t="s">
        <v>63</v>
      </c>
      <c r="E142" s="15" t="s">
        <v>113</v>
      </c>
      <c r="F142" s="15" t="s">
        <v>173</v>
      </c>
      <c r="G142" s="15"/>
      <c r="H142" s="15" t="s">
        <v>177</v>
      </c>
      <c r="I142" s="15" t="s">
        <v>48</v>
      </c>
    </row>
    <row r="143" spans="1:1021" x14ac:dyDescent="0.35">
      <c r="A143" s="15" t="s">
        <v>20</v>
      </c>
      <c r="B143" s="15" t="s">
        <v>19</v>
      </c>
      <c r="C143" s="15" t="s">
        <v>44</v>
      </c>
      <c r="D143" s="15" t="s">
        <v>63</v>
      </c>
      <c r="E143" s="15" t="s">
        <v>113</v>
      </c>
      <c r="F143" s="15" t="s">
        <v>178</v>
      </c>
      <c r="G143" s="15"/>
      <c r="H143" s="15" t="s">
        <v>179</v>
      </c>
      <c r="I143" s="15" t="s">
        <v>48</v>
      </c>
    </row>
    <row r="144" spans="1:1021" x14ac:dyDescent="0.35">
      <c r="A144" s="15" t="s">
        <v>20</v>
      </c>
      <c r="B144" s="15" t="s">
        <v>19</v>
      </c>
      <c r="C144" s="15" t="s">
        <v>44</v>
      </c>
      <c r="D144" s="15" t="s">
        <v>63</v>
      </c>
      <c r="E144" s="15" t="s">
        <v>113</v>
      </c>
      <c r="F144" s="15" t="s">
        <v>178</v>
      </c>
      <c r="G144" s="15"/>
      <c r="H144" s="15" t="s">
        <v>180</v>
      </c>
      <c r="I144" s="15" t="s">
        <v>48</v>
      </c>
    </row>
    <row r="145" spans="1:9" x14ac:dyDescent="0.35">
      <c r="A145" s="15" t="s">
        <v>20</v>
      </c>
      <c r="B145" s="15" t="s">
        <v>19</v>
      </c>
      <c r="C145" s="15" t="s">
        <v>44</v>
      </c>
      <c r="D145" s="15" t="s">
        <v>63</v>
      </c>
      <c r="E145" s="15" t="s">
        <v>113</v>
      </c>
      <c r="F145" s="15" t="s">
        <v>178</v>
      </c>
      <c r="G145" s="15"/>
      <c r="H145" s="15" t="s">
        <v>181</v>
      </c>
      <c r="I145" s="15" t="s">
        <v>48</v>
      </c>
    </row>
    <row r="146" spans="1:9" x14ac:dyDescent="0.35">
      <c r="A146" s="15" t="s">
        <v>20</v>
      </c>
      <c r="B146" s="15" t="s">
        <v>19</v>
      </c>
      <c r="C146" s="15" t="s">
        <v>44</v>
      </c>
      <c r="D146" s="15" t="s">
        <v>63</v>
      </c>
      <c r="E146" s="15" t="s">
        <v>113</v>
      </c>
      <c r="F146" s="15" t="s">
        <v>178</v>
      </c>
      <c r="G146" s="15"/>
      <c r="H146" s="15" t="s">
        <v>182</v>
      </c>
      <c r="I146" s="15" t="s">
        <v>48</v>
      </c>
    </row>
    <row r="147" spans="1:9" x14ac:dyDescent="0.35">
      <c r="A147" s="15" t="s">
        <v>20</v>
      </c>
      <c r="B147" s="15" t="s">
        <v>19</v>
      </c>
      <c r="C147" s="15" t="s">
        <v>44</v>
      </c>
      <c r="D147" s="15" t="s">
        <v>63</v>
      </c>
      <c r="E147" s="15" t="s">
        <v>113</v>
      </c>
      <c r="F147" s="15" t="s">
        <v>178</v>
      </c>
      <c r="G147" s="15"/>
      <c r="H147" s="15" t="s">
        <v>183</v>
      </c>
      <c r="I147" s="15" t="s">
        <v>48</v>
      </c>
    </row>
    <row r="148" spans="1:9" x14ac:dyDescent="0.35">
      <c r="A148" s="15" t="s">
        <v>20</v>
      </c>
      <c r="B148" s="15" t="s">
        <v>19</v>
      </c>
      <c r="C148" s="15" t="s">
        <v>44</v>
      </c>
      <c r="D148" s="15" t="s">
        <v>178</v>
      </c>
      <c r="E148" s="15"/>
      <c r="F148" s="15" t="s">
        <v>184</v>
      </c>
      <c r="G148" s="15" t="s">
        <v>185</v>
      </c>
      <c r="H148" s="15" t="s">
        <v>186</v>
      </c>
      <c r="I148" s="15" t="s">
        <v>48</v>
      </c>
    </row>
    <row r="149" spans="1:9" x14ac:dyDescent="0.35">
      <c r="A149" s="15" t="s">
        <v>20</v>
      </c>
      <c r="B149" s="15" t="s">
        <v>19</v>
      </c>
      <c r="C149" s="15" t="s">
        <v>44</v>
      </c>
      <c r="D149" s="15" t="s">
        <v>63</v>
      </c>
      <c r="E149" s="15" t="s">
        <v>113</v>
      </c>
      <c r="F149" s="15" t="s">
        <v>184</v>
      </c>
      <c r="G149" s="15" t="s">
        <v>185</v>
      </c>
      <c r="H149" s="15" t="s">
        <v>187</v>
      </c>
      <c r="I149" s="15" t="s">
        <v>48</v>
      </c>
    </row>
    <row r="150" spans="1:9" x14ac:dyDescent="0.35">
      <c r="A150" s="15" t="s">
        <v>20</v>
      </c>
      <c r="B150" s="15" t="s">
        <v>19</v>
      </c>
      <c r="C150" s="15" t="s">
        <v>44</v>
      </c>
      <c r="D150" s="15" t="s">
        <v>63</v>
      </c>
      <c r="E150" s="15" t="s">
        <v>113</v>
      </c>
      <c r="F150" s="15" t="s">
        <v>184</v>
      </c>
      <c r="G150" s="15" t="s">
        <v>185</v>
      </c>
      <c r="H150" s="15" t="s">
        <v>188</v>
      </c>
      <c r="I150" s="15" t="s">
        <v>48</v>
      </c>
    </row>
    <row r="151" spans="1:9" x14ac:dyDescent="0.35">
      <c r="A151" s="15" t="s">
        <v>20</v>
      </c>
      <c r="B151" s="15" t="s">
        <v>19</v>
      </c>
      <c r="C151" s="15" t="s">
        <v>44</v>
      </c>
      <c r="D151" s="15" t="s">
        <v>63</v>
      </c>
      <c r="E151" s="15" t="s">
        <v>113</v>
      </c>
      <c r="F151" s="15" t="s">
        <v>184</v>
      </c>
      <c r="G151" s="15" t="s">
        <v>185</v>
      </c>
      <c r="H151" s="15" t="s">
        <v>189</v>
      </c>
      <c r="I151" s="15" t="s">
        <v>48</v>
      </c>
    </row>
    <row r="152" spans="1:9" x14ac:dyDescent="0.35">
      <c r="A152" s="15" t="s">
        <v>20</v>
      </c>
      <c r="B152" s="15" t="s">
        <v>19</v>
      </c>
      <c r="C152" s="15" t="s">
        <v>44</v>
      </c>
      <c r="D152" s="15" t="s">
        <v>63</v>
      </c>
      <c r="E152" s="15" t="s">
        <v>113</v>
      </c>
      <c r="F152" s="15" t="s">
        <v>184</v>
      </c>
      <c r="G152" s="15" t="s">
        <v>185</v>
      </c>
      <c r="H152" s="15" t="s">
        <v>190</v>
      </c>
      <c r="I152" s="15" t="s">
        <v>48</v>
      </c>
    </row>
    <row r="153" spans="1:9" x14ac:dyDescent="0.35">
      <c r="A153" s="15" t="s">
        <v>20</v>
      </c>
      <c r="B153" s="15" t="s">
        <v>19</v>
      </c>
      <c r="C153" s="15" t="s">
        <v>44</v>
      </c>
      <c r="D153" s="15" t="s">
        <v>63</v>
      </c>
      <c r="E153" s="15" t="s">
        <v>113</v>
      </c>
      <c r="F153" s="15" t="s">
        <v>184</v>
      </c>
      <c r="G153" s="15" t="s">
        <v>185</v>
      </c>
      <c r="H153" s="15" t="s">
        <v>191</v>
      </c>
      <c r="I153" s="15" t="s">
        <v>48</v>
      </c>
    </row>
    <row r="154" spans="1:9" x14ac:dyDescent="0.35">
      <c r="A154" s="15" t="s">
        <v>22</v>
      </c>
      <c r="B154" s="15" t="s">
        <v>21</v>
      </c>
      <c r="C154" s="15" t="s">
        <v>44</v>
      </c>
      <c r="D154" s="15" t="s">
        <v>84</v>
      </c>
      <c r="E154" s="15" t="s">
        <v>192</v>
      </c>
      <c r="F154" s="15" t="s">
        <v>63</v>
      </c>
      <c r="G154" s="15" t="s">
        <v>113</v>
      </c>
      <c r="H154" s="15" t="s">
        <v>86</v>
      </c>
      <c r="I154" s="15" t="s">
        <v>48</v>
      </c>
    </row>
    <row r="155" spans="1:9" x14ac:dyDescent="0.35">
      <c r="A155" s="15" t="s">
        <v>22</v>
      </c>
      <c r="B155" s="15" t="s">
        <v>21</v>
      </c>
      <c r="C155" s="15" t="s">
        <v>44</v>
      </c>
      <c r="D155" s="15" t="s">
        <v>63</v>
      </c>
      <c r="E155" s="15" t="s">
        <v>113</v>
      </c>
      <c r="F155" s="15" t="s">
        <v>84</v>
      </c>
      <c r="G155" s="15" t="s">
        <v>192</v>
      </c>
      <c r="H155" s="15" t="s">
        <v>193</v>
      </c>
      <c r="I155" s="15" t="s">
        <v>48</v>
      </c>
    </row>
    <row r="156" spans="1:9" x14ac:dyDescent="0.35">
      <c r="A156" s="15" t="s">
        <v>22</v>
      </c>
      <c r="B156" s="15" t="s">
        <v>21</v>
      </c>
      <c r="C156" s="15" t="s">
        <v>44</v>
      </c>
      <c r="D156" s="15" t="s">
        <v>63</v>
      </c>
      <c r="E156" s="15" t="s">
        <v>113</v>
      </c>
      <c r="F156" s="15" t="s">
        <v>84</v>
      </c>
      <c r="G156" s="15" t="s">
        <v>192</v>
      </c>
      <c r="H156" s="15" t="s">
        <v>85</v>
      </c>
      <c r="I156" s="15" t="s">
        <v>48</v>
      </c>
    </row>
    <row r="157" spans="1:9" x14ac:dyDescent="0.35">
      <c r="A157" s="15" t="s">
        <v>22</v>
      </c>
      <c r="B157" s="15" t="s">
        <v>21</v>
      </c>
      <c r="C157" s="15" t="s">
        <v>44</v>
      </c>
      <c r="D157" s="15" t="s">
        <v>84</v>
      </c>
      <c r="E157" s="15" t="s">
        <v>192</v>
      </c>
      <c r="F157" s="15" t="s">
        <v>63</v>
      </c>
      <c r="G157" s="15" t="s">
        <v>113</v>
      </c>
      <c r="H157" s="15" t="s">
        <v>87</v>
      </c>
      <c r="I157" s="15" t="s">
        <v>48</v>
      </c>
    </row>
    <row r="158" spans="1:9" x14ac:dyDescent="0.35">
      <c r="A158" s="15" t="s">
        <v>22</v>
      </c>
      <c r="B158" s="15" t="s">
        <v>21</v>
      </c>
      <c r="C158" s="15" t="s">
        <v>44</v>
      </c>
      <c r="D158" s="15" t="s">
        <v>63</v>
      </c>
      <c r="E158" s="15" t="s">
        <v>113</v>
      </c>
      <c r="F158" s="15" t="s">
        <v>84</v>
      </c>
      <c r="G158" s="15" t="s">
        <v>192</v>
      </c>
      <c r="H158" s="15" t="s">
        <v>88</v>
      </c>
      <c r="I158" s="15" t="s">
        <v>48</v>
      </c>
    </row>
    <row r="159" spans="1:9" x14ac:dyDescent="0.35">
      <c r="A159" s="15" t="s">
        <v>24</v>
      </c>
      <c r="B159" s="15" t="s">
        <v>23</v>
      </c>
      <c r="C159" s="15" t="s">
        <v>44</v>
      </c>
      <c r="D159" s="15" t="s">
        <v>63</v>
      </c>
      <c r="E159" s="15" t="s">
        <v>113</v>
      </c>
      <c r="F159" s="15" t="s">
        <v>194</v>
      </c>
      <c r="G159" s="15" t="s">
        <v>195</v>
      </c>
      <c r="H159" s="15">
        <v>294</v>
      </c>
      <c r="I159" s="15" t="s">
        <v>112</v>
      </c>
    </row>
    <row r="160" spans="1:9" x14ac:dyDescent="0.35">
      <c r="A160" s="15" t="s">
        <v>24</v>
      </c>
      <c r="B160" s="15" t="s">
        <v>23</v>
      </c>
      <c r="C160" s="15" t="s">
        <v>44</v>
      </c>
      <c r="D160" s="15" t="s">
        <v>63</v>
      </c>
      <c r="E160" s="15" t="s">
        <v>113</v>
      </c>
      <c r="F160" s="15" t="s">
        <v>194</v>
      </c>
      <c r="G160" s="15" t="s">
        <v>195</v>
      </c>
      <c r="H160" s="15" t="s">
        <v>196</v>
      </c>
      <c r="I160" s="15" t="s">
        <v>112</v>
      </c>
    </row>
    <row r="161" spans="1:12" x14ac:dyDescent="0.35">
      <c r="A161" s="15" t="s">
        <v>24</v>
      </c>
      <c r="B161" s="15" t="s">
        <v>23</v>
      </c>
      <c r="C161" s="15" t="s">
        <v>44</v>
      </c>
      <c r="D161" s="15" t="s">
        <v>197</v>
      </c>
      <c r="E161" s="15" t="s">
        <v>113</v>
      </c>
      <c r="F161" s="15" t="s">
        <v>63</v>
      </c>
      <c r="G161" s="15" t="s">
        <v>113</v>
      </c>
      <c r="H161" s="15" t="s">
        <v>198</v>
      </c>
      <c r="I161" s="15" t="s">
        <v>112</v>
      </c>
    </row>
    <row r="162" spans="1:12" x14ac:dyDescent="0.35">
      <c r="A162" s="15" t="s">
        <v>24</v>
      </c>
      <c r="B162" s="15" t="s">
        <v>23</v>
      </c>
      <c r="C162" s="15" t="s">
        <v>44</v>
      </c>
      <c r="D162" s="15" t="s">
        <v>197</v>
      </c>
      <c r="E162" s="15" t="str">
        <f>VLOOKUP(D162,EDIGAS_5_RoleType!$A$1:$B$39,2,0)</f>
        <v>Weather provider</v>
      </c>
      <c r="F162" s="15" t="s">
        <v>107</v>
      </c>
      <c r="G162" s="15" t="s">
        <v>108</v>
      </c>
      <c r="H162" s="15" t="s">
        <v>199</v>
      </c>
      <c r="I162" s="15" t="s">
        <v>112</v>
      </c>
    </row>
    <row r="163" spans="1:12" s="3" customFormat="1" x14ac:dyDescent="0.35">
      <c r="A163" s="15" t="s">
        <v>28</v>
      </c>
      <c r="B163" s="15" t="s">
        <v>27</v>
      </c>
      <c r="C163" s="15" t="s">
        <v>44</v>
      </c>
      <c r="D163" s="15" t="s">
        <v>63</v>
      </c>
      <c r="E163" s="15" t="s">
        <v>113</v>
      </c>
      <c r="F163" s="15" t="s">
        <v>107</v>
      </c>
      <c r="G163" s="15" t="s">
        <v>108</v>
      </c>
      <c r="H163" s="15" t="s">
        <v>160</v>
      </c>
      <c r="I163" s="15" t="s">
        <v>48</v>
      </c>
      <c r="K163"/>
      <c r="L163"/>
    </row>
    <row r="164" spans="1:12" s="3" customFormat="1" x14ac:dyDescent="0.35">
      <c r="A164" s="15" t="s">
        <v>28</v>
      </c>
      <c r="B164" s="15" t="s">
        <v>27</v>
      </c>
      <c r="C164" s="15" t="s">
        <v>44</v>
      </c>
      <c r="D164" s="15" t="s">
        <v>154</v>
      </c>
      <c r="E164" s="15" t="s">
        <v>200</v>
      </c>
      <c r="F164" s="15" t="s">
        <v>63</v>
      </c>
      <c r="G164" s="15" t="s">
        <v>113</v>
      </c>
      <c r="H164" s="15" t="s">
        <v>74</v>
      </c>
      <c r="I164" s="15" t="s">
        <v>48</v>
      </c>
      <c r="K164"/>
      <c r="L164"/>
    </row>
    <row r="165" spans="1:12" s="3" customFormat="1" x14ac:dyDescent="0.35">
      <c r="A165" s="15" t="s">
        <v>28</v>
      </c>
      <c r="B165" s="15" t="s">
        <v>27</v>
      </c>
      <c r="C165" s="15" t="s">
        <v>44</v>
      </c>
      <c r="D165" s="15" t="s">
        <v>63</v>
      </c>
      <c r="E165" s="15" t="s">
        <v>113</v>
      </c>
      <c r="F165" s="15" t="s">
        <v>107</v>
      </c>
      <c r="G165" s="15" t="s">
        <v>108</v>
      </c>
      <c r="H165" s="15" t="s">
        <v>74</v>
      </c>
      <c r="I165" s="15" t="s">
        <v>48</v>
      </c>
      <c r="K165"/>
      <c r="L165"/>
    </row>
    <row r="166" spans="1:12" s="3" customFormat="1" x14ac:dyDescent="0.35">
      <c r="A166" s="15" t="s">
        <v>28</v>
      </c>
      <c r="B166" s="15" t="s">
        <v>27</v>
      </c>
      <c r="C166" s="15" t="s">
        <v>44</v>
      </c>
      <c r="D166" s="15" t="s">
        <v>63</v>
      </c>
      <c r="E166" s="15" t="s">
        <v>113</v>
      </c>
      <c r="F166" s="15" t="s">
        <v>63</v>
      </c>
      <c r="G166" s="15" t="s">
        <v>113</v>
      </c>
      <c r="H166" s="15" t="s">
        <v>74</v>
      </c>
      <c r="I166" s="15" t="s">
        <v>48</v>
      </c>
      <c r="K166"/>
      <c r="L166"/>
    </row>
    <row r="167" spans="1:12" s="3" customFormat="1" x14ac:dyDescent="0.35">
      <c r="A167" s="15" t="s">
        <v>28</v>
      </c>
      <c r="B167" s="15" t="s">
        <v>27</v>
      </c>
      <c r="C167" s="15" t="s">
        <v>44</v>
      </c>
      <c r="D167" s="15" t="s">
        <v>154</v>
      </c>
      <c r="E167" s="15" t="s">
        <v>200</v>
      </c>
      <c r="F167" s="15" t="s">
        <v>63</v>
      </c>
      <c r="G167" s="15" t="s">
        <v>113</v>
      </c>
      <c r="H167" s="15" t="s">
        <v>75</v>
      </c>
      <c r="I167" s="15" t="s">
        <v>48</v>
      </c>
      <c r="K167"/>
      <c r="L167"/>
    </row>
    <row r="168" spans="1:12" s="3" customFormat="1" x14ac:dyDescent="0.35">
      <c r="A168" s="15" t="s">
        <v>28</v>
      </c>
      <c r="B168" s="15" t="s">
        <v>27</v>
      </c>
      <c r="C168" s="15" t="s">
        <v>44</v>
      </c>
      <c r="D168" s="15" t="s">
        <v>63</v>
      </c>
      <c r="E168" s="15" t="s">
        <v>113</v>
      </c>
      <c r="F168" s="15" t="s">
        <v>107</v>
      </c>
      <c r="G168" s="15" t="s">
        <v>108</v>
      </c>
      <c r="H168" s="15" t="s">
        <v>75</v>
      </c>
      <c r="I168" s="15" t="s">
        <v>48</v>
      </c>
      <c r="K168"/>
      <c r="L168"/>
    </row>
    <row r="169" spans="1:12" s="3" customFormat="1" x14ac:dyDescent="0.35">
      <c r="A169" s="15" t="s">
        <v>28</v>
      </c>
      <c r="B169" s="15" t="s">
        <v>27</v>
      </c>
      <c r="C169" s="15" t="s">
        <v>44</v>
      </c>
      <c r="D169" s="15" t="s">
        <v>63</v>
      </c>
      <c r="E169" s="15" t="s">
        <v>113</v>
      </c>
      <c r="F169" s="15" t="s">
        <v>63</v>
      </c>
      <c r="G169" s="15" t="s">
        <v>113</v>
      </c>
      <c r="H169" s="15" t="s">
        <v>75</v>
      </c>
      <c r="I169" s="15" t="s">
        <v>48</v>
      </c>
      <c r="K169"/>
      <c r="L169"/>
    </row>
    <row r="170" spans="1:12" s="3" customFormat="1" x14ac:dyDescent="0.35">
      <c r="A170" s="15" t="s">
        <v>28</v>
      </c>
      <c r="B170" s="15" t="s">
        <v>27</v>
      </c>
      <c r="C170" s="15" t="s">
        <v>44</v>
      </c>
      <c r="D170" s="15" t="s">
        <v>63</v>
      </c>
      <c r="E170" s="15" t="s">
        <v>113</v>
      </c>
      <c r="F170" s="15" t="s">
        <v>107</v>
      </c>
      <c r="G170" s="15" t="s">
        <v>108</v>
      </c>
      <c r="H170" s="15" t="s">
        <v>83</v>
      </c>
      <c r="I170" s="15" t="s">
        <v>48</v>
      </c>
      <c r="K170"/>
      <c r="L170"/>
    </row>
    <row r="171" spans="1:12" s="3" customFormat="1" x14ac:dyDescent="0.35">
      <c r="A171" s="15" t="s">
        <v>28</v>
      </c>
      <c r="B171" s="15" t="s">
        <v>27</v>
      </c>
      <c r="C171" s="15" t="s">
        <v>44</v>
      </c>
      <c r="D171" s="15" t="s">
        <v>63</v>
      </c>
      <c r="E171" s="15" t="s">
        <v>113</v>
      </c>
      <c r="F171" s="15" t="s">
        <v>107</v>
      </c>
      <c r="G171" s="15" t="s">
        <v>108</v>
      </c>
      <c r="H171" s="15" t="s">
        <v>70</v>
      </c>
      <c r="I171" s="15" t="s">
        <v>48</v>
      </c>
      <c r="K171"/>
      <c r="L171"/>
    </row>
    <row r="172" spans="1:12" s="3" customFormat="1" x14ac:dyDescent="0.35">
      <c r="A172" s="15" t="s">
        <v>28</v>
      </c>
      <c r="B172" s="15" t="s">
        <v>27</v>
      </c>
      <c r="C172" s="15" t="s">
        <v>44</v>
      </c>
      <c r="D172" s="15" t="s">
        <v>63</v>
      </c>
      <c r="E172" s="15" t="s">
        <v>113</v>
      </c>
      <c r="F172" s="15" t="s">
        <v>107</v>
      </c>
      <c r="G172" s="15" t="s">
        <v>108</v>
      </c>
      <c r="H172" s="15" t="s">
        <v>157</v>
      </c>
      <c r="I172" s="15" t="s">
        <v>48</v>
      </c>
      <c r="K172"/>
      <c r="L172"/>
    </row>
    <row r="173" spans="1:12" s="3" customFormat="1" x14ac:dyDescent="0.35">
      <c r="A173" s="15" t="s">
        <v>28</v>
      </c>
      <c r="B173" s="15" t="s">
        <v>27</v>
      </c>
      <c r="C173" s="15" t="s">
        <v>44</v>
      </c>
      <c r="D173" s="15" t="s">
        <v>63</v>
      </c>
      <c r="E173" s="15" t="s">
        <v>113</v>
      </c>
      <c r="F173" s="15" t="s">
        <v>63</v>
      </c>
      <c r="G173" s="15" t="s">
        <v>113</v>
      </c>
      <c r="H173" s="15" t="s">
        <v>157</v>
      </c>
      <c r="I173" s="15" t="s">
        <v>48</v>
      </c>
      <c r="K173"/>
      <c r="L173"/>
    </row>
    <row r="174" spans="1:12" s="3" customFormat="1" x14ac:dyDescent="0.35">
      <c r="A174" s="15" t="s">
        <v>28</v>
      </c>
      <c r="B174" s="15" t="s">
        <v>27</v>
      </c>
      <c r="C174" s="15" t="s">
        <v>44</v>
      </c>
      <c r="D174" s="15" t="s">
        <v>63</v>
      </c>
      <c r="E174" s="15" t="s">
        <v>113</v>
      </c>
      <c r="F174" s="15" t="s">
        <v>63</v>
      </c>
      <c r="G174" s="15" t="s">
        <v>113</v>
      </c>
      <c r="H174" s="15" t="s">
        <v>156</v>
      </c>
      <c r="I174" s="15" t="s">
        <v>48</v>
      </c>
      <c r="K174"/>
      <c r="L174"/>
    </row>
    <row r="175" spans="1:12" s="3" customFormat="1" x14ac:dyDescent="0.35">
      <c r="A175" s="15" t="s">
        <v>28</v>
      </c>
      <c r="B175" s="15" t="s">
        <v>27</v>
      </c>
      <c r="C175" s="15" t="s">
        <v>44</v>
      </c>
      <c r="D175" s="15" t="s">
        <v>63</v>
      </c>
      <c r="E175" s="15" t="s">
        <v>113</v>
      </c>
      <c r="F175" s="15" t="s">
        <v>63</v>
      </c>
      <c r="G175" s="15" t="s">
        <v>113</v>
      </c>
      <c r="H175" s="15" t="s">
        <v>71</v>
      </c>
      <c r="I175" s="15" t="s">
        <v>48</v>
      </c>
      <c r="K175"/>
      <c r="L175"/>
    </row>
    <row r="176" spans="1:12" s="3" customFormat="1" x14ac:dyDescent="0.35">
      <c r="A176" s="15" t="s">
        <v>28</v>
      </c>
      <c r="B176" s="15" t="s">
        <v>27</v>
      </c>
      <c r="C176" s="15" t="s">
        <v>44</v>
      </c>
      <c r="D176" s="15" t="s">
        <v>63</v>
      </c>
      <c r="E176" s="15" t="s">
        <v>113</v>
      </c>
      <c r="F176" s="15" t="s">
        <v>107</v>
      </c>
      <c r="G176" s="15" t="s">
        <v>108</v>
      </c>
      <c r="H176" s="15" t="s">
        <v>71</v>
      </c>
      <c r="I176" s="15" t="s">
        <v>48</v>
      </c>
      <c r="K176"/>
      <c r="L176"/>
    </row>
    <row r="177" spans="1:12" s="3" customFormat="1" x14ac:dyDescent="0.35">
      <c r="A177" s="15" t="s">
        <v>28</v>
      </c>
      <c r="B177" s="15" t="s">
        <v>27</v>
      </c>
      <c r="C177" s="15" t="s">
        <v>44</v>
      </c>
      <c r="D177" s="15" t="s">
        <v>63</v>
      </c>
      <c r="E177" s="15" t="s">
        <v>113</v>
      </c>
      <c r="F177" s="15" t="s">
        <v>107</v>
      </c>
      <c r="G177" s="15" t="s">
        <v>108</v>
      </c>
      <c r="H177" s="15" t="s">
        <v>159</v>
      </c>
      <c r="I177" s="15" t="s">
        <v>48</v>
      </c>
      <c r="K177"/>
      <c r="L177"/>
    </row>
    <row r="178" spans="1:12" x14ac:dyDescent="0.35">
      <c r="A178" s="28" t="s">
        <v>908</v>
      </c>
      <c r="B178" s="15" t="s">
        <v>29</v>
      </c>
      <c r="C178" s="15" t="s">
        <v>44</v>
      </c>
      <c r="D178" s="15" t="s">
        <v>63</v>
      </c>
      <c r="E178" s="15" t="str">
        <f>VLOOKUP(D178,EDIGAS_6_RoleType!$A$1:$B$39,2,0)</f>
        <v>System Operator.</v>
      </c>
      <c r="F178" s="15" t="s">
        <v>109</v>
      </c>
      <c r="G178" s="15" t="str">
        <f>VLOOKUP(F178,EDIGAS_6_RoleType!$A$1:$B$39,2,0)</f>
        <v>Capacity Platform Responsible.</v>
      </c>
      <c r="H178" s="15" t="s">
        <v>114</v>
      </c>
      <c r="I178" s="15" t="s">
        <v>112</v>
      </c>
    </row>
    <row r="179" spans="1:12" x14ac:dyDescent="0.35">
      <c r="A179" s="28" t="s">
        <v>908</v>
      </c>
      <c r="B179" s="15" t="s">
        <v>29</v>
      </c>
      <c r="C179" s="15" t="s">
        <v>44</v>
      </c>
      <c r="D179" s="15" t="s">
        <v>109</v>
      </c>
      <c r="E179" s="15" t="str">
        <f>VLOOKUP(D179,EDIGAS_6_RoleType!$A$1:$B$39,2,0)</f>
        <v>Capacity Platform Responsible.</v>
      </c>
      <c r="F179" s="15" t="s">
        <v>63</v>
      </c>
      <c r="G179" s="15" t="str">
        <f>VLOOKUP(F179,EDIGAS_6_RoleType!$A$1:$B$39,2,0)</f>
        <v>System Operator.</v>
      </c>
      <c r="H179" s="15" t="s">
        <v>115</v>
      </c>
      <c r="I179" s="15" t="s">
        <v>112</v>
      </c>
    </row>
    <row r="180" spans="1:12" x14ac:dyDescent="0.35">
      <c r="A180" s="28" t="s">
        <v>908</v>
      </c>
      <c r="B180" s="15" t="s">
        <v>29</v>
      </c>
      <c r="C180" s="15" t="s">
        <v>44</v>
      </c>
      <c r="D180" s="15" t="s">
        <v>201</v>
      </c>
      <c r="E180" s="15" t="str">
        <f>VLOOKUP(D180,EDIGAS_6_RoleType!$A$1:$B$39,2,0)</f>
        <v>Capacity Responsible Party.</v>
      </c>
      <c r="F180" s="15" t="s">
        <v>109</v>
      </c>
      <c r="G180" s="15" t="str">
        <f>VLOOKUP(F180,EDIGAS_6_RoleType!$A$1:$B$39,2,0)</f>
        <v>Capacity Platform Responsible.</v>
      </c>
      <c r="H180" s="15" t="s">
        <v>111</v>
      </c>
      <c r="I180" s="15" t="s">
        <v>112</v>
      </c>
    </row>
    <row r="181" spans="1:12" x14ac:dyDescent="0.35">
      <c r="A181" s="28" t="s">
        <v>908</v>
      </c>
      <c r="B181" s="15" t="s">
        <v>29</v>
      </c>
      <c r="C181" s="15" t="s">
        <v>44</v>
      </c>
      <c r="D181" s="15" t="s">
        <v>109</v>
      </c>
      <c r="E181" s="15" t="str">
        <f>VLOOKUP(D181,EDIGAS_6_RoleType!$A$1:$B$39,2,0)</f>
        <v>Capacity Platform Responsible.</v>
      </c>
      <c r="F181" s="15" t="s">
        <v>109</v>
      </c>
      <c r="G181" s="15" t="str">
        <f>VLOOKUP(F181,EDIGAS_6_RoleType!$A$1:$B$39,2,0)</f>
        <v>Capacity Platform Responsible.</v>
      </c>
      <c r="H181" s="15" t="s">
        <v>118</v>
      </c>
      <c r="I181" s="15" t="s">
        <v>112</v>
      </c>
    </row>
    <row r="182" spans="1:12" x14ac:dyDescent="0.35">
      <c r="A182" s="28" t="s">
        <v>908</v>
      </c>
      <c r="B182" s="15" t="s">
        <v>29</v>
      </c>
      <c r="C182" s="15" t="s">
        <v>44</v>
      </c>
      <c r="D182" s="15" t="s">
        <v>109</v>
      </c>
      <c r="E182" s="15" t="str">
        <f>VLOOKUP(D182,EDIGAS_6_RoleType!$A$1:$B$39,2,0)</f>
        <v>Capacity Platform Responsible.</v>
      </c>
      <c r="F182" s="15" t="s">
        <v>63</v>
      </c>
      <c r="G182" s="15" t="str">
        <f>VLOOKUP(F182,EDIGAS_6_RoleType!$A$1:$B$39,2,0)</f>
        <v>System Operator.</v>
      </c>
      <c r="H182" s="15" t="s">
        <v>202</v>
      </c>
      <c r="I182" s="15" t="s">
        <v>112</v>
      </c>
    </row>
    <row r="183" spans="1:12" x14ac:dyDescent="0.35">
      <c r="A183" s="28" t="s">
        <v>908</v>
      </c>
      <c r="B183" s="15" t="s">
        <v>29</v>
      </c>
      <c r="C183" s="15" t="s">
        <v>44</v>
      </c>
      <c r="D183" s="15" t="s">
        <v>109</v>
      </c>
      <c r="E183" s="15" t="str">
        <f>VLOOKUP(D183,EDIGAS_6_RoleType!$A$1:$B$39,2,0)</f>
        <v>Capacity Platform Responsible.</v>
      </c>
      <c r="F183" s="15" t="s">
        <v>203</v>
      </c>
      <c r="G183" s="15"/>
      <c r="H183" s="15" t="s">
        <v>117</v>
      </c>
      <c r="I183" s="15" t="s">
        <v>112</v>
      </c>
    </row>
    <row r="184" spans="1:12" x14ac:dyDescent="0.35">
      <c r="A184" s="28" t="s">
        <v>908</v>
      </c>
      <c r="B184" s="15" t="s">
        <v>29</v>
      </c>
      <c r="C184" s="15" t="s">
        <v>44</v>
      </c>
      <c r="D184" s="15" t="s">
        <v>109</v>
      </c>
      <c r="E184" s="15" t="str">
        <f>VLOOKUP(D184,EDIGAS_6_RoleType!$A$1:$B$39,2,0)</f>
        <v>Capacity Platform Responsible.</v>
      </c>
      <c r="F184" s="15" t="s">
        <v>203</v>
      </c>
      <c r="G184" s="15"/>
      <c r="H184" s="15" t="s">
        <v>119</v>
      </c>
      <c r="I184" s="15" t="s">
        <v>112</v>
      </c>
    </row>
    <row r="185" spans="1:12" x14ac:dyDescent="0.35">
      <c r="A185" s="28" t="s">
        <v>908</v>
      </c>
      <c r="B185" s="15" t="s">
        <v>29</v>
      </c>
      <c r="C185" s="15" t="s">
        <v>44</v>
      </c>
      <c r="D185" s="15" t="s">
        <v>63</v>
      </c>
      <c r="E185" s="15" t="str">
        <f>VLOOKUP(D185,EDIGAS_6_RoleType!$A$1:$B$39,2,0)</f>
        <v>System Operator.</v>
      </c>
      <c r="F185" s="15" t="s">
        <v>109</v>
      </c>
      <c r="G185" s="15" t="str">
        <f>VLOOKUP(F185,EDIGAS_6_RoleType!$A$1:$B$39,2,0)</f>
        <v>Capacity Platform Responsible.</v>
      </c>
      <c r="H185" s="15" t="s">
        <v>122</v>
      </c>
      <c r="I185" s="15" t="s">
        <v>112</v>
      </c>
    </row>
    <row r="186" spans="1:12" x14ac:dyDescent="0.35">
      <c r="A186" s="28" t="s">
        <v>908</v>
      </c>
      <c r="B186" s="15" t="s">
        <v>29</v>
      </c>
      <c r="C186" s="15" t="s">
        <v>44</v>
      </c>
      <c r="D186" s="15" t="s">
        <v>109</v>
      </c>
      <c r="E186" s="15" t="str">
        <f>VLOOKUP(D186,EDIGAS_6_RoleType!$A$1:$B$39,2,0)</f>
        <v>Capacity Platform Responsible.</v>
      </c>
      <c r="F186" s="15" t="s">
        <v>63</v>
      </c>
      <c r="G186" s="15" t="str">
        <f>VLOOKUP(F186,EDIGAS_6_RoleType!$A$1:$B$39,2,0)</f>
        <v>System Operator.</v>
      </c>
      <c r="H186" s="15" t="s">
        <v>123</v>
      </c>
      <c r="I186" s="15" t="s">
        <v>112</v>
      </c>
    </row>
    <row r="187" spans="1:12" x14ac:dyDescent="0.35">
      <c r="A187" s="28" t="s">
        <v>908</v>
      </c>
      <c r="B187" s="15" t="s">
        <v>29</v>
      </c>
      <c r="C187" s="15" t="s">
        <v>44</v>
      </c>
      <c r="D187" s="15" t="s">
        <v>201</v>
      </c>
      <c r="E187" s="15" t="str">
        <f>VLOOKUP(D187,EDIGAS_6_RoleType!$A$1:$B$39,2,0)</f>
        <v>Capacity Responsible Party.</v>
      </c>
      <c r="F187" s="15" t="s">
        <v>109</v>
      </c>
      <c r="G187" s="15" t="str">
        <f>VLOOKUP(F187,EDIGAS_6_RoleType!$A$1:$B$39,2,0)</f>
        <v>Capacity Platform Responsible.</v>
      </c>
      <c r="H187" s="15" t="s">
        <v>100</v>
      </c>
      <c r="I187" s="15" t="s">
        <v>112</v>
      </c>
    </row>
    <row r="188" spans="1:12" x14ac:dyDescent="0.35">
      <c r="A188" s="28" t="s">
        <v>908</v>
      </c>
      <c r="B188" s="15" t="s">
        <v>29</v>
      </c>
      <c r="C188" s="15" t="s">
        <v>44</v>
      </c>
      <c r="D188" s="15" t="s">
        <v>109</v>
      </c>
      <c r="E188" s="15" t="str">
        <f>VLOOKUP(D188,EDIGAS_6_RoleType!$A$1:$B$39,2,0)</f>
        <v>Capacity Platform Responsible.</v>
      </c>
      <c r="F188" s="15" t="s">
        <v>201</v>
      </c>
      <c r="G188" s="15" t="str">
        <f>VLOOKUP(F188,EDIGAS_6_RoleType!$A$1:$B$39,2,0)</f>
        <v>Capacity Responsible Party.</v>
      </c>
      <c r="H188" s="15" t="s">
        <v>124</v>
      </c>
      <c r="I188" s="15" t="s">
        <v>112</v>
      </c>
    </row>
    <row r="189" spans="1:12" x14ac:dyDescent="0.35">
      <c r="A189" s="28" t="s">
        <v>908</v>
      </c>
      <c r="B189" s="15" t="s">
        <v>29</v>
      </c>
      <c r="C189" s="15" t="s">
        <v>44</v>
      </c>
      <c r="D189" s="15" t="s">
        <v>109</v>
      </c>
      <c r="E189" s="15" t="str">
        <f>VLOOKUP(D189,EDIGAS_6_RoleType!$A$1:$B$39,2,0)</f>
        <v>Capacity Platform Responsible.</v>
      </c>
      <c r="F189" s="15" t="s">
        <v>201</v>
      </c>
      <c r="G189" s="15" t="str">
        <f>VLOOKUP(F189,EDIGAS_6_RoleType!$A$1:$B$39,2,0)</f>
        <v>Capacity Responsible Party.</v>
      </c>
      <c r="H189" s="15" t="s">
        <v>125</v>
      </c>
      <c r="I189" s="15" t="s">
        <v>112</v>
      </c>
    </row>
    <row r="190" spans="1:12" x14ac:dyDescent="0.35">
      <c r="A190" s="28" t="s">
        <v>908</v>
      </c>
      <c r="B190" s="15" t="s">
        <v>29</v>
      </c>
      <c r="C190" s="15" t="s">
        <v>44</v>
      </c>
      <c r="D190" s="15" t="s">
        <v>109</v>
      </c>
      <c r="E190" s="15" t="str">
        <f>VLOOKUP(D190,EDIGAS_6_RoleType!$A$1:$B$39,2,0)</f>
        <v>Capacity Platform Responsible.</v>
      </c>
      <c r="F190" s="15" t="s">
        <v>63</v>
      </c>
      <c r="G190" s="15" t="str">
        <f>VLOOKUP(F190,EDIGAS_6_RoleType!$A$1:$B$39,2,0)</f>
        <v>System Operator.</v>
      </c>
      <c r="H190" s="15" t="s">
        <v>126</v>
      </c>
      <c r="I190" s="15" t="s">
        <v>112</v>
      </c>
    </row>
    <row r="191" spans="1:12" x14ac:dyDescent="0.35">
      <c r="A191" s="28" t="s">
        <v>908</v>
      </c>
      <c r="B191" s="15" t="s">
        <v>29</v>
      </c>
      <c r="C191" s="15" t="s">
        <v>44</v>
      </c>
      <c r="D191" s="15" t="s">
        <v>63</v>
      </c>
      <c r="E191" s="15" t="str">
        <f>VLOOKUP(D191,EDIGAS_6_RoleType!$A$1:$B$39,2,0)</f>
        <v>System Operator.</v>
      </c>
      <c r="F191" s="15" t="s">
        <v>109</v>
      </c>
      <c r="G191" s="15" t="str">
        <f>VLOOKUP(F191,EDIGAS_6_RoleType!$A$1:$B$39,2,0)</f>
        <v>Capacity Platform Responsible.</v>
      </c>
      <c r="H191" s="15" t="s">
        <v>127</v>
      </c>
      <c r="I191" s="15" t="s">
        <v>112</v>
      </c>
    </row>
    <row r="192" spans="1:12" x14ac:dyDescent="0.35">
      <c r="A192" s="28" t="s">
        <v>908</v>
      </c>
      <c r="B192" s="15" t="s">
        <v>29</v>
      </c>
      <c r="C192" s="15" t="s">
        <v>44</v>
      </c>
      <c r="D192" s="15" t="s">
        <v>109</v>
      </c>
      <c r="E192" s="15" t="str">
        <f>VLOOKUP(D192,EDIGAS_6_RoleType!$A$1:$B$39,2,0)</f>
        <v>Capacity Platform Responsible.</v>
      </c>
      <c r="F192" s="15" t="s">
        <v>201</v>
      </c>
      <c r="G192" s="15" t="str">
        <f>VLOOKUP(F192,EDIGAS_6_RoleType!$A$1:$B$39,2,0)</f>
        <v>Capacity Responsible Party.</v>
      </c>
      <c r="H192" s="15" t="s">
        <v>204</v>
      </c>
      <c r="I192" s="15" t="s">
        <v>112</v>
      </c>
    </row>
    <row r="193" spans="1:9" x14ac:dyDescent="0.35">
      <c r="A193" s="28" t="s">
        <v>908</v>
      </c>
      <c r="B193" s="15" t="s">
        <v>29</v>
      </c>
      <c r="C193" s="15" t="s">
        <v>44</v>
      </c>
      <c r="D193" s="15" t="s">
        <v>63</v>
      </c>
      <c r="E193" s="15" t="str">
        <f>VLOOKUP(D193,EDIGAS_6_RoleType!$A$1:$B$39,2,0)</f>
        <v>System Operator.</v>
      </c>
      <c r="F193" s="15" t="s">
        <v>205</v>
      </c>
      <c r="G193" s="15"/>
      <c r="H193" s="15" t="s">
        <v>68</v>
      </c>
      <c r="I193" s="15" t="s">
        <v>112</v>
      </c>
    </row>
    <row r="194" spans="1:9" x14ac:dyDescent="0.35">
      <c r="A194" s="28" t="s">
        <v>908</v>
      </c>
      <c r="B194" s="15" t="s">
        <v>29</v>
      </c>
      <c r="C194" s="15" t="s">
        <v>44</v>
      </c>
      <c r="D194" s="15" t="s">
        <v>63</v>
      </c>
      <c r="E194" s="15" t="str">
        <f>VLOOKUP(D194,EDIGAS_6_RoleType!$A$1:$B$39,2,0)</f>
        <v>System Operator.</v>
      </c>
      <c r="F194" s="15" t="s">
        <v>205</v>
      </c>
      <c r="G194" s="15"/>
      <c r="H194" s="15" t="s">
        <v>129</v>
      </c>
      <c r="I194" s="15" t="s">
        <v>112</v>
      </c>
    </row>
    <row r="195" spans="1:9" x14ac:dyDescent="0.35">
      <c r="A195" s="28" t="s">
        <v>908</v>
      </c>
      <c r="B195" s="15" t="s">
        <v>29</v>
      </c>
      <c r="C195" s="15" t="s">
        <v>44</v>
      </c>
      <c r="D195" s="15" t="s">
        <v>206</v>
      </c>
      <c r="E195" s="15" t="e">
        <f>VLOOKUP(D195,EDIGAS_6_RoleType!$A$1:$B$39,2,0)</f>
        <v>#N/A</v>
      </c>
      <c r="F195" s="15" t="s">
        <v>63</v>
      </c>
      <c r="G195" s="15" t="str">
        <f>VLOOKUP(F195,EDIGAS_6_RoleType!$A$1:$B$39,2,0)</f>
        <v>System Operator.</v>
      </c>
      <c r="H195" s="15" t="s">
        <v>128</v>
      </c>
      <c r="I195" s="15" t="s">
        <v>112</v>
      </c>
    </row>
    <row r="196" spans="1:9" x14ac:dyDescent="0.35">
      <c r="A196" s="28" t="s">
        <v>909</v>
      </c>
      <c r="B196" s="15" t="s">
        <v>30</v>
      </c>
      <c r="C196" s="15" t="s">
        <v>44</v>
      </c>
      <c r="D196" s="15" t="s">
        <v>107</v>
      </c>
      <c r="E196" s="15" t="str">
        <f>VLOOKUP(D196,EDIGAS_6_RoleType!$A$1:$B$39,2,0)</f>
        <v>Balance Responsible Party.</v>
      </c>
      <c r="F196" s="15" t="s">
        <v>107</v>
      </c>
      <c r="G196" s="15" t="str">
        <f>VLOOKUP(F196,EDIGAS_6_RoleType!$A$1:$B$39,2,0)</f>
        <v>Balance Responsible Party.</v>
      </c>
      <c r="H196" s="15" t="s">
        <v>49</v>
      </c>
      <c r="I196" s="15" t="s">
        <v>48</v>
      </c>
    </row>
    <row r="197" spans="1:9" x14ac:dyDescent="0.35">
      <c r="A197" s="28" t="s">
        <v>909</v>
      </c>
      <c r="B197" s="15" t="s">
        <v>30</v>
      </c>
      <c r="C197" s="15" t="s">
        <v>44</v>
      </c>
      <c r="D197" s="15" t="s">
        <v>107</v>
      </c>
      <c r="E197" s="15" t="str">
        <f>VLOOKUP(D197,EDIGAS_6_RoleType!$A$1:$B$39,2,0)</f>
        <v>Balance Responsible Party.</v>
      </c>
      <c r="F197" s="15" t="s">
        <v>107</v>
      </c>
      <c r="G197" s="15" t="str">
        <f>VLOOKUP(F197,EDIGAS_6_RoleType!$A$1:$B$39,2,0)</f>
        <v>Balance Responsible Party.</v>
      </c>
      <c r="H197" s="15" t="s">
        <v>131</v>
      </c>
      <c r="I197" s="15" t="s">
        <v>48</v>
      </c>
    </row>
    <row r="198" spans="1:9" x14ac:dyDescent="0.35">
      <c r="A198" s="28" t="s">
        <v>909</v>
      </c>
      <c r="B198" s="15" t="s">
        <v>30</v>
      </c>
      <c r="C198" s="15" t="s">
        <v>44</v>
      </c>
      <c r="D198" s="15" t="s">
        <v>107</v>
      </c>
      <c r="E198" s="15" t="str">
        <f>VLOOKUP(D198,EDIGAS_6_RoleType!$A$1:$B$39,2,0)</f>
        <v>Balance Responsible Party.</v>
      </c>
      <c r="F198" s="15" t="s">
        <v>107</v>
      </c>
      <c r="G198" s="15" t="str">
        <f>VLOOKUP(F198,EDIGAS_6_RoleType!$A$1:$B$39,2,0)</f>
        <v>Balance Responsible Party.</v>
      </c>
      <c r="H198" s="15" t="s">
        <v>51</v>
      </c>
      <c r="I198" s="15" t="s">
        <v>48</v>
      </c>
    </row>
    <row r="199" spans="1:9" x14ac:dyDescent="0.35">
      <c r="A199" s="28" t="s">
        <v>909</v>
      </c>
      <c r="B199" s="15" t="s">
        <v>30</v>
      </c>
      <c r="C199" s="15" t="s">
        <v>44</v>
      </c>
      <c r="D199" s="15" t="s">
        <v>107</v>
      </c>
      <c r="E199" s="15" t="str">
        <f>VLOOKUP(D199,EDIGAS_6_RoleType!$A$1:$B$39,2,0)</f>
        <v>Balance Responsible Party.</v>
      </c>
      <c r="F199" s="15" t="s">
        <v>107</v>
      </c>
      <c r="G199" s="15" t="str">
        <f>VLOOKUP(F199,EDIGAS_6_RoleType!$A$1:$B$39,2,0)</f>
        <v>Balance Responsible Party.</v>
      </c>
      <c r="H199" s="15" t="s">
        <v>132</v>
      </c>
      <c r="I199" s="15" t="s">
        <v>48</v>
      </c>
    </row>
    <row r="200" spans="1:9" x14ac:dyDescent="0.35">
      <c r="A200" s="28" t="s">
        <v>909</v>
      </c>
      <c r="B200" s="15" t="s">
        <v>30</v>
      </c>
      <c r="C200" s="15" t="s">
        <v>44</v>
      </c>
      <c r="D200" s="15" t="s">
        <v>107</v>
      </c>
      <c r="E200" s="15" t="str">
        <f>VLOOKUP(D200,EDIGAS_6_RoleType!$A$1:$B$39,2,0)</f>
        <v>Balance Responsible Party.</v>
      </c>
      <c r="F200" s="15" t="s">
        <v>107</v>
      </c>
      <c r="G200" s="15" t="str">
        <f>VLOOKUP(F200,EDIGAS_6_RoleType!$A$1:$B$39,2,0)</f>
        <v>Balance Responsible Party.</v>
      </c>
      <c r="H200" s="15" t="s">
        <v>134</v>
      </c>
      <c r="I200" s="15" t="s">
        <v>48</v>
      </c>
    </row>
    <row r="201" spans="1:9" x14ac:dyDescent="0.35">
      <c r="A201" s="28" t="s">
        <v>909</v>
      </c>
      <c r="B201" s="15" t="s">
        <v>30</v>
      </c>
      <c r="C201" s="15" t="s">
        <v>44</v>
      </c>
      <c r="D201" s="15" t="s">
        <v>107</v>
      </c>
      <c r="E201" s="15" t="str">
        <f>VLOOKUP(D201,EDIGAS_6_RoleType!$A$1:$B$39,2,0)</f>
        <v>Balance Responsible Party.</v>
      </c>
      <c r="F201" s="15" t="s">
        <v>107</v>
      </c>
      <c r="G201" s="15" t="str">
        <f>VLOOKUP(F201,EDIGAS_6_RoleType!$A$1:$B$39,2,0)</f>
        <v>Balance Responsible Party.</v>
      </c>
      <c r="H201" s="15" t="s">
        <v>130</v>
      </c>
      <c r="I201" s="15" t="s">
        <v>48</v>
      </c>
    </row>
    <row r="202" spans="1:9" x14ac:dyDescent="0.35">
      <c r="A202" s="28" t="s">
        <v>909</v>
      </c>
      <c r="B202" s="15" t="s">
        <v>30</v>
      </c>
      <c r="C202" s="15" t="s">
        <v>44</v>
      </c>
      <c r="D202" s="15" t="s">
        <v>107</v>
      </c>
      <c r="E202" s="15" t="str">
        <f>VLOOKUP(D202,EDIGAS_6_RoleType!$A$1:$B$39,2,0)</f>
        <v>Balance Responsible Party.</v>
      </c>
      <c r="F202" s="15" t="s">
        <v>107</v>
      </c>
      <c r="G202" s="15" t="str">
        <f>VLOOKUP(F202,EDIGAS_6_RoleType!$A$1:$B$39,2,0)</f>
        <v>Balance Responsible Party.</v>
      </c>
      <c r="H202" s="15" t="s">
        <v>133</v>
      </c>
      <c r="I202" s="15" t="s">
        <v>48</v>
      </c>
    </row>
    <row r="203" spans="1:9" x14ac:dyDescent="0.35">
      <c r="A203" s="28" t="s">
        <v>909</v>
      </c>
      <c r="B203" s="15" t="s">
        <v>30</v>
      </c>
      <c r="C203" s="15" t="s">
        <v>44</v>
      </c>
      <c r="D203" s="15" t="s">
        <v>107</v>
      </c>
      <c r="E203" s="15" t="str">
        <f>VLOOKUP(D203,EDIGAS_6_RoleType!$A$1:$B$39,2,0)</f>
        <v>Balance Responsible Party.</v>
      </c>
      <c r="F203" s="15" t="s">
        <v>107</v>
      </c>
      <c r="G203" s="15" t="str">
        <f>VLOOKUP(F203,EDIGAS_6_RoleType!$A$1:$B$39,2,0)</f>
        <v>Balance Responsible Party.</v>
      </c>
      <c r="H203" s="15" t="s">
        <v>137</v>
      </c>
      <c r="I203" s="15" t="s">
        <v>48</v>
      </c>
    </row>
    <row r="204" spans="1:9" x14ac:dyDescent="0.35">
      <c r="A204" s="28" t="s">
        <v>910</v>
      </c>
      <c r="B204" s="15" t="s">
        <v>31</v>
      </c>
      <c r="C204" s="15" t="s">
        <v>44</v>
      </c>
      <c r="D204" s="15" t="s">
        <v>107</v>
      </c>
      <c r="E204" s="15" t="str">
        <f>VLOOKUP(D204,EDIGAS_6_RoleType!$A$1:$B$39,2,0)</f>
        <v>Balance Responsible Party.</v>
      </c>
      <c r="F204" s="15" t="s">
        <v>63</v>
      </c>
      <c r="G204" s="15" t="str">
        <f>VLOOKUP(F204,EDIGAS_6_RoleType!$A$1:$B$39,2,0)</f>
        <v>System Operator.</v>
      </c>
      <c r="H204" s="15" t="s">
        <v>144</v>
      </c>
      <c r="I204" s="15" t="s">
        <v>112</v>
      </c>
    </row>
    <row r="205" spans="1:9" x14ac:dyDescent="0.35">
      <c r="A205" s="28" t="s">
        <v>910</v>
      </c>
      <c r="B205" s="15" t="s">
        <v>31</v>
      </c>
      <c r="C205" s="15" t="s">
        <v>44</v>
      </c>
      <c r="D205" s="15" t="s">
        <v>107</v>
      </c>
      <c r="E205" s="15" t="str">
        <f>VLOOKUP(D205,EDIGAS_6_RoleType!$A$1:$B$39,2,0)</f>
        <v>Balance Responsible Party.</v>
      </c>
      <c r="F205" s="15" t="s">
        <v>63</v>
      </c>
      <c r="G205" s="15" t="str">
        <f>VLOOKUP(F205,EDIGAS_6_RoleType!$A$1:$B$39,2,0)</f>
        <v>System Operator.</v>
      </c>
      <c r="H205" s="15" t="s">
        <v>56</v>
      </c>
      <c r="I205" s="15" t="s">
        <v>112</v>
      </c>
    </row>
    <row r="206" spans="1:9" x14ac:dyDescent="0.35">
      <c r="A206" s="28" t="s">
        <v>910</v>
      </c>
      <c r="B206" s="15" t="s">
        <v>31</v>
      </c>
      <c r="C206" s="15" t="s">
        <v>44</v>
      </c>
      <c r="D206" s="15" t="s">
        <v>107</v>
      </c>
      <c r="E206" s="15" t="str">
        <f>VLOOKUP(D206,EDIGAS_6_RoleType!$A$1:$B$39,2,0)</f>
        <v>Balance Responsible Party.</v>
      </c>
      <c r="F206" s="15" t="s">
        <v>207</v>
      </c>
      <c r="G206" s="15" t="str">
        <f>VLOOKUP(F206,EDIGAS_6_RoleType!$A$1:$B$39,2,0)</f>
        <v>Area Coordinator.</v>
      </c>
      <c r="H206" s="15" t="s">
        <v>208</v>
      </c>
      <c r="I206" s="15" t="s">
        <v>112</v>
      </c>
    </row>
    <row r="207" spans="1:9" x14ac:dyDescent="0.35">
      <c r="A207" s="28" t="s">
        <v>910</v>
      </c>
      <c r="B207" s="15" t="s">
        <v>31</v>
      </c>
      <c r="C207" s="15" t="s">
        <v>44</v>
      </c>
      <c r="D207" s="15" t="s">
        <v>107</v>
      </c>
      <c r="E207" s="15" t="str">
        <f>VLOOKUP(D207,EDIGAS_6_RoleType!$A$1:$B$39,2,0)</f>
        <v>Balance Responsible Party.</v>
      </c>
      <c r="F207" s="15" t="s">
        <v>207</v>
      </c>
      <c r="G207" s="15" t="str">
        <f>VLOOKUP(F207,EDIGAS_6_RoleType!$A$1:$B$39,2,0)</f>
        <v>Area Coordinator.</v>
      </c>
      <c r="H207" s="15" t="s">
        <v>209</v>
      </c>
      <c r="I207" s="15" t="s">
        <v>112</v>
      </c>
    </row>
    <row r="208" spans="1:9" x14ac:dyDescent="0.35">
      <c r="A208" s="28" t="s">
        <v>910</v>
      </c>
      <c r="B208" s="15" t="s">
        <v>31</v>
      </c>
      <c r="C208" s="15" t="s">
        <v>44</v>
      </c>
      <c r="D208" s="15" t="s">
        <v>107</v>
      </c>
      <c r="E208" s="15" t="str">
        <f>VLOOKUP(D208,EDIGAS_6_RoleType!$A$1:$B$39,2,0)</f>
        <v>Balance Responsible Party.</v>
      </c>
      <c r="F208" s="15" t="s">
        <v>63</v>
      </c>
      <c r="G208" s="15" t="str">
        <f>VLOOKUP(F208,EDIGAS_6_RoleType!$A$1:$B$39,2,0)</f>
        <v>System Operator.</v>
      </c>
      <c r="H208" s="15" t="s">
        <v>210</v>
      </c>
      <c r="I208" s="15" t="s">
        <v>112</v>
      </c>
    </row>
    <row r="209" spans="1:9" x14ac:dyDescent="0.35">
      <c r="A209" s="28" t="s">
        <v>910</v>
      </c>
      <c r="B209" s="15" t="s">
        <v>31</v>
      </c>
      <c r="C209" s="15" t="s">
        <v>44</v>
      </c>
      <c r="D209" s="15" t="s">
        <v>211</v>
      </c>
      <c r="E209" s="15"/>
      <c r="F209" s="15" t="s">
        <v>212</v>
      </c>
      <c r="G209" s="15"/>
      <c r="H209" s="15" t="s">
        <v>60</v>
      </c>
      <c r="I209" s="15" t="s">
        <v>112</v>
      </c>
    </row>
    <row r="210" spans="1:9" x14ac:dyDescent="0.35">
      <c r="A210" s="28" t="s">
        <v>910</v>
      </c>
      <c r="B210" s="15" t="s">
        <v>31</v>
      </c>
      <c r="C210" s="15" t="s">
        <v>44</v>
      </c>
      <c r="D210" s="15" t="s">
        <v>63</v>
      </c>
      <c r="E210" s="15" t="str">
        <f>VLOOKUP(D210,EDIGAS_6_RoleType!$A$1:$B$39,2,0)</f>
        <v>System Operator.</v>
      </c>
      <c r="F210" s="15" t="s">
        <v>107</v>
      </c>
      <c r="G210" s="15" t="str">
        <f>VLOOKUP(F210,EDIGAS_6_RoleType!$A$1:$B$39,2,0)</f>
        <v>Balance Responsible Party.</v>
      </c>
      <c r="H210" s="15" t="s">
        <v>150</v>
      </c>
      <c r="I210" s="15" t="s">
        <v>112</v>
      </c>
    </row>
    <row r="211" spans="1:9" x14ac:dyDescent="0.35">
      <c r="A211" s="28" t="s">
        <v>910</v>
      </c>
      <c r="B211" s="15" t="s">
        <v>31</v>
      </c>
      <c r="C211" s="15" t="s">
        <v>44</v>
      </c>
      <c r="D211" s="15" t="s">
        <v>63</v>
      </c>
      <c r="E211" s="15" t="str">
        <f>VLOOKUP(D211,EDIGAS_6_RoleType!$A$1:$B$39,2,0)</f>
        <v>System Operator.</v>
      </c>
      <c r="F211" s="15" t="s">
        <v>63</v>
      </c>
      <c r="G211" s="15" t="str">
        <f>VLOOKUP(F211,EDIGAS_6_RoleType!$A$1:$B$39,2,0)</f>
        <v>System Operator.</v>
      </c>
      <c r="H211" s="15" t="s">
        <v>65</v>
      </c>
      <c r="I211" s="15" t="s">
        <v>112</v>
      </c>
    </row>
    <row r="212" spans="1:9" x14ac:dyDescent="0.35">
      <c r="A212" s="28" t="s">
        <v>910</v>
      </c>
      <c r="B212" s="15" t="s">
        <v>31</v>
      </c>
      <c r="C212" s="15" t="s">
        <v>44</v>
      </c>
      <c r="D212" s="15" t="s">
        <v>63</v>
      </c>
      <c r="E212" s="15" t="str">
        <f>VLOOKUP(D212,EDIGAS_6_RoleType!$A$1:$B$39,2,0)</f>
        <v>System Operator.</v>
      </c>
      <c r="F212" s="15" t="s">
        <v>63</v>
      </c>
      <c r="G212" s="15" t="str">
        <f>VLOOKUP(F212,EDIGAS_6_RoleType!$A$1:$B$39,2,0)</f>
        <v>System Operator.</v>
      </c>
      <c r="H212" s="15" t="s">
        <v>149</v>
      </c>
      <c r="I212" s="15" t="s">
        <v>112</v>
      </c>
    </row>
    <row r="213" spans="1:9" x14ac:dyDescent="0.35">
      <c r="A213" s="28" t="s">
        <v>910</v>
      </c>
      <c r="B213" s="15" t="s">
        <v>31</v>
      </c>
      <c r="C213" s="15" t="s">
        <v>44</v>
      </c>
      <c r="D213" s="15" t="s">
        <v>63</v>
      </c>
      <c r="E213" s="15" t="str">
        <f>VLOOKUP(D213,EDIGAS_6_RoleType!$A$1:$B$39,2,0)</f>
        <v>System Operator.</v>
      </c>
      <c r="F213" s="15" t="s">
        <v>63</v>
      </c>
      <c r="G213" s="15" t="str">
        <f>VLOOKUP(F213,EDIGAS_6_RoleType!$A$1:$B$39,2,0)</f>
        <v>System Operator.</v>
      </c>
      <c r="H213" s="15" t="s">
        <v>66</v>
      </c>
      <c r="I213" s="15" t="s">
        <v>112</v>
      </c>
    </row>
    <row r="214" spans="1:9" x14ac:dyDescent="0.35">
      <c r="A214" s="28" t="s">
        <v>911</v>
      </c>
      <c r="B214" s="28" t="s">
        <v>32</v>
      </c>
      <c r="C214" s="15" t="s">
        <v>44</v>
      </c>
      <c r="D214" s="15" t="s">
        <v>213</v>
      </c>
      <c r="E214" s="15"/>
      <c r="F214" s="15" t="s">
        <v>214</v>
      </c>
      <c r="G214" s="15"/>
      <c r="H214" s="15" t="s">
        <v>78</v>
      </c>
      <c r="I214" s="15" t="s">
        <v>48</v>
      </c>
    </row>
    <row r="215" spans="1:9" x14ac:dyDescent="0.35">
      <c r="A215" s="28" t="s">
        <v>911</v>
      </c>
      <c r="B215" s="28" t="s">
        <v>32</v>
      </c>
      <c r="C215" s="15" t="s">
        <v>44</v>
      </c>
      <c r="D215" s="15" t="s">
        <v>207</v>
      </c>
      <c r="E215" s="15" t="str">
        <f>VLOOKUP(D215,EDIGAS_6_RoleType!$A$1:$B$39,2,0)</f>
        <v>Area Coordinator.</v>
      </c>
      <c r="F215" s="15" t="s">
        <v>107</v>
      </c>
      <c r="G215" s="15" t="str">
        <f>VLOOKUP(F215,EDIGAS_6_RoleType!$A$1:$B$39,2,0)</f>
        <v>Balance Responsible Party.</v>
      </c>
      <c r="H215" s="15" t="s">
        <v>215</v>
      </c>
      <c r="I215" s="15" t="s">
        <v>48</v>
      </c>
    </row>
    <row r="216" spans="1:9" x14ac:dyDescent="0.35">
      <c r="A216" s="28" t="s">
        <v>911</v>
      </c>
      <c r="B216" s="28" t="s">
        <v>32</v>
      </c>
      <c r="C216" s="15" t="s">
        <v>44</v>
      </c>
      <c r="D216" s="15" t="s">
        <v>207</v>
      </c>
      <c r="E216" s="15" t="str">
        <f>VLOOKUP(D216,EDIGAS_6_RoleType!$A$1:$B$39,2,0)</f>
        <v>Area Coordinator.</v>
      </c>
      <c r="F216" s="15" t="s">
        <v>107</v>
      </c>
      <c r="G216" s="15" t="str">
        <f>VLOOKUP(F216,EDIGAS_6_RoleType!$A$1:$B$39,2,0)</f>
        <v>Balance Responsible Party.</v>
      </c>
      <c r="H216" s="15" t="s">
        <v>216</v>
      </c>
      <c r="I216" s="15" t="s">
        <v>48</v>
      </c>
    </row>
    <row r="217" spans="1:9" x14ac:dyDescent="0.35">
      <c r="A217" s="28" t="s">
        <v>911</v>
      </c>
      <c r="B217" s="28" t="s">
        <v>32</v>
      </c>
      <c r="C217" s="15" t="s">
        <v>44</v>
      </c>
      <c r="D217" s="15" t="s">
        <v>207</v>
      </c>
      <c r="E217" s="15" t="str">
        <f>VLOOKUP(D217,EDIGAS_6_RoleType!$A$1:$B$39,2,0)</f>
        <v>Area Coordinator.</v>
      </c>
      <c r="F217" s="15" t="s">
        <v>107</v>
      </c>
      <c r="G217" s="15" t="str">
        <f>VLOOKUP(F217,EDIGAS_6_RoleType!$A$1:$B$39,2,0)</f>
        <v>Balance Responsible Party.</v>
      </c>
      <c r="H217" s="15" t="s">
        <v>217</v>
      </c>
      <c r="I217" s="15" t="s">
        <v>48</v>
      </c>
    </row>
    <row r="218" spans="1:9" x14ac:dyDescent="0.35">
      <c r="A218" s="28" t="s">
        <v>911</v>
      </c>
      <c r="B218" s="28" t="s">
        <v>32</v>
      </c>
      <c r="C218" s="15" t="s">
        <v>44</v>
      </c>
      <c r="D218" s="15" t="s">
        <v>63</v>
      </c>
      <c r="E218" s="15" t="str">
        <f>VLOOKUP(D218,EDIGAS_6_RoleType!$A$1:$B$39,2,0)</f>
        <v>System Operator.</v>
      </c>
      <c r="F218" s="15" t="s">
        <v>63</v>
      </c>
      <c r="G218" s="15" t="str">
        <f>VLOOKUP(F218,EDIGAS_6_RoleType!$A$1:$B$39,2,0)</f>
        <v>System Operator.</v>
      </c>
      <c r="H218" s="15" t="s">
        <v>156</v>
      </c>
      <c r="I218" s="15" t="s">
        <v>48</v>
      </c>
    </row>
    <row r="219" spans="1:9" x14ac:dyDescent="0.35">
      <c r="A219" s="28" t="s">
        <v>911</v>
      </c>
      <c r="B219" s="28" t="s">
        <v>32</v>
      </c>
      <c r="C219" s="15" t="s">
        <v>44</v>
      </c>
      <c r="D219" s="15" t="s">
        <v>207</v>
      </c>
      <c r="E219" s="15" t="str">
        <f>VLOOKUP(D219,EDIGAS_6_RoleType!$A$1:$B$39,2,0)</f>
        <v>Area Coordinator.</v>
      </c>
      <c r="F219" s="15" t="s">
        <v>107</v>
      </c>
      <c r="G219" s="15" t="str">
        <f>VLOOKUP(F219,EDIGAS_6_RoleType!$A$1:$B$39,2,0)</f>
        <v>Balance Responsible Party.</v>
      </c>
      <c r="H219" s="15" t="s">
        <v>218</v>
      </c>
      <c r="I219" s="15" t="s">
        <v>48</v>
      </c>
    </row>
    <row r="220" spans="1:9" x14ac:dyDescent="0.35">
      <c r="A220" s="28" t="s">
        <v>911</v>
      </c>
      <c r="B220" s="28" t="s">
        <v>32</v>
      </c>
      <c r="C220" s="15" t="s">
        <v>44</v>
      </c>
      <c r="D220" s="15" t="s">
        <v>207</v>
      </c>
      <c r="E220" s="15" t="str">
        <f>VLOOKUP(D220,EDIGAS_6_RoleType!$A$1:$B$39,2,0)</f>
        <v>Area Coordinator.</v>
      </c>
      <c r="F220" s="15" t="s">
        <v>107</v>
      </c>
      <c r="G220" s="15" t="str">
        <f>VLOOKUP(F220,EDIGAS_6_RoleType!$A$1:$B$39,2,0)</f>
        <v>Balance Responsible Party.</v>
      </c>
      <c r="H220" s="15" t="s">
        <v>83</v>
      </c>
      <c r="I220" s="15" t="s">
        <v>48</v>
      </c>
    </row>
    <row r="221" spans="1:9" x14ac:dyDescent="0.35">
      <c r="A221" s="28" t="s">
        <v>911</v>
      </c>
      <c r="B221" s="28" t="s">
        <v>32</v>
      </c>
      <c r="C221" s="15" t="s">
        <v>44</v>
      </c>
      <c r="D221" s="15" t="s">
        <v>207</v>
      </c>
      <c r="E221" s="15" t="str">
        <f>VLOOKUP(D221,EDIGAS_6_RoleType!$A$1:$B$39,2,0)</f>
        <v>Area Coordinator.</v>
      </c>
      <c r="F221" s="15" t="s">
        <v>107</v>
      </c>
      <c r="G221" s="15" t="str">
        <f>VLOOKUP(F221,EDIGAS_6_RoleType!$A$1:$B$39,2,0)</f>
        <v>Balance Responsible Party.</v>
      </c>
      <c r="H221" s="15" t="s">
        <v>160</v>
      </c>
      <c r="I221" s="15" t="s">
        <v>48</v>
      </c>
    </row>
    <row r="222" spans="1:9" x14ac:dyDescent="0.35">
      <c r="A222" s="28" t="s">
        <v>911</v>
      </c>
      <c r="B222" s="28" t="s">
        <v>32</v>
      </c>
      <c r="C222" s="15" t="s">
        <v>44</v>
      </c>
      <c r="D222" s="15" t="s">
        <v>207</v>
      </c>
      <c r="E222" s="15" t="str">
        <f>VLOOKUP(D222,EDIGAS_6_RoleType!$A$1:$B$39,2,0)</f>
        <v>Area Coordinator.</v>
      </c>
      <c r="F222" s="15" t="s">
        <v>107</v>
      </c>
      <c r="G222" s="15" t="str">
        <f>VLOOKUP(F222,EDIGAS_6_RoleType!$A$1:$B$39,2,0)</f>
        <v>Balance Responsible Party.</v>
      </c>
      <c r="H222" s="15" t="s">
        <v>219</v>
      </c>
      <c r="I222" s="15" t="s">
        <v>48</v>
      </c>
    </row>
    <row r="223" spans="1:9" x14ac:dyDescent="0.35">
      <c r="A223" s="28" t="s">
        <v>911</v>
      </c>
      <c r="B223" s="28" t="s">
        <v>32</v>
      </c>
      <c r="C223" s="15" t="s">
        <v>44</v>
      </c>
      <c r="D223" s="15" t="s">
        <v>220</v>
      </c>
      <c r="E223" s="15" t="str">
        <f>VLOOKUP(D223,EDIGAS_6_RoleType!$A$1:$B$39,2,0)</f>
        <v>Reconciliation Responsible.</v>
      </c>
      <c r="F223" s="15" t="s">
        <v>107</v>
      </c>
      <c r="G223" s="15" t="str">
        <f>VLOOKUP(F223,EDIGAS_6_RoleType!$A$1:$B$39,2,0)</f>
        <v>Balance Responsible Party.</v>
      </c>
      <c r="H223" s="15" t="s">
        <v>71</v>
      </c>
      <c r="I223" s="15" t="s">
        <v>48</v>
      </c>
    </row>
    <row r="224" spans="1:9" x14ac:dyDescent="0.35">
      <c r="A224" s="28" t="s">
        <v>911</v>
      </c>
      <c r="B224" s="28" t="s">
        <v>32</v>
      </c>
      <c r="C224" s="15" t="s">
        <v>44</v>
      </c>
      <c r="D224" s="15" t="s">
        <v>154</v>
      </c>
      <c r="E224" s="15" t="str">
        <f>VLOOKUP(D224,EDIGAS_6_RoleType!$A$1:$B$39,2,0)</f>
        <v>Allocation Responsible.</v>
      </c>
      <c r="F224" s="15" t="s">
        <v>221</v>
      </c>
      <c r="G224" s="15"/>
      <c r="H224" s="15" t="s">
        <v>74</v>
      </c>
      <c r="I224" s="15" t="s">
        <v>48</v>
      </c>
    </row>
    <row r="225" spans="1:9" x14ac:dyDescent="0.35">
      <c r="A225" s="28" t="s">
        <v>911</v>
      </c>
      <c r="B225" s="28" t="s">
        <v>32</v>
      </c>
      <c r="C225" s="15" t="s">
        <v>44</v>
      </c>
      <c r="D225" s="15" t="s">
        <v>154</v>
      </c>
      <c r="E225" s="15" t="str">
        <f>VLOOKUP(D225,EDIGAS_6_RoleType!$A$1:$B$39,2,0)</f>
        <v>Allocation Responsible.</v>
      </c>
      <c r="F225" s="15" t="s">
        <v>221</v>
      </c>
      <c r="G225" s="15"/>
      <c r="H225" s="15" t="s">
        <v>75</v>
      </c>
      <c r="I225" s="15" t="s">
        <v>48</v>
      </c>
    </row>
    <row r="226" spans="1:9" x14ac:dyDescent="0.35">
      <c r="A226" s="28" t="s">
        <v>912</v>
      </c>
      <c r="B226" s="28" t="s">
        <v>33</v>
      </c>
      <c r="C226" s="15" t="s">
        <v>44</v>
      </c>
      <c r="D226" s="15" t="s">
        <v>178</v>
      </c>
      <c r="E226" s="15"/>
      <c r="F226" s="15" t="s">
        <v>184</v>
      </c>
      <c r="G226" s="15" t="str">
        <f>VLOOKUP(F226,EDIGAS_6_RoleType!$A$1:$B$39,2,0)</f>
        <v>Market Information Aggregator.</v>
      </c>
      <c r="H226" s="15" t="s">
        <v>186</v>
      </c>
      <c r="I226" s="15" t="s">
        <v>48</v>
      </c>
    </row>
    <row r="227" spans="1:9" x14ac:dyDescent="0.35">
      <c r="A227" s="28" t="s">
        <v>912</v>
      </c>
      <c r="B227" s="28" t="s">
        <v>33</v>
      </c>
      <c r="C227" s="15" t="s">
        <v>44</v>
      </c>
      <c r="D227" s="15" t="s">
        <v>63</v>
      </c>
      <c r="E227" s="15" t="str">
        <f>VLOOKUP(D227,EDIGAS_6_RoleType!$A$1:$B$39,2,0)</f>
        <v>System Operator.</v>
      </c>
      <c r="F227" s="15" t="s">
        <v>178</v>
      </c>
      <c r="G227" s="15"/>
      <c r="H227" s="15" t="s">
        <v>180</v>
      </c>
      <c r="I227" s="15" t="s">
        <v>48</v>
      </c>
    </row>
    <row r="228" spans="1:9" x14ac:dyDescent="0.35">
      <c r="A228" s="28" t="s">
        <v>912</v>
      </c>
      <c r="B228" s="28" t="s">
        <v>33</v>
      </c>
      <c r="C228" s="15" t="s">
        <v>44</v>
      </c>
      <c r="D228" s="15" t="s">
        <v>63</v>
      </c>
      <c r="E228" s="15" t="str">
        <f>VLOOKUP(D228,EDIGAS_6_RoleType!$A$1:$B$39,2,0)</f>
        <v>System Operator.</v>
      </c>
      <c r="F228" s="15" t="s">
        <v>178</v>
      </c>
      <c r="G228" s="15"/>
      <c r="H228" s="15" t="s">
        <v>181</v>
      </c>
      <c r="I228" s="15" t="s">
        <v>48</v>
      </c>
    </row>
    <row r="229" spans="1:9" x14ac:dyDescent="0.35">
      <c r="A229" s="28" t="s">
        <v>912</v>
      </c>
      <c r="B229" s="28" t="s">
        <v>33</v>
      </c>
      <c r="C229" s="15" t="s">
        <v>44</v>
      </c>
      <c r="D229" s="15" t="s">
        <v>63</v>
      </c>
      <c r="E229" s="15" t="str">
        <f>VLOOKUP(D229,EDIGAS_6_RoleType!$A$1:$B$39,2,0)</f>
        <v>System Operator.</v>
      </c>
      <c r="F229" s="15" t="s">
        <v>178</v>
      </c>
      <c r="G229" s="15"/>
      <c r="H229" s="15" t="s">
        <v>183</v>
      </c>
      <c r="I229" s="15" t="s">
        <v>48</v>
      </c>
    </row>
    <row r="230" spans="1:9" x14ac:dyDescent="0.35">
      <c r="A230" s="28" t="s">
        <v>912</v>
      </c>
      <c r="B230" s="28" t="s">
        <v>33</v>
      </c>
      <c r="C230" s="15" t="s">
        <v>44</v>
      </c>
      <c r="D230" s="15" t="s">
        <v>63</v>
      </c>
      <c r="E230" s="15" t="str">
        <f>VLOOKUP(D230,EDIGAS_6_RoleType!$A$1:$B$39,2,0)</f>
        <v>System Operator.</v>
      </c>
      <c r="F230" s="15" t="s">
        <v>178</v>
      </c>
      <c r="G230" s="15"/>
      <c r="H230" s="15" t="s">
        <v>182</v>
      </c>
      <c r="I230" s="15" t="s">
        <v>48</v>
      </c>
    </row>
    <row r="231" spans="1:9" x14ac:dyDescent="0.35">
      <c r="A231" s="28" t="s">
        <v>912</v>
      </c>
      <c r="B231" s="28" t="s">
        <v>33</v>
      </c>
      <c r="C231" s="15" t="s">
        <v>44</v>
      </c>
      <c r="D231" s="15" t="s">
        <v>63</v>
      </c>
      <c r="E231" s="15" t="str">
        <f>VLOOKUP(D231,EDIGAS_6_RoleType!$A$1:$B$39,2,0)</f>
        <v>System Operator.</v>
      </c>
      <c r="F231" s="15" t="s">
        <v>178</v>
      </c>
      <c r="G231" s="15"/>
      <c r="H231" s="19" t="s">
        <v>179</v>
      </c>
      <c r="I231" s="15" t="s">
        <v>48</v>
      </c>
    </row>
    <row r="232" spans="1:9" x14ac:dyDescent="0.35">
      <c r="A232" s="28" t="s">
        <v>912</v>
      </c>
      <c r="B232" s="28" t="s">
        <v>33</v>
      </c>
      <c r="C232" s="15" t="s">
        <v>44</v>
      </c>
      <c r="D232" s="15" t="s">
        <v>63</v>
      </c>
      <c r="E232" s="15" t="str">
        <f>VLOOKUP(D232,EDIGAS_6_RoleType!$A$1:$B$39,2,0)</f>
        <v>System Operator.</v>
      </c>
      <c r="F232" s="15" t="s">
        <v>184</v>
      </c>
      <c r="G232" s="15" t="str">
        <f>VLOOKUP(F232,EDIGAS_6_RoleType!$A$1:$B$39,2,0)</f>
        <v>Market Information Aggregator.</v>
      </c>
      <c r="H232" s="19" t="s">
        <v>187</v>
      </c>
      <c r="I232" s="15" t="s">
        <v>48</v>
      </c>
    </row>
    <row r="233" spans="1:9" x14ac:dyDescent="0.35">
      <c r="A233" s="28" t="s">
        <v>912</v>
      </c>
      <c r="B233" s="28" t="s">
        <v>33</v>
      </c>
      <c r="C233" s="15" t="s">
        <v>44</v>
      </c>
      <c r="D233" s="15" t="s">
        <v>63</v>
      </c>
      <c r="E233" s="15" t="str">
        <f>VLOOKUP(D233,EDIGAS_6_RoleType!$A$1:$B$39,2,0)</f>
        <v>System Operator.</v>
      </c>
      <c r="F233" s="15" t="s">
        <v>184</v>
      </c>
      <c r="G233" s="15" t="str">
        <f>VLOOKUP(F233,EDIGAS_6_RoleType!$A$1:$B$39,2,0)</f>
        <v>Market Information Aggregator.</v>
      </c>
      <c r="H233" s="19" t="s">
        <v>188</v>
      </c>
      <c r="I233" s="15" t="s">
        <v>48</v>
      </c>
    </row>
    <row r="234" spans="1:9" x14ac:dyDescent="0.35">
      <c r="A234" s="28" t="s">
        <v>912</v>
      </c>
      <c r="B234" s="28" t="s">
        <v>33</v>
      </c>
      <c r="C234" s="15" t="s">
        <v>44</v>
      </c>
      <c r="D234" s="15" t="s">
        <v>63</v>
      </c>
      <c r="E234" s="15" t="str">
        <f>VLOOKUP(D234,EDIGAS_6_RoleType!$A$1:$B$39,2,0)</f>
        <v>System Operator.</v>
      </c>
      <c r="F234" s="15" t="s">
        <v>184</v>
      </c>
      <c r="G234" s="15" t="str">
        <f>VLOOKUP(F234,EDIGAS_6_RoleType!$A$1:$B$39,2,0)</f>
        <v>Market Information Aggregator.</v>
      </c>
      <c r="H234" s="19" t="s">
        <v>189</v>
      </c>
      <c r="I234" s="15" t="s">
        <v>48</v>
      </c>
    </row>
    <row r="235" spans="1:9" x14ac:dyDescent="0.35">
      <c r="A235" s="28" t="s">
        <v>912</v>
      </c>
      <c r="B235" s="28" t="s">
        <v>33</v>
      </c>
      <c r="C235" s="15" t="s">
        <v>44</v>
      </c>
      <c r="D235" s="15" t="s">
        <v>63</v>
      </c>
      <c r="E235" s="15" t="str">
        <f>VLOOKUP(D235,EDIGAS_6_RoleType!$A$1:$B$39,2,0)</f>
        <v>System Operator.</v>
      </c>
      <c r="F235" s="15" t="s">
        <v>184</v>
      </c>
      <c r="G235" s="15" t="str">
        <f>VLOOKUP(F235,EDIGAS_6_RoleType!$A$1:$B$39,2,0)</f>
        <v>Market Information Aggregator.</v>
      </c>
      <c r="H235" s="19" t="s">
        <v>190</v>
      </c>
      <c r="I235" s="15" t="s">
        <v>48</v>
      </c>
    </row>
    <row r="236" spans="1:9" x14ac:dyDescent="0.35">
      <c r="A236" s="28" t="s">
        <v>912</v>
      </c>
      <c r="B236" s="28" t="s">
        <v>33</v>
      </c>
      <c r="C236" s="15" t="s">
        <v>44</v>
      </c>
      <c r="D236" s="15" t="s">
        <v>222</v>
      </c>
      <c r="E236" s="15"/>
      <c r="F236" s="15" t="s">
        <v>222</v>
      </c>
      <c r="G236" s="15"/>
      <c r="H236" s="20" t="s">
        <v>223</v>
      </c>
      <c r="I236" s="15" t="s">
        <v>48</v>
      </c>
    </row>
    <row r="237" spans="1:9" x14ac:dyDescent="0.35">
      <c r="A237" s="28" t="s">
        <v>912</v>
      </c>
      <c r="B237" s="28" t="s">
        <v>33</v>
      </c>
      <c r="C237" s="15" t="s">
        <v>44</v>
      </c>
      <c r="D237" s="15" t="s">
        <v>222</v>
      </c>
      <c r="E237" s="15"/>
      <c r="F237" s="15" t="s">
        <v>222</v>
      </c>
      <c r="G237" s="15"/>
      <c r="H237" s="20" t="s">
        <v>224</v>
      </c>
      <c r="I237" s="15" t="s">
        <v>48</v>
      </c>
    </row>
    <row r="238" spans="1:9" x14ac:dyDescent="0.35">
      <c r="A238" s="28" t="s">
        <v>913</v>
      </c>
      <c r="B238" s="28" t="s">
        <v>34</v>
      </c>
      <c r="C238" s="15" t="s">
        <v>44</v>
      </c>
      <c r="D238" s="15" t="s">
        <v>225</v>
      </c>
      <c r="E238" s="15" t="str">
        <f>VLOOKUP(D238,EDIGAS_6_RoleType!$A$1:$B$39,2,0)</f>
        <v>Production Facility Operator.</v>
      </c>
      <c r="F238" s="15" t="s">
        <v>226</v>
      </c>
      <c r="G238" s="15" t="str">
        <f>VLOOKUP(F238,EDIGAS_6_RoleType!$A$1:$B$39,2,0)</f>
        <v>Transmission System Operator</v>
      </c>
      <c r="H238" s="15" t="s">
        <v>86</v>
      </c>
      <c r="I238" s="15" t="s">
        <v>48</v>
      </c>
    </row>
    <row r="239" spans="1:9" x14ac:dyDescent="0.35">
      <c r="A239" s="28" t="s">
        <v>913</v>
      </c>
      <c r="B239" s="28" t="s">
        <v>34</v>
      </c>
      <c r="C239" s="15" t="s">
        <v>44</v>
      </c>
      <c r="D239" s="15" t="s">
        <v>226</v>
      </c>
      <c r="E239" s="15" t="str">
        <f>VLOOKUP(D239,EDIGAS_6_RoleType!$A$1:$B$39,2,0)</f>
        <v>Transmission System Operator</v>
      </c>
      <c r="F239" s="15" t="s">
        <v>225</v>
      </c>
      <c r="G239" s="15" t="str">
        <f>VLOOKUP(F239,EDIGAS_6_RoleType!$A$1:$B$39,2,0)</f>
        <v>Production Facility Operator.</v>
      </c>
      <c r="H239" s="15" t="s">
        <v>193</v>
      </c>
      <c r="I239" s="15" t="s">
        <v>48</v>
      </c>
    </row>
    <row r="240" spans="1:9" x14ac:dyDescent="0.35">
      <c r="A240" s="28" t="s">
        <v>913</v>
      </c>
      <c r="B240" s="28" t="s">
        <v>34</v>
      </c>
      <c r="C240" s="15" t="s">
        <v>44</v>
      </c>
      <c r="D240" s="15" t="s">
        <v>226</v>
      </c>
      <c r="E240" s="15" t="str">
        <f>VLOOKUP(D240,EDIGAS_6_RoleType!$A$1:$B$39,2,0)</f>
        <v>Transmission System Operator</v>
      </c>
      <c r="F240" s="15" t="s">
        <v>225</v>
      </c>
      <c r="G240" s="15" t="str">
        <f>VLOOKUP(F240,EDIGAS_6_RoleType!$A$1:$B$39,2,0)</f>
        <v>Production Facility Operator.</v>
      </c>
      <c r="H240" s="15" t="s">
        <v>85</v>
      </c>
      <c r="I240" s="15" t="s">
        <v>48</v>
      </c>
    </row>
    <row r="241" spans="1:9" x14ac:dyDescent="0.35">
      <c r="A241" s="28" t="s">
        <v>913</v>
      </c>
      <c r="B241" s="28" t="s">
        <v>34</v>
      </c>
      <c r="C241" s="15" t="s">
        <v>44</v>
      </c>
      <c r="D241" s="15" t="s">
        <v>225</v>
      </c>
      <c r="E241" s="15" t="str">
        <f>VLOOKUP(D241,EDIGAS_6_RoleType!$A$1:$B$39,2,0)</f>
        <v>Production Facility Operator.</v>
      </c>
      <c r="F241" s="15" t="s">
        <v>226</v>
      </c>
      <c r="G241" s="15" t="str">
        <f>VLOOKUP(F241,EDIGAS_6_RoleType!$A$1:$B$39,2,0)</f>
        <v>Transmission System Operator</v>
      </c>
      <c r="H241" s="15" t="s">
        <v>87</v>
      </c>
      <c r="I241" s="15" t="s">
        <v>48</v>
      </c>
    </row>
    <row r="242" spans="1:9" x14ac:dyDescent="0.35">
      <c r="A242" s="28" t="s">
        <v>913</v>
      </c>
      <c r="B242" s="28" t="s">
        <v>34</v>
      </c>
      <c r="C242" s="15" t="s">
        <v>44</v>
      </c>
      <c r="D242" s="15" t="s">
        <v>226</v>
      </c>
      <c r="E242" s="15" t="str">
        <f>VLOOKUP(D242,EDIGAS_6_RoleType!$A$1:$B$39,2,0)</f>
        <v>Transmission System Operator</v>
      </c>
      <c r="F242" s="15" t="s">
        <v>225</v>
      </c>
      <c r="G242" s="15" t="str">
        <f>VLOOKUP(F242,EDIGAS_6_RoleType!$A$1:$B$39,2,0)</f>
        <v>Production Facility Operator.</v>
      </c>
      <c r="H242" s="15" t="s">
        <v>88</v>
      </c>
      <c r="I242" s="15" t="s">
        <v>48</v>
      </c>
    </row>
    <row r="243" spans="1:9" x14ac:dyDescent="0.35">
      <c r="A243" s="28" t="s">
        <v>913</v>
      </c>
      <c r="B243" s="28" t="s">
        <v>34</v>
      </c>
      <c r="C243" s="15" t="s">
        <v>44</v>
      </c>
      <c r="D243" s="15" t="s">
        <v>222</v>
      </c>
      <c r="E243" s="15"/>
      <c r="F243" s="15" t="s">
        <v>222</v>
      </c>
      <c r="G243" s="15"/>
      <c r="H243" s="15">
        <v>294</v>
      </c>
      <c r="I243" s="15" t="s">
        <v>112</v>
      </c>
    </row>
    <row r="244" spans="1:9" x14ac:dyDescent="0.35">
      <c r="A244" s="28" t="s">
        <v>913</v>
      </c>
      <c r="B244" s="28" t="s">
        <v>34</v>
      </c>
      <c r="C244" s="15" t="s">
        <v>44</v>
      </c>
      <c r="D244" s="15" t="s">
        <v>222</v>
      </c>
      <c r="E244" s="15"/>
      <c r="F244" s="15" t="s">
        <v>222</v>
      </c>
      <c r="G244" s="15"/>
      <c r="H244" s="15" t="s">
        <v>227</v>
      </c>
      <c r="I244" s="15" t="s">
        <v>112</v>
      </c>
    </row>
    <row r="245" spans="1:9" x14ac:dyDescent="0.35">
      <c r="A245" s="28" t="s">
        <v>913</v>
      </c>
      <c r="B245" s="28" t="s">
        <v>34</v>
      </c>
      <c r="C245" s="15" t="s">
        <v>44</v>
      </c>
      <c r="D245" s="15" t="s">
        <v>120</v>
      </c>
      <c r="E245" s="15"/>
      <c r="F245" s="15" t="s">
        <v>152</v>
      </c>
      <c r="G245" s="15"/>
      <c r="H245" s="15" t="s">
        <v>196</v>
      </c>
      <c r="I245" s="15" t="s">
        <v>48</v>
      </c>
    </row>
    <row r="246" spans="1:9" x14ac:dyDescent="0.35">
      <c r="A246" s="28" t="s">
        <v>913</v>
      </c>
      <c r="B246" s="28" t="s">
        <v>34</v>
      </c>
      <c r="C246" s="15" t="s">
        <v>44</v>
      </c>
      <c r="D246" s="15" t="s">
        <v>197</v>
      </c>
      <c r="E246" s="15" t="str">
        <f>VLOOKUP(D246,EDIGAS_6_RoleType!$A$1:$B$39,2,0)</f>
        <v>Weather Data Provider.</v>
      </c>
      <c r="F246" s="15" t="s">
        <v>228</v>
      </c>
      <c r="G246" s="15"/>
      <c r="H246" s="15" t="s">
        <v>198</v>
      </c>
      <c r="I246" s="15" t="s">
        <v>48</v>
      </c>
    </row>
    <row r="247" spans="1:9" x14ac:dyDescent="0.35">
      <c r="A247" s="28" t="s">
        <v>913</v>
      </c>
      <c r="B247" s="28" t="s">
        <v>34</v>
      </c>
      <c r="C247" s="15" t="s">
        <v>44</v>
      </c>
      <c r="D247" s="15" t="s">
        <v>197</v>
      </c>
      <c r="E247" s="15" t="str">
        <f>VLOOKUP(D247,EDIGAS_6_RoleType!$A$1:$B$39,2,0)</f>
        <v>Weather Data Provider.</v>
      </c>
      <c r="F247" s="15" t="s">
        <v>228</v>
      </c>
      <c r="G247" s="15"/>
      <c r="H247" s="15" t="s">
        <v>199</v>
      </c>
      <c r="I247" s="15" t="s">
        <v>48</v>
      </c>
    </row>
    <row r="248" spans="1:9" x14ac:dyDescent="0.35">
      <c r="A248" s="28" t="s">
        <v>890</v>
      </c>
      <c r="B248" s="28" t="s">
        <v>897</v>
      </c>
      <c r="C248" s="15" t="s">
        <v>44</v>
      </c>
      <c r="D248" s="15" t="s">
        <v>229</v>
      </c>
      <c r="E248" s="15"/>
      <c r="F248" s="15" t="s">
        <v>107</v>
      </c>
      <c r="G248" s="15" t="str">
        <f>VLOOKUP(F248,EDIGAS_6_RoleType!$A$1:$B$39,2,0)</f>
        <v>Balance Responsible Party.</v>
      </c>
      <c r="H248" s="15" t="s">
        <v>230</v>
      </c>
      <c r="I248" s="15" t="s">
        <v>48</v>
      </c>
    </row>
    <row r="249" spans="1:9" x14ac:dyDescent="0.35">
      <c r="A249" s="28" t="s">
        <v>890</v>
      </c>
      <c r="B249" s="28" t="s">
        <v>897</v>
      </c>
      <c r="C249" s="15" t="s">
        <v>44</v>
      </c>
      <c r="D249" s="15" t="s">
        <v>226</v>
      </c>
      <c r="E249" s="15" t="str">
        <f>VLOOKUP(D249,EDIGAS_6_RoleType!$A$1:$B$39,2,0)</f>
        <v>Transmission System Operator</v>
      </c>
      <c r="F249" s="15" t="s">
        <v>107</v>
      </c>
      <c r="G249" s="15" t="str">
        <f>VLOOKUP(F249,EDIGAS_6_RoleType!$A$1:$B$39,2,0)</f>
        <v>Balance Responsible Party.</v>
      </c>
      <c r="H249" s="15" t="s">
        <v>231</v>
      </c>
      <c r="I249" s="15" t="s">
        <v>48</v>
      </c>
    </row>
    <row r="250" spans="1:9" x14ac:dyDescent="0.35">
      <c r="A250" s="28" t="s">
        <v>890</v>
      </c>
      <c r="B250" s="28" t="s">
        <v>897</v>
      </c>
      <c r="C250" s="15" t="s">
        <v>44</v>
      </c>
      <c r="D250" s="15" t="s">
        <v>226</v>
      </c>
      <c r="E250" s="15" t="str">
        <f>VLOOKUP(D250,EDIGAS_6_RoleType!$A$1:$B$39,2,0)</f>
        <v>Transmission System Operator</v>
      </c>
      <c r="F250" s="15" t="s">
        <v>226</v>
      </c>
      <c r="G250" s="15" t="str">
        <f>VLOOKUP(F250,EDIGAS_6_RoleType!$A$1:$B$39,2,0)</f>
        <v>Transmission System Operator</v>
      </c>
      <c r="H250" s="15" t="s">
        <v>232</v>
      </c>
      <c r="I250" s="15" t="s">
        <v>48</v>
      </c>
    </row>
    <row r="251" spans="1:9" ht="18" customHeight="1" x14ac:dyDescent="0.35">
      <c r="A251" s="28" t="s">
        <v>913</v>
      </c>
      <c r="B251" s="28" t="s">
        <v>34</v>
      </c>
      <c r="C251" s="15" t="s">
        <v>44</v>
      </c>
      <c r="D251" s="15" t="s">
        <v>233</v>
      </c>
      <c r="E251" s="15"/>
      <c r="F251" s="15" t="s">
        <v>207</v>
      </c>
      <c r="G251" s="15" t="str">
        <f>VLOOKUP(F251,EDIGAS_6_RoleType!$A$1:$B$39,2,0)</f>
        <v>Area Coordinator.</v>
      </c>
      <c r="H251" s="15" t="s">
        <v>234</v>
      </c>
      <c r="I251" s="15" t="s">
        <v>48</v>
      </c>
    </row>
    <row r="252" spans="1:9" x14ac:dyDescent="0.35">
      <c r="A252" s="28" t="s">
        <v>913</v>
      </c>
      <c r="B252" s="28" t="s">
        <v>34</v>
      </c>
      <c r="C252" s="15" t="s">
        <v>44</v>
      </c>
      <c r="D252" s="15" t="s">
        <v>207</v>
      </c>
      <c r="E252" s="15" t="str">
        <f>VLOOKUP(D252,EDIGAS_6_RoleType!$A$1:$B$39,2,0)</f>
        <v>Area Coordinator.</v>
      </c>
      <c r="F252" s="15" t="s">
        <v>233</v>
      </c>
      <c r="G252" s="15"/>
      <c r="H252" s="15" t="s">
        <v>235</v>
      </c>
      <c r="I252" s="15" t="s">
        <v>48</v>
      </c>
    </row>
    <row r="253" spans="1:9" x14ac:dyDescent="0.35">
      <c r="A253" s="28" t="s">
        <v>913</v>
      </c>
      <c r="B253" s="28" t="s">
        <v>34</v>
      </c>
      <c r="C253" s="15" t="s">
        <v>44</v>
      </c>
      <c r="D253" s="15" t="s">
        <v>63</v>
      </c>
      <c r="E253" s="15" t="str">
        <f>VLOOKUP(D253,EDIGAS_6_RoleType!$A$1:$B$39,2,0)</f>
        <v>System Operator.</v>
      </c>
      <c r="F253" s="15" t="s">
        <v>107</v>
      </c>
      <c r="G253" s="15" t="str">
        <f>VLOOKUP(F253,EDIGAS_6_RoleType!$A$1:$B$39,2,0)</f>
        <v>Balance Responsible Party.</v>
      </c>
      <c r="H253" s="15" t="s">
        <v>236</v>
      </c>
      <c r="I253" s="15" t="s">
        <v>48</v>
      </c>
    </row>
    <row r="254" spans="1:9" x14ac:dyDescent="0.35">
      <c r="A254" s="28" t="s">
        <v>913</v>
      </c>
      <c r="B254" s="28" t="s">
        <v>34</v>
      </c>
      <c r="C254" s="15" t="s">
        <v>44</v>
      </c>
      <c r="D254" s="15" t="s">
        <v>140</v>
      </c>
      <c r="E254" s="15" t="str">
        <f>VLOOKUP(D254,EDIGAS_6_RoleType!$A$1:$B$39,2,0)</f>
        <v>Final Customer.</v>
      </c>
      <c r="F254" s="15" t="s">
        <v>63</v>
      </c>
      <c r="G254" s="15" t="str">
        <f>VLOOKUP(F254,EDIGAS_6_RoleType!$A$1:$B$39,2,0)</f>
        <v>System Operator.</v>
      </c>
      <c r="H254" s="15" t="s">
        <v>142</v>
      </c>
      <c r="I254" s="15" t="s">
        <v>48</v>
      </c>
    </row>
    <row r="255" spans="1:9" x14ac:dyDescent="0.35">
      <c r="A255" s="28" t="s">
        <v>913</v>
      </c>
      <c r="B255" s="28" t="s">
        <v>34</v>
      </c>
      <c r="C255" s="15" t="s">
        <v>44</v>
      </c>
      <c r="D255" s="15" t="s">
        <v>63</v>
      </c>
      <c r="E255" s="15" t="str">
        <f>VLOOKUP(D255,EDIGAS_6_RoleType!$A$1:$B$39,2,0)</f>
        <v>System Operator.</v>
      </c>
      <c r="F255" s="15" t="s">
        <v>140</v>
      </c>
      <c r="G255" s="15" t="str">
        <f>VLOOKUP(F255,EDIGAS_6_RoleType!$A$1:$B$39,2,0)</f>
        <v>Final Customer.</v>
      </c>
      <c r="H255" s="15" t="s">
        <v>143</v>
      </c>
      <c r="I255" s="15" t="s">
        <v>48</v>
      </c>
    </row>
    <row r="256" spans="1:9" x14ac:dyDescent="0.35">
      <c r="A256" s="28" t="s">
        <v>913</v>
      </c>
      <c r="B256" s="28" t="s">
        <v>34</v>
      </c>
      <c r="C256" s="15" t="s">
        <v>44</v>
      </c>
      <c r="D256" s="15" t="s">
        <v>222</v>
      </c>
      <c r="E256" s="15"/>
      <c r="F256" s="15" t="s">
        <v>222</v>
      </c>
      <c r="G256" s="15"/>
      <c r="H256" s="15" t="s">
        <v>237</v>
      </c>
      <c r="I256" s="15" t="s">
        <v>48</v>
      </c>
    </row>
    <row r="257" spans="1:9" x14ac:dyDescent="0.35">
      <c r="A257" s="15" t="s">
        <v>238</v>
      </c>
      <c r="B257" s="15" t="s">
        <v>239</v>
      </c>
      <c r="C257" s="15" t="s">
        <v>240</v>
      </c>
      <c r="D257" s="15" t="s">
        <v>241</v>
      </c>
      <c r="E257" s="15" t="s">
        <v>242</v>
      </c>
      <c r="F257" s="15" t="s">
        <v>243</v>
      </c>
      <c r="G257" s="15" t="s">
        <v>244</v>
      </c>
      <c r="H257" s="15"/>
      <c r="I257" s="15" t="s">
        <v>112</v>
      </c>
    </row>
    <row r="258" spans="1:9" x14ac:dyDescent="0.35">
      <c r="A258" s="15" t="s">
        <v>245</v>
      </c>
      <c r="B258" s="15" t="s">
        <v>246</v>
      </c>
      <c r="C258" s="15" t="s">
        <v>247</v>
      </c>
      <c r="D258" s="15" t="s">
        <v>241</v>
      </c>
      <c r="E258" s="15" t="s">
        <v>242</v>
      </c>
      <c r="F258" s="15" t="s">
        <v>243</v>
      </c>
      <c r="G258" s="15" t="s">
        <v>244</v>
      </c>
      <c r="H258" s="15"/>
      <c r="I258" s="15" t="s">
        <v>112</v>
      </c>
    </row>
    <row r="259" spans="1:9" x14ac:dyDescent="0.35">
      <c r="A259" s="15" t="s">
        <v>245</v>
      </c>
      <c r="B259" s="15" t="s">
        <v>246</v>
      </c>
      <c r="C259" s="15" t="s">
        <v>248</v>
      </c>
      <c r="D259" s="15" t="s">
        <v>243</v>
      </c>
      <c r="E259" s="15" t="s">
        <v>244</v>
      </c>
      <c r="F259" s="15" t="s">
        <v>241</v>
      </c>
      <c r="G259" s="15" t="s">
        <v>242</v>
      </c>
      <c r="H259" s="15"/>
      <c r="I259" s="15" t="s">
        <v>112</v>
      </c>
    </row>
    <row r="260" spans="1:9" x14ac:dyDescent="0.35">
      <c r="A260" s="15" t="s">
        <v>245</v>
      </c>
      <c r="B260" s="15" t="s">
        <v>246</v>
      </c>
      <c r="C260" s="15" t="s">
        <v>249</v>
      </c>
      <c r="D260" s="15" t="s">
        <v>243</v>
      </c>
      <c r="E260" s="15" t="s">
        <v>244</v>
      </c>
      <c r="F260" s="15" t="s">
        <v>241</v>
      </c>
      <c r="G260" s="15" t="s">
        <v>242</v>
      </c>
      <c r="H260" s="15"/>
      <c r="I260" s="15" t="s">
        <v>112</v>
      </c>
    </row>
    <row r="261" spans="1:9" x14ac:dyDescent="0.35">
      <c r="A261" s="15" t="s">
        <v>250</v>
      </c>
      <c r="B261" s="15" t="s">
        <v>251</v>
      </c>
      <c r="C261" s="15" t="s">
        <v>44</v>
      </c>
      <c r="D261" s="15" t="s">
        <v>241</v>
      </c>
      <c r="E261" s="15" t="s">
        <v>242</v>
      </c>
      <c r="F261" s="15" t="s">
        <v>243</v>
      </c>
      <c r="G261" s="15" t="s">
        <v>244</v>
      </c>
      <c r="H261" s="15"/>
      <c r="I261" s="15" t="s">
        <v>112</v>
      </c>
    </row>
    <row r="262" spans="1:9" x14ac:dyDescent="0.35">
      <c r="A262" s="28" t="s">
        <v>896</v>
      </c>
      <c r="B262" s="28" t="s">
        <v>34</v>
      </c>
      <c r="C262" s="28" t="s">
        <v>44</v>
      </c>
      <c r="D262" s="28" t="s">
        <v>107</v>
      </c>
      <c r="E262" s="28" t="s">
        <v>678</v>
      </c>
      <c r="F262" s="28" t="s">
        <v>63</v>
      </c>
      <c r="G262" s="28" t="s">
        <v>927</v>
      </c>
      <c r="H262" s="29" t="s">
        <v>94</v>
      </c>
      <c r="I262" s="28" t="s">
        <v>926</v>
      </c>
    </row>
    <row r="263" spans="1:9" x14ac:dyDescent="0.35">
      <c r="A263" s="28" t="s">
        <v>896</v>
      </c>
      <c r="B263" s="28" t="s">
        <v>34</v>
      </c>
      <c r="C263" s="28" t="s">
        <v>44</v>
      </c>
      <c r="D263" s="28" t="s">
        <v>107</v>
      </c>
      <c r="E263" s="28" t="s">
        <v>678</v>
      </c>
      <c r="F263" s="28" t="s">
        <v>63</v>
      </c>
      <c r="G263" s="28" t="s">
        <v>927</v>
      </c>
      <c r="H263" s="29" t="s">
        <v>95</v>
      </c>
      <c r="I263" s="28" t="s">
        <v>926</v>
      </c>
    </row>
    <row r="264" spans="1:9" x14ac:dyDescent="0.35">
      <c r="A264" s="28" t="s">
        <v>896</v>
      </c>
      <c r="B264" s="28" t="s">
        <v>34</v>
      </c>
      <c r="C264" s="28" t="s">
        <v>44</v>
      </c>
      <c r="D264" s="28" t="s">
        <v>107</v>
      </c>
      <c r="E264" s="28" t="s">
        <v>678</v>
      </c>
      <c r="F264" s="28" t="s">
        <v>63</v>
      </c>
      <c r="G264" s="28" t="s">
        <v>927</v>
      </c>
      <c r="H264" s="29" t="s">
        <v>96</v>
      </c>
      <c r="I264" s="28" t="s">
        <v>926</v>
      </c>
    </row>
    <row r="265" spans="1:9" x14ac:dyDescent="0.35">
      <c r="A265" s="28" t="s">
        <v>896</v>
      </c>
      <c r="B265" s="28" t="s">
        <v>34</v>
      </c>
      <c r="C265" s="28" t="s">
        <v>44</v>
      </c>
      <c r="D265" s="28" t="s">
        <v>63</v>
      </c>
      <c r="E265" s="28" t="s">
        <v>927</v>
      </c>
      <c r="F265" s="28" t="s">
        <v>107</v>
      </c>
      <c r="G265" s="28" t="s">
        <v>678</v>
      </c>
      <c r="H265" s="29" t="s">
        <v>97</v>
      </c>
      <c r="I265" s="28" t="s">
        <v>926</v>
      </c>
    </row>
    <row r="266" spans="1:9" x14ac:dyDescent="0.35">
      <c r="A266" s="28" t="s">
        <v>896</v>
      </c>
      <c r="B266" s="28" t="s">
        <v>34</v>
      </c>
      <c r="C266" s="28" t="s">
        <v>44</v>
      </c>
      <c r="D266" s="28" t="s">
        <v>63</v>
      </c>
      <c r="E266" s="28" t="s">
        <v>927</v>
      </c>
      <c r="F266" s="28" t="s">
        <v>107</v>
      </c>
      <c r="G266" s="28" t="s">
        <v>678</v>
      </c>
      <c r="H266" s="29" t="s">
        <v>98</v>
      </c>
      <c r="I266" s="28" t="s">
        <v>926</v>
      </c>
    </row>
    <row r="267" spans="1:9" x14ac:dyDescent="0.35">
      <c r="A267" s="28" t="s">
        <v>896</v>
      </c>
      <c r="B267" s="28" t="s">
        <v>34</v>
      </c>
      <c r="C267" s="28" t="s">
        <v>44</v>
      </c>
      <c r="D267" s="28" t="s">
        <v>63</v>
      </c>
      <c r="E267" s="28" t="s">
        <v>927</v>
      </c>
      <c r="F267" s="28" t="s">
        <v>107</v>
      </c>
      <c r="G267" s="28" t="s">
        <v>678</v>
      </c>
      <c r="H267" s="29" t="s">
        <v>99</v>
      </c>
      <c r="I267" s="28" t="s">
        <v>926</v>
      </c>
    </row>
    <row r="268" spans="1:9" x14ac:dyDescent="0.35">
      <c r="A268" s="28" t="s">
        <v>890</v>
      </c>
      <c r="B268" s="28" t="s">
        <v>897</v>
      </c>
      <c r="C268" s="28" t="s">
        <v>44</v>
      </c>
      <c r="D268" s="28" t="s">
        <v>700</v>
      </c>
      <c r="E268" s="28" t="s">
        <v>928</v>
      </c>
      <c r="F268" s="28" t="s">
        <v>107</v>
      </c>
      <c r="G268" s="28" t="s">
        <v>678</v>
      </c>
      <c r="H268" s="29" t="s">
        <v>165</v>
      </c>
      <c r="I268" s="28" t="s">
        <v>926</v>
      </c>
    </row>
    <row r="269" spans="1:9" x14ac:dyDescent="0.35">
      <c r="A269" s="28" t="s">
        <v>890</v>
      </c>
      <c r="B269" s="28" t="s">
        <v>897</v>
      </c>
      <c r="C269" s="28" t="s">
        <v>44</v>
      </c>
      <c r="D269" s="28" t="s">
        <v>945</v>
      </c>
      <c r="E269" s="28"/>
      <c r="F269" s="28" t="s">
        <v>107</v>
      </c>
      <c r="G269" s="28" t="s">
        <v>678</v>
      </c>
      <c r="H269" s="29" t="s">
        <v>172</v>
      </c>
      <c r="I269" s="28" t="s">
        <v>926</v>
      </c>
    </row>
    <row r="270" spans="1:9" x14ac:dyDescent="0.35">
      <c r="A270" s="28" t="s">
        <v>890</v>
      </c>
      <c r="B270" s="28" t="s">
        <v>897</v>
      </c>
      <c r="C270" s="28" t="s">
        <v>44</v>
      </c>
      <c r="D270" s="28" t="s">
        <v>107</v>
      </c>
      <c r="E270" s="28" t="s">
        <v>678</v>
      </c>
      <c r="F270" s="28" t="s">
        <v>946</v>
      </c>
      <c r="G270" s="3"/>
      <c r="H270" s="29" t="s">
        <v>166</v>
      </c>
      <c r="I270" s="28" t="s">
        <v>926</v>
      </c>
    </row>
    <row r="271" spans="1:9" x14ac:dyDescent="0.35">
      <c r="A271" s="28" t="s">
        <v>890</v>
      </c>
      <c r="B271" s="28" t="s">
        <v>897</v>
      </c>
      <c r="C271" s="28" t="s">
        <v>44</v>
      </c>
      <c r="D271" s="28" t="s">
        <v>107</v>
      </c>
      <c r="E271" s="28" t="s">
        <v>678</v>
      </c>
      <c r="F271" s="28" t="s">
        <v>946</v>
      </c>
      <c r="G271" s="3"/>
      <c r="H271" s="29" t="s">
        <v>174</v>
      </c>
      <c r="I271" s="28" t="s">
        <v>926</v>
      </c>
    </row>
    <row r="272" spans="1:9" x14ac:dyDescent="0.35">
      <c r="A272" s="28" t="s">
        <v>890</v>
      </c>
      <c r="B272" s="28" t="s">
        <v>897</v>
      </c>
      <c r="C272" s="28" t="s">
        <v>44</v>
      </c>
      <c r="D272" s="28" t="s">
        <v>107</v>
      </c>
      <c r="E272" s="28" t="s">
        <v>678</v>
      </c>
      <c r="F272" s="28" t="s">
        <v>946</v>
      </c>
      <c r="G272" s="3"/>
      <c r="H272" s="29" t="s">
        <v>175</v>
      </c>
      <c r="I272" s="28" t="s">
        <v>926</v>
      </c>
    </row>
    <row r="273" spans="1:9" x14ac:dyDescent="0.35">
      <c r="A273" s="28" t="s">
        <v>890</v>
      </c>
      <c r="B273" s="28" t="s">
        <v>897</v>
      </c>
      <c r="C273" s="28" t="s">
        <v>44</v>
      </c>
      <c r="D273" s="28" t="s">
        <v>946</v>
      </c>
      <c r="E273" s="28"/>
      <c r="F273" s="28" t="s">
        <v>107</v>
      </c>
      <c r="G273" s="28" t="s">
        <v>678</v>
      </c>
      <c r="H273" s="29" t="s">
        <v>176</v>
      </c>
      <c r="I273" s="28" t="s">
        <v>926</v>
      </c>
    </row>
  </sheetData>
  <pageMargins left="0.70000000000000007" right="0.70000000000000007" top="0.75" bottom="0.75" header="0.30000000000000004" footer="0.30000000000000004"/>
  <pageSetup fitToWidth="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9"/>
  <sheetViews>
    <sheetView topLeftCell="A31" workbookViewId="0">
      <selection activeCell="B76" sqref="B76"/>
    </sheetView>
  </sheetViews>
  <sheetFormatPr defaultRowHeight="14.5" x14ac:dyDescent="0.35"/>
  <cols>
    <col min="1" max="1" width="17.54296875" style="2" customWidth="1"/>
    <col min="2" max="2" width="47" customWidth="1"/>
    <col min="3" max="3" width="11.54296875" customWidth="1"/>
    <col min="4" max="4" width="8.7265625" customWidth="1"/>
  </cols>
  <sheetData>
    <row r="1" spans="1:3" x14ac:dyDescent="0.35">
      <c r="A1" s="2" t="s">
        <v>252</v>
      </c>
      <c r="B1" t="s">
        <v>253</v>
      </c>
      <c r="C1" t="s">
        <v>254</v>
      </c>
    </row>
    <row r="2" spans="1:3" x14ac:dyDescent="0.35">
      <c r="A2" s="2" t="s">
        <v>47</v>
      </c>
      <c r="B2" t="s">
        <v>255</v>
      </c>
      <c r="C2" t="s">
        <v>256</v>
      </c>
    </row>
    <row r="3" spans="1:3" x14ac:dyDescent="0.35">
      <c r="A3" s="2" t="s">
        <v>49</v>
      </c>
      <c r="B3" t="s">
        <v>257</v>
      </c>
      <c r="C3" t="s">
        <v>256</v>
      </c>
    </row>
    <row r="4" spans="1:3" x14ac:dyDescent="0.35">
      <c r="A4" s="2" t="s">
        <v>50</v>
      </c>
      <c r="B4" t="s">
        <v>258</v>
      </c>
      <c r="C4" t="s">
        <v>259</v>
      </c>
    </row>
    <row r="5" spans="1:3" x14ac:dyDescent="0.35">
      <c r="A5" s="2" t="s">
        <v>51</v>
      </c>
      <c r="B5" t="s">
        <v>260</v>
      </c>
      <c r="C5" t="s">
        <v>259</v>
      </c>
    </row>
    <row r="6" spans="1:3" x14ac:dyDescent="0.35">
      <c r="A6" s="2" t="s">
        <v>52</v>
      </c>
      <c r="B6" t="s">
        <v>261</v>
      </c>
      <c r="C6" t="s">
        <v>262</v>
      </c>
    </row>
    <row r="7" spans="1:3" x14ac:dyDescent="0.35">
      <c r="A7" s="2" t="s">
        <v>56</v>
      </c>
      <c r="B7" t="s">
        <v>263</v>
      </c>
      <c r="C7" t="s">
        <v>264</v>
      </c>
    </row>
    <row r="8" spans="1:3" x14ac:dyDescent="0.35">
      <c r="A8" s="2" t="s">
        <v>58</v>
      </c>
      <c r="B8" t="s">
        <v>265</v>
      </c>
      <c r="C8" t="s">
        <v>264</v>
      </c>
    </row>
    <row r="9" spans="1:3" x14ac:dyDescent="0.35">
      <c r="A9" s="2" t="s">
        <v>59</v>
      </c>
      <c r="B9" t="s">
        <v>266</v>
      </c>
      <c r="C9" t="s">
        <v>267</v>
      </c>
    </row>
    <row r="10" spans="1:3" x14ac:dyDescent="0.35">
      <c r="A10" s="2" t="s">
        <v>60</v>
      </c>
      <c r="B10" t="s">
        <v>268</v>
      </c>
      <c r="C10" t="s">
        <v>267</v>
      </c>
    </row>
    <row r="11" spans="1:3" x14ac:dyDescent="0.35">
      <c r="A11" s="2" t="s">
        <v>61</v>
      </c>
      <c r="B11" t="s">
        <v>269</v>
      </c>
      <c r="C11" t="s">
        <v>267</v>
      </c>
    </row>
    <row r="12" spans="1:3" x14ac:dyDescent="0.35">
      <c r="A12" s="2" t="s">
        <v>62</v>
      </c>
      <c r="B12" t="s">
        <v>270</v>
      </c>
      <c r="C12" t="s">
        <v>267</v>
      </c>
    </row>
    <row r="13" spans="1:3" x14ac:dyDescent="0.35">
      <c r="A13" s="2" t="s">
        <v>64</v>
      </c>
      <c r="B13" t="s">
        <v>271</v>
      </c>
      <c r="C13" t="s">
        <v>272</v>
      </c>
    </row>
    <row r="14" spans="1:3" x14ac:dyDescent="0.35">
      <c r="A14" s="2" t="s">
        <v>65</v>
      </c>
      <c r="B14" t="s">
        <v>273</v>
      </c>
      <c r="C14" t="s">
        <v>272</v>
      </c>
    </row>
    <row r="15" spans="1:3" x14ac:dyDescent="0.35">
      <c r="A15" s="2" t="s">
        <v>66</v>
      </c>
      <c r="B15" t="s">
        <v>274</v>
      </c>
      <c r="C15" t="s">
        <v>275</v>
      </c>
    </row>
    <row r="16" spans="1:3" x14ac:dyDescent="0.35">
      <c r="A16" s="2" t="s">
        <v>68</v>
      </c>
      <c r="B16" t="s">
        <v>276</v>
      </c>
      <c r="C16" t="s">
        <v>277</v>
      </c>
    </row>
    <row r="17" spans="1:3" x14ac:dyDescent="0.35">
      <c r="A17" s="2" t="s">
        <v>70</v>
      </c>
      <c r="B17" t="s">
        <v>278</v>
      </c>
      <c r="C17" t="s">
        <v>279</v>
      </c>
    </row>
    <row r="18" spans="1:3" x14ac:dyDescent="0.35">
      <c r="A18" s="2" t="s">
        <v>71</v>
      </c>
      <c r="B18" t="s">
        <v>280</v>
      </c>
      <c r="C18" t="s">
        <v>279</v>
      </c>
    </row>
    <row r="19" spans="1:3" x14ac:dyDescent="0.35">
      <c r="A19" s="2" t="s">
        <v>74</v>
      </c>
      <c r="B19" t="s">
        <v>281</v>
      </c>
      <c r="C19" t="s">
        <v>282</v>
      </c>
    </row>
    <row r="20" spans="1:3" x14ac:dyDescent="0.35">
      <c r="A20" s="2" t="s">
        <v>75</v>
      </c>
      <c r="B20" t="s">
        <v>283</v>
      </c>
      <c r="C20" t="s">
        <v>282</v>
      </c>
    </row>
    <row r="21" spans="1:3" x14ac:dyDescent="0.35">
      <c r="A21" s="2" t="s">
        <v>77</v>
      </c>
      <c r="B21" t="s">
        <v>284</v>
      </c>
      <c r="C21" t="s">
        <v>285</v>
      </c>
    </row>
    <row r="22" spans="1:3" x14ac:dyDescent="0.35">
      <c r="A22" s="2" t="s">
        <v>78</v>
      </c>
      <c r="B22" t="s">
        <v>286</v>
      </c>
      <c r="C22" t="s">
        <v>285</v>
      </c>
    </row>
    <row r="23" spans="1:3" x14ac:dyDescent="0.35">
      <c r="A23" s="2" t="s">
        <v>79</v>
      </c>
      <c r="B23" t="s">
        <v>287</v>
      </c>
      <c r="C23" t="s">
        <v>285</v>
      </c>
    </row>
    <row r="24" spans="1:3" x14ac:dyDescent="0.35">
      <c r="A24" s="2" t="s">
        <v>80</v>
      </c>
      <c r="B24" t="s">
        <v>288</v>
      </c>
      <c r="C24" t="s">
        <v>285</v>
      </c>
    </row>
    <row r="25" spans="1:3" x14ac:dyDescent="0.35">
      <c r="A25" s="2" t="s">
        <v>81</v>
      </c>
      <c r="B25" t="s">
        <v>289</v>
      </c>
      <c r="C25" t="s">
        <v>285</v>
      </c>
    </row>
    <row r="26" spans="1:3" x14ac:dyDescent="0.35">
      <c r="A26" s="2" t="s">
        <v>82</v>
      </c>
      <c r="B26" t="s">
        <v>290</v>
      </c>
      <c r="C26" t="s">
        <v>285</v>
      </c>
    </row>
    <row r="27" spans="1:3" x14ac:dyDescent="0.35">
      <c r="A27" s="2" t="s">
        <v>83</v>
      </c>
      <c r="B27" t="s">
        <v>291</v>
      </c>
      <c r="C27" t="s">
        <v>292</v>
      </c>
    </row>
    <row r="28" spans="1:3" x14ac:dyDescent="0.35">
      <c r="A28" s="2" t="s">
        <v>85</v>
      </c>
      <c r="B28" t="s">
        <v>293</v>
      </c>
      <c r="C28" t="s">
        <v>294</v>
      </c>
    </row>
    <row r="29" spans="1:3" x14ac:dyDescent="0.35">
      <c r="A29" s="2" t="s">
        <v>86</v>
      </c>
      <c r="B29" t="s">
        <v>295</v>
      </c>
      <c r="C29" t="s">
        <v>294</v>
      </c>
    </row>
    <row r="30" spans="1:3" x14ac:dyDescent="0.35">
      <c r="A30" s="2" t="s">
        <v>87</v>
      </c>
      <c r="B30" t="s">
        <v>296</v>
      </c>
      <c r="C30" t="s">
        <v>294</v>
      </c>
    </row>
    <row r="31" spans="1:3" x14ac:dyDescent="0.35">
      <c r="A31" s="2" t="s">
        <v>88</v>
      </c>
      <c r="B31" t="s">
        <v>297</v>
      </c>
      <c r="C31" t="s">
        <v>294</v>
      </c>
    </row>
    <row r="32" spans="1:3" x14ac:dyDescent="0.35">
      <c r="A32" s="2">
        <v>294</v>
      </c>
      <c r="B32" t="s">
        <v>298</v>
      </c>
      <c r="C32" t="s">
        <v>299</v>
      </c>
    </row>
    <row r="33" spans="1:3" x14ac:dyDescent="0.35">
      <c r="A33" s="2" t="s">
        <v>94</v>
      </c>
      <c r="B33" t="s">
        <v>300</v>
      </c>
      <c r="C33" t="s">
        <v>301</v>
      </c>
    </row>
    <row r="34" spans="1:3" x14ac:dyDescent="0.35">
      <c r="A34" s="2" t="s">
        <v>95</v>
      </c>
      <c r="B34" t="s">
        <v>302</v>
      </c>
      <c r="C34" t="s">
        <v>301</v>
      </c>
    </row>
    <row r="35" spans="1:3" x14ac:dyDescent="0.35">
      <c r="A35" s="2" t="s">
        <v>96</v>
      </c>
      <c r="B35" t="s">
        <v>303</v>
      </c>
      <c r="C35" t="s">
        <v>301</v>
      </c>
    </row>
    <row r="36" spans="1:3" x14ac:dyDescent="0.35">
      <c r="A36" s="2" t="s">
        <v>97</v>
      </c>
      <c r="B36" t="s">
        <v>304</v>
      </c>
      <c r="C36" t="s">
        <v>305</v>
      </c>
    </row>
    <row r="37" spans="1:3" x14ac:dyDescent="0.35">
      <c r="A37" s="2" t="s">
        <v>98</v>
      </c>
      <c r="B37" t="s">
        <v>306</v>
      </c>
      <c r="C37" t="s">
        <v>305</v>
      </c>
    </row>
    <row r="38" spans="1:3" x14ac:dyDescent="0.35">
      <c r="A38" s="2" t="s">
        <v>99</v>
      </c>
      <c r="B38" t="s">
        <v>307</v>
      </c>
      <c r="C38" t="s">
        <v>305</v>
      </c>
    </row>
    <row r="39" spans="1:3" x14ac:dyDescent="0.35">
      <c r="A39" s="2" t="s">
        <v>100</v>
      </c>
      <c r="B39" t="s">
        <v>308</v>
      </c>
      <c r="C39" t="s">
        <v>309</v>
      </c>
    </row>
    <row r="40" spans="1:3" x14ac:dyDescent="0.35">
      <c r="A40" s="2" t="s">
        <v>101</v>
      </c>
      <c r="B40" t="s">
        <v>310</v>
      </c>
      <c r="C40" t="s">
        <v>309</v>
      </c>
    </row>
    <row r="41" spans="1:3" x14ac:dyDescent="0.35">
      <c r="A41" s="2" t="s">
        <v>102</v>
      </c>
      <c r="B41" t="s">
        <v>311</v>
      </c>
      <c r="C41" t="s">
        <v>312</v>
      </c>
    </row>
    <row r="42" spans="1:3" x14ac:dyDescent="0.35">
      <c r="A42" s="2" t="s">
        <v>103</v>
      </c>
      <c r="B42" t="s">
        <v>313</v>
      </c>
      <c r="C42" t="s">
        <v>312</v>
      </c>
    </row>
    <row r="43" spans="1:3" x14ac:dyDescent="0.35">
      <c r="A43" s="2" t="s">
        <v>104</v>
      </c>
      <c r="B43" t="s">
        <v>314</v>
      </c>
      <c r="C43" t="s">
        <v>315</v>
      </c>
    </row>
    <row r="44" spans="1:3" x14ac:dyDescent="0.35">
      <c r="A44" s="2" t="s">
        <v>105</v>
      </c>
      <c r="B44" t="s">
        <v>316</v>
      </c>
      <c r="C44" t="s">
        <v>315</v>
      </c>
    </row>
    <row r="45" spans="1:3" x14ac:dyDescent="0.35">
      <c r="A45" s="2" t="s">
        <v>106</v>
      </c>
      <c r="B45" t="s">
        <v>317</v>
      </c>
      <c r="C45" t="s">
        <v>315</v>
      </c>
    </row>
    <row r="46" spans="1:3" x14ac:dyDescent="0.35">
      <c r="A46" s="18" t="s">
        <v>90</v>
      </c>
      <c r="B46" t="s">
        <v>318</v>
      </c>
      <c r="C46" s="15" t="s">
        <v>319</v>
      </c>
    </row>
    <row r="47" spans="1:3" x14ac:dyDescent="0.35">
      <c r="A47" s="18" t="s">
        <v>92</v>
      </c>
      <c r="B47" t="s">
        <v>318</v>
      </c>
      <c r="C47" s="15" t="s">
        <v>320</v>
      </c>
    </row>
    <row r="48" spans="1:3" x14ac:dyDescent="0.35">
      <c r="A48" s="18"/>
      <c r="C48" s="15"/>
    </row>
    <row r="49" spans="3:3" x14ac:dyDescent="0.35">
      <c r="C49" s="15"/>
    </row>
  </sheetData>
  <pageMargins left="0" right="0" top="0.39375000000000004" bottom="0.39375000000000004" header="0" footer="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heetViews>
  <sheetFormatPr defaultRowHeight="14.5" x14ac:dyDescent="0.35"/>
  <cols>
    <col min="1" max="1" width="26.453125" customWidth="1"/>
    <col min="2" max="2" width="38" customWidth="1"/>
    <col min="3" max="3" width="8.7265625" customWidth="1"/>
  </cols>
  <sheetData>
    <row r="1" spans="1:2" x14ac:dyDescent="0.35">
      <c r="A1" t="s">
        <v>321</v>
      </c>
      <c r="B1" t="s">
        <v>39</v>
      </c>
    </row>
    <row r="2" spans="1:2" x14ac:dyDescent="0.35">
      <c r="A2" t="s">
        <v>322</v>
      </c>
      <c r="B2" t="s">
        <v>323</v>
      </c>
    </row>
    <row r="3" spans="1:2" x14ac:dyDescent="0.35">
      <c r="A3" t="s">
        <v>141</v>
      </c>
      <c r="B3" t="s">
        <v>324</v>
      </c>
    </row>
    <row r="4" spans="1:2" x14ac:dyDescent="0.35">
      <c r="A4" t="s">
        <v>325</v>
      </c>
      <c r="B4" t="s">
        <v>326</v>
      </c>
    </row>
    <row r="5" spans="1:2" x14ac:dyDescent="0.35">
      <c r="A5" t="s">
        <v>107</v>
      </c>
      <c r="B5" t="s">
        <v>327</v>
      </c>
    </row>
    <row r="6" spans="1:2" x14ac:dyDescent="0.35">
      <c r="A6" t="s">
        <v>57</v>
      </c>
      <c r="B6" t="s">
        <v>328</v>
      </c>
    </row>
    <row r="7" spans="1:2" x14ac:dyDescent="0.35">
      <c r="A7" t="s">
        <v>329</v>
      </c>
      <c r="B7" t="s">
        <v>330</v>
      </c>
    </row>
    <row r="8" spans="1:2" x14ac:dyDescent="0.35">
      <c r="A8" t="s">
        <v>63</v>
      </c>
      <c r="B8" t="s">
        <v>331</v>
      </c>
    </row>
    <row r="9" spans="1:2" x14ac:dyDescent="0.35">
      <c r="A9" t="s">
        <v>332</v>
      </c>
      <c r="B9" t="s">
        <v>333</v>
      </c>
    </row>
    <row r="10" spans="1:2" x14ac:dyDescent="0.35">
      <c r="A10" t="s">
        <v>334</v>
      </c>
      <c r="B10" t="s">
        <v>335</v>
      </c>
    </row>
    <row r="11" spans="1:2" x14ac:dyDescent="0.35">
      <c r="A11" t="s">
        <v>336</v>
      </c>
      <c r="B11" t="s">
        <v>337</v>
      </c>
    </row>
    <row r="12" spans="1:2" x14ac:dyDescent="0.35">
      <c r="A12" t="s">
        <v>338</v>
      </c>
      <c r="B12" t="s">
        <v>339</v>
      </c>
    </row>
    <row r="13" spans="1:2" x14ac:dyDescent="0.35">
      <c r="A13" t="s">
        <v>154</v>
      </c>
      <c r="B13" t="s">
        <v>155</v>
      </c>
    </row>
    <row r="14" spans="1:2" x14ac:dyDescent="0.35">
      <c r="A14" t="s">
        <v>340</v>
      </c>
      <c r="B14" t="s">
        <v>341</v>
      </c>
    </row>
    <row r="15" spans="1:2" x14ac:dyDescent="0.35">
      <c r="A15" t="s">
        <v>342</v>
      </c>
      <c r="B15" t="s">
        <v>343</v>
      </c>
    </row>
    <row r="16" spans="1:2" x14ac:dyDescent="0.35">
      <c r="A16" t="s">
        <v>84</v>
      </c>
      <c r="B16" t="s">
        <v>344</v>
      </c>
    </row>
    <row r="17" spans="1:2" x14ac:dyDescent="0.35">
      <c r="A17" t="s">
        <v>93</v>
      </c>
      <c r="B17" t="s">
        <v>345</v>
      </c>
    </row>
    <row r="18" spans="1:2" x14ac:dyDescent="0.35">
      <c r="A18" t="s">
        <v>346</v>
      </c>
      <c r="B18" t="s">
        <v>347</v>
      </c>
    </row>
    <row r="19" spans="1:2" x14ac:dyDescent="0.35">
      <c r="A19" t="s">
        <v>348</v>
      </c>
      <c r="B19" t="s">
        <v>349</v>
      </c>
    </row>
  </sheetData>
  <pageMargins left="0" right="0" top="0.39375000000000004" bottom="0.39375000000000004" header="0" footer="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workbookViewId="0">
      <selection activeCell="B21" sqref="B21"/>
    </sheetView>
  </sheetViews>
  <sheetFormatPr defaultRowHeight="14.5" x14ac:dyDescent="0.35"/>
  <cols>
    <col min="1" max="1" width="18.81640625" customWidth="1"/>
    <col min="2" max="2" width="54.54296875" customWidth="1"/>
    <col min="3" max="3" width="8.7265625" customWidth="1"/>
  </cols>
  <sheetData>
    <row r="1" spans="1:2" x14ac:dyDescent="0.35">
      <c r="A1" t="s">
        <v>252</v>
      </c>
      <c r="B1" t="s">
        <v>350</v>
      </c>
    </row>
    <row r="2" spans="1:2" x14ac:dyDescent="0.35">
      <c r="A2" t="s">
        <v>292</v>
      </c>
      <c r="B2" t="s">
        <v>351</v>
      </c>
    </row>
    <row r="3" spans="1:2" x14ac:dyDescent="0.35">
      <c r="A3" t="s">
        <v>282</v>
      </c>
      <c r="B3" t="s">
        <v>352</v>
      </c>
    </row>
    <row r="4" spans="1:2" x14ac:dyDescent="0.35">
      <c r="A4" t="s">
        <v>299</v>
      </c>
      <c r="B4" t="s">
        <v>353</v>
      </c>
    </row>
    <row r="5" spans="1:2" x14ac:dyDescent="0.35">
      <c r="A5" t="s">
        <v>256</v>
      </c>
      <c r="B5" t="s">
        <v>354</v>
      </c>
    </row>
    <row r="6" spans="1:2" x14ac:dyDescent="0.35">
      <c r="A6" t="s">
        <v>312</v>
      </c>
      <c r="B6" t="s">
        <v>355</v>
      </c>
    </row>
    <row r="7" spans="1:2" x14ac:dyDescent="0.35">
      <c r="A7" t="s">
        <v>309</v>
      </c>
      <c r="B7" t="s">
        <v>356</v>
      </c>
    </row>
    <row r="8" spans="1:2" x14ac:dyDescent="0.35">
      <c r="A8" t="s">
        <v>277</v>
      </c>
      <c r="B8" t="s">
        <v>357</v>
      </c>
    </row>
    <row r="9" spans="1:2" x14ac:dyDescent="0.35">
      <c r="A9" t="s">
        <v>315</v>
      </c>
      <c r="B9" t="s">
        <v>358</v>
      </c>
    </row>
    <row r="10" spans="1:2" x14ac:dyDescent="0.35">
      <c r="A10" t="s">
        <v>320</v>
      </c>
      <c r="B10" t="s">
        <v>359</v>
      </c>
    </row>
    <row r="11" spans="1:2" x14ac:dyDescent="0.35">
      <c r="A11" t="s">
        <v>272</v>
      </c>
      <c r="B11" t="s">
        <v>360</v>
      </c>
    </row>
    <row r="12" spans="1:2" x14ac:dyDescent="0.35">
      <c r="A12" t="s">
        <v>275</v>
      </c>
      <c r="B12" t="s">
        <v>361</v>
      </c>
    </row>
    <row r="13" spans="1:2" x14ac:dyDescent="0.35">
      <c r="A13" t="s">
        <v>285</v>
      </c>
      <c r="B13" t="s">
        <v>362</v>
      </c>
    </row>
    <row r="14" spans="1:2" x14ac:dyDescent="0.35">
      <c r="A14" t="s">
        <v>279</v>
      </c>
      <c r="B14" t="s">
        <v>363</v>
      </c>
    </row>
    <row r="15" spans="1:2" x14ac:dyDescent="0.35">
      <c r="A15" t="s">
        <v>294</v>
      </c>
      <c r="B15" t="s">
        <v>364</v>
      </c>
    </row>
    <row r="16" spans="1:2" x14ac:dyDescent="0.35">
      <c r="A16" t="s">
        <v>264</v>
      </c>
      <c r="B16" t="s">
        <v>365</v>
      </c>
    </row>
    <row r="17" spans="1:2" x14ac:dyDescent="0.35">
      <c r="A17" t="s">
        <v>267</v>
      </c>
      <c r="B17" t="s">
        <v>366</v>
      </c>
    </row>
    <row r="18" spans="1:2" x14ac:dyDescent="0.35">
      <c r="A18" t="s">
        <v>305</v>
      </c>
      <c r="B18" t="s">
        <v>367</v>
      </c>
    </row>
    <row r="19" spans="1:2" x14ac:dyDescent="0.35">
      <c r="A19" t="s">
        <v>301</v>
      </c>
      <c r="B19" t="s">
        <v>368</v>
      </c>
    </row>
    <row r="20" spans="1:2" x14ac:dyDescent="0.35">
      <c r="A20" t="s">
        <v>259</v>
      </c>
      <c r="B20" t="s">
        <v>369</v>
      </c>
    </row>
    <row r="21" spans="1:2" x14ac:dyDescent="0.35">
      <c r="A21" t="s">
        <v>262</v>
      </c>
      <c r="B21" t="s">
        <v>370</v>
      </c>
    </row>
    <row r="22" spans="1:2" x14ac:dyDescent="0.35">
      <c r="A22" t="s">
        <v>319</v>
      </c>
      <c r="B22" t="s">
        <v>371</v>
      </c>
    </row>
  </sheetData>
  <pageMargins left="0" right="0" top="0.39375000000000004" bottom="0.39375000000000004" header="0" footer="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4"/>
  <sheetViews>
    <sheetView topLeftCell="A49" workbookViewId="0">
      <selection activeCell="C35" sqref="C35"/>
    </sheetView>
  </sheetViews>
  <sheetFormatPr defaultRowHeight="14.5" x14ac:dyDescent="0.35"/>
  <cols>
    <col min="1" max="1" width="28.7265625" customWidth="1"/>
    <col min="2" max="2" width="63.54296875" customWidth="1"/>
    <col min="3" max="3" width="8.7265625" customWidth="1"/>
  </cols>
  <sheetData>
    <row r="1" spans="1:2" x14ac:dyDescent="0.35">
      <c r="A1" t="s">
        <v>372</v>
      </c>
      <c r="B1" t="s">
        <v>373</v>
      </c>
    </row>
    <row r="2" spans="1:2" x14ac:dyDescent="0.35">
      <c r="A2" s="6" t="s">
        <v>374</v>
      </c>
      <c r="B2" s="12" t="s">
        <v>375</v>
      </c>
    </row>
    <row r="3" spans="1:2" x14ac:dyDescent="0.35">
      <c r="A3" s="12" t="s">
        <v>376</v>
      </c>
      <c r="B3" s="13" t="s">
        <v>377</v>
      </c>
    </row>
    <row r="4" spans="1:2" x14ac:dyDescent="0.35">
      <c r="A4" s="12" t="s">
        <v>282</v>
      </c>
      <c r="B4" s="6" t="s">
        <v>378</v>
      </c>
    </row>
    <row r="5" spans="1:2" x14ac:dyDescent="0.35">
      <c r="A5" s="6" t="s">
        <v>299</v>
      </c>
      <c r="B5" s="6" t="s">
        <v>353</v>
      </c>
    </row>
    <row r="6" spans="1:2" x14ac:dyDescent="0.35">
      <c r="A6" s="6" t="s">
        <v>379</v>
      </c>
      <c r="B6" s="12" t="s">
        <v>380</v>
      </c>
    </row>
    <row r="7" spans="1:2" x14ac:dyDescent="0.35">
      <c r="A7" s="6" t="s">
        <v>381</v>
      </c>
      <c r="B7" s="12" t="s">
        <v>382</v>
      </c>
    </row>
    <row r="8" spans="1:2" x14ac:dyDescent="0.35">
      <c r="A8" s="6" t="s">
        <v>383</v>
      </c>
      <c r="B8" s="12" t="s">
        <v>384</v>
      </c>
    </row>
    <row r="9" spans="1:2" x14ac:dyDescent="0.35">
      <c r="A9" s="6" t="s">
        <v>277</v>
      </c>
      <c r="B9" t="s">
        <v>357</v>
      </c>
    </row>
    <row r="10" spans="1:2" x14ac:dyDescent="0.35">
      <c r="A10" s="6" t="s">
        <v>385</v>
      </c>
      <c r="B10" s="14" t="s">
        <v>386</v>
      </c>
    </row>
    <row r="11" spans="1:2" x14ac:dyDescent="0.35">
      <c r="A11" s="6" t="s">
        <v>272</v>
      </c>
      <c r="B11" s="6" t="s">
        <v>360</v>
      </c>
    </row>
    <row r="12" spans="1:2" x14ac:dyDescent="0.35">
      <c r="A12" s="6" t="s">
        <v>275</v>
      </c>
      <c r="B12" s="6" t="s">
        <v>361</v>
      </c>
    </row>
    <row r="13" spans="1:2" x14ac:dyDescent="0.35">
      <c r="A13" s="6" t="s">
        <v>294</v>
      </c>
      <c r="B13" s="14" t="s">
        <v>387</v>
      </c>
    </row>
    <row r="14" spans="1:2" x14ac:dyDescent="0.35">
      <c r="A14" s="6" t="s">
        <v>388</v>
      </c>
      <c r="B14" s="14" t="s">
        <v>389</v>
      </c>
    </row>
    <row r="15" spans="1:2" x14ac:dyDescent="0.35">
      <c r="A15" s="6" t="s">
        <v>264</v>
      </c>
      <c r="B15" s="6" t="s">
        <v>365</v>
      </c>
    </row>
    <row r="16" spans="1:2" x14ac:dyDescent="0.35">
      <c r="A16" s="6" t="s">
        <v>267</v>
      </c>
      <c r="B16" s="6" t="s">
        <v>366</v>
      </c>
    </row>
    <row r="17" spans="1:2" x14ac:dyDescent="0.35">
      <c r="A17" s="6" t="s">
        <v>390</v>
      </c>
      <c r="B17" s="14" t="s">
        <v>391</v>
      </c>
    </row>
    <row r="18" spans="1:2" x14ac:dyDescent="0.35">
      <c r="A18" s="6" t="s">
        <v>392</v>
      </c>
      <c r="B18" s="14" t="s">
        <v>393</v>
      </c>
    </row>
    <row r="19" spans="1:2" x14ac:dyDescent="0.35">
      <c r="A19" s="6" t="s">
        <v>259</v>
      </c>
      <c r="B19" s="6" t="s">
        <v>369</v>
      </c>
    </row>
    <row r="20" spans="1:2" x14ac:dyDescent="0.35">
      <c r="A20" s="6" t="s">
        <v>262</v>
      </c>
      <c r="B20" s="6" t="s">
        <v>370</v>
      </c>
    </row>
    <row r="21" spans="1:2" x14ac:dyDescent="0.35">
      <c r="A21" s="21" t="s">
        <v>394</v>
      </c>
      <c r="B21" s="21" t="s">
        <v>395</v>
      </c>
    </row>
    <row r="22" spans="1:2" x14ac:dyDescent="0.35">
      <c r="A22" s="21" t="s">
        <v>396</v>
      </c>
      <c r="B22" s="21" t="s">
        <v>397</v>
      </c>
    </row>
    <row r="23" spans="1:2" x14ac:dyDescent="0.35">
      <c r="A23" s="21" t="s">
        <v>319</v>
      </c>
      <c r="B23" s="22" t="s">
        <v>398</v>
      </c>
    </row>
    <row r="24" spans="1:2" x14ac:dyDescent="0.35">
      <c r="A24" s="21" t="s">
        <v>399</v>
      </c>
      <c r="B24" s="23" t="s">
        <v>400</v>
      </c>
    </row>
    <row r="25" spans="1:2" x14ac:dyDescent="0.35">
      <c r="A25" s="21" t="s">
        <v>401</v>
      </c>
      <c r="B25" s="23"/>
    </row>
    <row r="26" spans="1:2" x14ac:dyDescent="0.35">
      <c r="A26" s="21" t="s">
        <v>402</v>
      </c>
      <c r="B26" s="23" t="s">
        <v>403</v>
      </c>
    </row>
    <row r="27" spans="1:2" x14ac:dyDescent="0.35">
      <c r="A27" s="21" t="s">
        <v>404</v>
      </c>
      <c r="B27" s="23" t="s">
        <v>405</v>
      </c>
    </row>
    <row r="28" spans="1:2" x14ac:dyDescent="0.35">
      <c r="A28" s="21" t="s">
        <v>406</v>
      </c>
      <c r="B28" s="23" t="s">
        <v>407</v>
      </c>
    </row>
    <row r="29" spans="1:2" x14ac:dyDescent="0.35">
      <c r="A29" s="21" t="s">
        <v>408</v>
      </c>
      <c r="B29" s="23" t="s">
        <v>409</v>
      </c>
    </row>
    <row r="30" spans="1:2" x14ac:dyDescent="0.35">
      <c r="A30" s="21" t="s">
        <v>410</v>
      </c>
      <c r="B30" s="23" t="s">
        <v>411</v>
      </c>
    </row>
    <row r="31" spans="1:2" x14ac:dyDescent="0.35">
      <c r="A31" s="21" t="s">
        <v>301</v>
      </c>
      <c r="B31" s="23" t="s">
        <v>412</v>
      </c>
    </row>
    <row r="32" spans="1:2" x14ac:dyDescent="0.35">
      <c r="A32" s="21" t="s">
        <v>305</v>
      </c>
      <c r="B32" s="23" t="s">
        <v>413</v>
      </c>
    </row>
    <row r="33" spans="1:2" x14ac:dyDescent="0.35">
      <c r="A33" s="21" t="s">
        <v>309</v>
      </c>
      <c r="B33" s="23" t="s">
        <v>414</v>
      </c>
    </row>
    <row r="34" spans="1:2" x14ac:dyDescent="0.35">
      <c r="A34" s="21" t="s">
        <v>312</v>
      </c>
      <c r="B34" s="23" t="s">
        <v>415</v>
      </c>
    </row>
    <row r="35" spans="1:2" x14ac:dyDescent="0.35">
      <c r="A35" s="21" t="s">
        <v>315</v>
      </c>
      <c r="B35" s="23" t="s">
        <v>416</v>
      </c>
    </row>
    <row r="36" spans="1:2" x14ac:dyDescent="0.35">
      <c r="A36" s="21" t="s">
        <v>417</v>
      </c>
      <c r="B36" s="23" t="s">
        <v>418</v>
      </c>
    </row>
    <row r="37" spans="1:2" x14ac:dyDescent="0.35">
      <c r="A37" s="21" t="s">
        <v>419</v>
      </c>
      <c r="B37" s="23" t="s">
        <v>420</v>
      </c>
    </row>
    <row r="38" spans="1:2" x14ac:dyDescent="0.35">
      <c r="A38" s="21" t="s">
        <v>421</v>
      </c>
      <c r="B38" s="23" t="s">
        <v>422</v>
      </c>
    </row>
    <row r="39" spans="1:2" x14ac:dyDescent="0.35">
      <c r="A39" s="21" t="s">
        <v>423</v>
      </c>
      <c r="B39" s="23" t="s">
        <v>424</v>
      </c>
    </row>
    <row r="40" spans="1:2" x14ac:dyDescent="0.35">
      <c r="A40" s="6"/>
      <c r="B40" s="7"/>
    </row>
    <row r="41" spans="1:2" x14ac:dyDescent="0.35">
      <c r="A41" s="6"/>
      <c r="B41" s="7"/>
    </row>
    <row r="42" spans="1:2" x14ac:dyDescent="0.35">
      <c r="A42" s="6"/>
      <c r="B42" s="7"/>
    </row>
    <row r="43" spans="1:2" x14ac:dyDescent="0.35">
      <c r="A43" s="6"/>
      <c r="B43" s="7"/>
    </row>
    <row r="44" spans="1:2" x14ac:dyDescent="0.35">
      <c r="A44" s="6"/>
      <c r="B44" s="7"/>
    </row>
    <row r="45" spans="1:2" x14ac:dyDescent="0.35">
      <c r="A45" s="8"/>
      <c r="B45" s="9"/>
    </row>
    <row r="46" spans="1:2" x14ac:dyDescent="0.35">
      <c r="A46" s="8"/>
      <c r="B46" s="9"/>
    </row>
    <row r="47" spans="1:2" x14ac:dyDescent="0.35">
      <c r="A47" s="8"/>
      <c r="B47" s="9"/>
    </row>
    <row r="48" spans="1:2" x14ac:dyDescent="0.35">
      <c r="A48" s="8"/>
      <c r="B48" s="9"/>
    </row>
    <row r="49" spans="1:2" x14ac:dyDescent="0.35">
      <c r="A49" s="8"/>
      <c r="B49" s="9"/>
    </row>
    <row r="50" spans="1:2" x14ac:dyDescent="0.35">
      <c r="A50" s="8"/>
      <c r="B50" s="9"/>
    </row>
    <row r="51" spans="1:2" x14ac:dyDescent="0.35">
      <c r="A51" s="10"/>
      <c r="B51" s="11"/>
    </row>
    <row r="52" spans="1:2" x14ac:dyDescent="0.35">
      <c r="A52" s="8"/>
      <c r="B52" s="9"/>
    </row>
    <row r="53" spans="1:2" x14ac:dyDescent="0.35">
      <c r="A53" s="8"/>
      <c r="B53" s="9"/>
    </row>
    <row r="54" spans="1:2" x14ac:dyDescent="0.35">
      <c r="A54" s="8"/>
      <c r="B54" s="9"/>
    </row>
  </sheetData>
  <sortState xmlns:xlrd2="http://schemas.microsoft.com/office/spreadsheetml/2017/richdata2" ref="A3:B24">
    <sortCondition ref="A3:A24"/>
  </sortState>
  <pageMargins left="0" right="0" top="0.39375000000000004" bottom="0.39375000000000004" header="0" footer="0"/>
  <pageSetup paperSize="9" orientation="portrait" r:id="rId1"/>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1"/>
  <sheetViews>
    <sheetView topLeftCell="B1" zoomScale="90" zoomScaleNormal="90" workbookViewId="0">
      <selection activeCell="B14" sqref="B14"/>
    </sheetView>
  </sheetViews>
  <sheetFormatPr defaultRowHeight="14.5" x14ac:dyDescent="0.35"/>
  <cols>
    <col min="1" max="1" width="19.7265625" customWidth="1"/>
    <col min="2" max="2" width="61.453125" customWidth="1"/>
    <col min="3" max="3" width="22.453125" customWidth="1"/>
    <col min="4" max="4" width="202.81640625" customWidth="1"/>
    <col min="5" max="5" width="143.26953125" customWidth="1"/>
    <col min="6" max="6" width="10.7265625" customWidth="1"/>
    <col min="7" max="7" width="8.7265625" customWidth="1"/>
  </cols>
  <sheetData>
    <row r="1" spans="1:6" x14ac:dyDescent="0.35">
      <c r="A1" s="15" t="s">
        <v>252</v>
      </c>
      <c r="B1" s="15" t="s">
        <v>253</v>
      </c>
      <c r="C1" s="15" t="s">
        <v>254</v>
      </c>
      <c r="D1" s="15" t="s">
        <v>425</v>
      </c>
      <c r="E1" s="15"/>
      <c r="F1" s="15"/>
    </row>
    <row r="2" spans="1:6" x14ac:dyDescent="0.35">
      <c r="A2" s="15">
        <v>294</v>
      </c>
      <c r="B2" s="15" t="s">
        <v>426</v>
      </c>
      <c r="C2" s="15" t="s">
        <v>374</v>
      </c>
      <c r="D2" s="15" t="s">
        <v>427</v>
      </c>
      <c r="E2" s="15"/>
      <c r="F2" s="15"/>
    </row>
    <row r="3" spans="1:6" x14ac:dyDescent="0.35">
      <c r="A3" s="15" t="s">
        <v>56</v>
      </c>
      <c r="B3" s="15" t="s">
        <v>263</v>
      </c>
      <c r="C3" s="15" t="s">
        <v>264</v>
      </c>
      <c r="D3" s="15" t="s">
        <v>428</v>
      </c>
      <c r="E3" s="15"/>
      <c r="F3" s="15"/>
    </row>
    <row r="4" spans="1:6" x14ac:dyDescent="0.35">
      <c r="A4" s="15" t="s">
        <v>59</v>
      </c>
      <c r="B4" s="15" t="s">
        <v>429</v>
      </c>
      <c r="C4" s="15" t="s">
        <v>267</v>
      </c>
      <c r="D4" s="15" t="s">
        <v>430</v>
      </c>
      <c r="E4" s="15"/>
      <c r="F4" s="15"/>
    </row>
    <row r="5" spans="1:6" x14ac:dyDescent="0.35">
      <c r="A5" s="15" t="s">
        <v>60</v>
      </c>
      <c r="B5" s="15" t="s">
        <v>431</v>
      </c>
      <c r="C5" s="15" t="s">
        <v>267</v>
      </c>
      <c r="D5" s="15" t="s">
        <v>432</v>
      </c>
      <c r="E5" s="15"/>
      <c r="F5" s="15"/>
    </row>
    <row r="6" spans="1:6" x14ac:dyDescent="0.35">
      <c r="A6" s="15" t="s">
        <v>68</v>
      </c>
      <c r="B6" s="15" t="s">
        <v>276</v>
      </c>
      <c r="C6" s="15" t="s">
        <v>383</v>
      </c>
      <c r="D6" s="15" t="s">
        <v>433</v>
      </c>
      <c r="E6" s="15"/>
      <c r="F6" s="15"/>
    </row>
    <row r="7" spans="1:6" x14ac:dyDescent="0.35">
      <c r="A7" s="15" t="s">
        <v>70</v>
      </c>
      <c r="B7" s="15" t="s">
        <v>278</v>
      </c>
      <c r="C7" s="15" t="s">
        <v>434</v>
      </c>
      <c r="D7" s="15" t="s">
        <v>435</v>
      </c>
      <c r="E7" s="15" t="s">
        <v>436</v>
      </c>
      <c r="F7" s="15"/>
    </row>
    <row r="8" spans="1:6" x14ac:dyDescent="0.35">
      <c r="A8" s="15" t="s">
        <v>71</v>
      </c>
      <c r="B8" s="15" t="s">
        <v>280</v>
      </c>
      <c r="C8" s="15" t="s">
        <v>434</v>
      </c>
      <c r="D8" s="15" t="s">
        <v>435</v>
      </c>
      <c r="E8" s="15" t="s">
        <v>437</v>
      </c>
      <c r="F8" s="15"/>
    </row>
    <row r="9" spans="1:6" x14ac:dyDescent="0.35">
      <c r="A9" s="15" t="s">
        <v>64</v>
      </c>
      <c r="B9" s="15" t="s">
        <v>271</v>
      </c>
      <c r="C9" s="15" t="s">
        <v>272</v>
      </c>
      <c r="D9" s="15" t="s">
        <v>438</v>
      </c>
      <c r="E9" s="15"/>
      <c r="F9" s="15"/>
    </row>
    <row r="10" spans="1:6" x14ac:dyDescent="0.35">
      <c r="A10" s="15" t="s">
        <v>65</v>
      </c>
      <c r="B10" s="15" t="s">
        <v>439</v>
      </c>
      <c r="C10" s="15" t="s">
        <v>272</v>
      </c>
      <c r="D10" s="15" t="s">
        <v>440</v>
      </c>
      <c r="E10" s="15"/>
      <c r="F10" s="15"/>
    </row>
    <row r="11" spans="1:6" x14ac:dyDescent="0.35">
      <c r="A11" s="15" t="s">
        <v>66</v>
      </c>
      <c r="B11" s="15" t="s">
        <v>274</v>
      </c>
      <c r="C11" s="15" t="s">
        <v>275</v>
      </c>
      <c r="D11" s="15" t="s">
        <v>441</v>
      </c>
      <c r="E11" s="15"/>
      <c r="F11" s="15"/>
    </row>
    <row r="12" spans="1:6" x14ac:dyDescent="0.35">
      <c r="A12" s="15" t="s">
        <v>47</v>
      </c>
      <c r="B12" s="15" t="s">
        <v>255</v>
      </c>
      <c r="C12" s="15" t="s">
        <v>404</v>
      </c>
      <c r="D12" s="15" t="s">
        <v>442</v>
      </c>
      <c r="E12" s="15"/>
      <c r="F12" s="15"/>
    </row>
    <row r="13" spans="1:6" x14ac:dyDescent="0.35">
      <c r="A13" s="15" t="s">
        <v>50</v>
      </c>
      <c r="B13" s="15" t="s">
        <v>443</v>
      </c>
      <c r="C13" s="15" t="s">
        <v>259</v>
      </c>
      <c r="D13" s="15" t="s">
        <v>444</v>
      </c>
      <c r="E13" s="15"/>
      <c r="F13" s="15"/>
    </row>
    <row r="14" spans="1:6" x14ac:dyDescent="0.35">
      <c r="A14" s="15" t="s">
        <v>51</v>
      </c>
      <c r="B14" s="15" t="s">
        <v>445</v>
      </c>
      <c r="C14" s="15" t="s">
        <v>259</v>
      </c>
      <c r="D14" s="15" t="s">
        <v>446</v>
      </c>
      <c r="E14" s="15"/>
      <c r="F14" s="15"/>
    </row>
    <row r="15" spans="1:6" x14ac:dyDescent="0.35">
      <c r="A15" s="15" t="s">
        <v>52</v>
      </c>
      <c r="B15" s="15" t="s">
        <v>261</v>
      </c>
      <c r="C15" s="15" t="s">
        <v>262</v>
      </c>
      <c r="D15" s="15" t="s">
        <v>447</v>
      </c>
      <c r="E15" s="15"/>
      <c r="F15" s="15"/>
    </row>
    <row r="16" spans="1:6" x14ac:dyDescent="0.35">
      <c r="A16" s="15" t="s">
        <v>77</v>
      </c>
      <c r="B16" s="15" t="s">
        <v>448</v>
      </c>
      <c r="C16" s="15" t="s">
        <v>410</v>
      </c>
      <c r="D16" s="15" t="s">
        <v>449</v>
      </c>
      <c r="E16" s="15"/>
      <c r="F16" s="15"/>
    </row>
    <row r="17" spans="1:6" x14ac:dyDescent="0.35">
      <c r="A17" s="15" t="s">
        <v>78</v>
      </c>
      <c r="B17" s="15" t="s">
        <v>450</v>
      </c>
      <c r="C17" s="15" t="s">
        <v>410</v>
      </c>
      <c r="D17" s="15" t="s">
        <v>451</v>
      </c>
      <c r="E17" s="15"/>
      <c r="F17" s="15"/>
    </row>
    <row r="18" spans="1:6" x14ac:dyDescent="0.35">
      <c r="A18" s="15" t="s">
        <v>83</v>
      </c>
      <c r="B18" s="15" t="s">
        <v>291</v>
      </c>
      <c r="C18" s="15" t="s">
        <v>434</v>
      </c>
      <c r="D18" s="15" t="s">
        <v>452</v>
      </c>
      <c r="E18" s="15"/>
      <c r="F18" s="15"/>
    </row>
    <row r="19" spans="1:6" x14ac:dyDescent="0.35">
      <c r="A19" s="15" t="s">
        <v>74</v>
      </c>
      <c r="B19" s="15" t="s">
        <v>281</v>
      </c>
      <c r="C19" s="15" t="s">
        <v>453</v>
      </c>
      <c r="D19" s="15" t="s">
        <v>454</v>
      </c>
      <c r="E19" s="15"/>
      <c r="F19" s="15"/>
    </row>
    <row r="20" spans="1:6" x14ac:dyDescent="0.35">
      <c r="A20" s="15" t="s">
        <v>75</v>
      </c>
      <c r="B20" s="15" t="s">
        <v>455</v>
      </c>
      <c r="C20" s="15" t="s">
        <v>453</v>
      </c>
      <c r="D20" s="15" t="s">
        <v>456</v>
      </c>
      <c r="E20" s="15"/>
      <c r="F20" s="15"/>
    </row>
    <row r="21" spans="1:6" x14ac:dyDescent="0.35">
      <c r="A21" s="15" t="s">
        <v>85</v>
      </c>
      <c r="B21" s="15" t="s">
        <v>457</v>
      </c>
      <c r="C21" s="15" t="s">
        <v>294</v>
      </c>
      <c r="D21" s="15" t="s">
        <v>458</v>
      </c>
      <c r="E21" s="15"/>
      <c r="F21" s="15"/>
    </row>
    <row r="22" spans="1:6" x14ac:dyDescent="0.35">
      <c r="A22" s="15" t="s">
        <v>87</v>
      </c>
      <c r="B22" s="15" t="s">
        <v>296</v>
      </c>
      <c r="C22" s="15" t="s">
        <v>294</v>
      </c>
      <c r="D22" s="15" t="s">
        <v>459</v>
      </c>
      <c r="E22" s="15"/>
      <c r="F22" s="15"/>
    </row>
    <row r="23" spans="1:6" x14ac:dyDescent="0.35">
      <c r="A23" s="15" t="s">
        <v>49</v>
      </c>
      <c r="B23" s="15" t="s">
        <v>257</v>
      </c>
      <c r="C23" s="15" t="s">
        <v>404</v>
      </c>
      <c r="D23" s="15" t="s">
        <v>460</v>
      </c>
      <c r="E23" s="15"/>
      <c r="F23" s="15"/>
    </row>
    <row r="24" spans="1:6" x14ac:dyDescent="0.35">
      <c r="A24" s="15" t="s">
        <v>461</v>
      </c>
      <c r="B24" s="15" t="s">
        <v>462</v>
      </c>
      <c r="C24" s="15" t="s">
        <v>319</v>
      </c>
      <c r="D24" s="15" t="s">
        <v>463</v>
      </c>
      <c r="E24" s="15"/>
      <c r="F24" s="15"/>
    </row>
    <row r="25" spans="1:6" x14ac:dyDescent="0.35">
      <c r="A25" s="15" t="s">
        <v>86</v>
      </c>
      <c r="B25" s="15" t="s">
        <v>295</v>
      </c>
      <c r="C25" s="15" t="s">
        <v>294</v>
      </c>
      <c r="D25" s="15" t="s">
        <v>464</v>
      </c>
      <c r="E25" s="15"/>
      <c r="F25" s="15"/>
    </row>
    <row r="26" spans="1:6" x14ac:dyDescent="0.35">
      <c r="A26" s="15" t="s">
        <v>88</v>
      </c>
      <c r="B26" s="15" t="s">
        <v>465</v>
      </c>
      <c r="C26" s="15" t="s">
        <v>294</v>
      </c>
      <c r="D26" s="15" t="s">
        <v>466</v>
      </c>
      <c r="E26" s="15"/>
      <c r="F26" s="15"/>
    </row>
    <row r="27" spans="1:6" x14ac:dyDescent="0.35">
      <c r="A27" s="15" t="s">
        <v>156</v>
      </c>
      <c r="B27" s="15" t="s">
        <v>467</v>
      </c>
      <c r="C27" s="15" t="s">
        <v>434</v>
      </c>
      <c r="D27" s="15" t="s">
        <v>468</v>
      </c>
      <c r="E27" s="15"/>
      <c r="F27" s="15"/>
    </row>
    <row r="28" spans="1:6" x14ac:dyDescent="0.35">
      <c r="A28" s="15" t="s">
        <v>157</v>
      </c>
      <c r="B28" s="15" t="s">
        <v>469</v>
      </c>
      <c r="C28" s="15" t="s">
        <v>434</v>
      </c>
      <c r="D28" s="15" t="s">
        <v>470</v>
      </c>
      <c r="E28" s="15"/>
      <c r="F28" s="15"/>
    </row>
    <row r="29" spans="1:6" x14ac:dyDescent="0.35">
      <c r="A29" s="15" t="s">
        <v>94</v>
      </c>
      <c r="B29" s="15" t="s">
        <v>471</v>
      </c>
      <c r="C29" s="15" t="s">
        <v>301</v>
      </c>
      <c r="D29" s="15" t="s">
        <v>472</v>
      </c>
      <c r="E29" s="15"/>
      <c r="F29" s="15"/>
    </row>
    <row r="30" spans="1:6" x14ac:dyDescent="0.35">
      <c r="A30" s="15" t="s">
        <v>95</v>
      </c>
      <c r="B30" s="15" t="s">
        <v>473</v>
      </c>
      <c r="C30" s="15" t="s">
        <v>301</v>
      </c>
      <c r="D30" s="15" t="s">
        <v>474</v>
      </c>
      <c r="E30" s="15"/>
      <c r="F30" s="15"/>
    </row>
    <row r="31" spans="1:6" x14ac:dyDescent="0.35">
      <c r="A31" s="15" t="s">
        <v>96</v>
      </c>
      <c r="B31" s="15" t="s">
        <v>475</v>
      </c>
      <c r="C31" s="15" t="s">
        <v>301</v>
      </c>
      <c r="D31" s="15" t="s">
        <v>476</v>
      </c>
      <c r="E31" s="15"/>
      <c r="F31" s="15"/>
    </row>
    <row r="32" spans="1:6" x14ac:dyDescent="0.35">
      <c r="A32" s="15" t="s">
        <v>97</v>
      </c>
      <c r="B32" s="15" t="s">
        <v>477</v>
      </c>
      <c r="C32" s="15" t="s">
        <v>305</v>
      </c>
      <c r="D32" s="15" t="s">
        <v>478</v>
      </c>
      <c r="E32" s="15"/>
      <c r="F32" s="15"/>
    </row>
    <row r="33" spans="1:6" x14ac:dyDescent="0.35">
      <c r="A33" s="15" t="s">
        <v>98</v>
      </c>
      <c r="B33" s="15" t="s">
        <v>479</v>
      </c>
      <c r="C33" s="15" t="s">
        <v>305</v>
      </c>
      <c r="D33" s="15" t="s">
        <v>480</v>
      </c>
      <c r="E33" s="15"/>
      <c r="F33" s="15"/>
    </row>
    <row r="34" spans="1:6" x14ac:dyDescent="0.35">
      <c r="A34" s="15" t="s">
        <v>99</v>
      </c>
      <c r="B34" s="15" t="s">
        <v>307</v>
      </c>
      <c r="C34" s="15" t="s">
        <v>305</v>
      </c>
      <c r="D34" s="15" t="s">
        <v>481</v>
      </c>
      <c r="E34" s="15"/>
      <c r="F34" s="15"/>
    </row>
    <row r="35" spans="1:6" x14ac:dyDescent="0.35">
      <c r="A35" s="15" t="s">
        <v>100</v>
      </c>
      <c r="B35" s="15" t="s">
        <v>308</v>
      </c>
      <c r="C35" s="15" t="s">
        <v>309</v>
      </c>
      <c r="D35" s="15" t="s">
        <v>482</v>
      </c>
      <c r="E35" s="15"/>
      <c r="F35" s="15"/>
    </row>
    <row r="36" spans="1:6" x14ac:dyDescent="0.35">
      <c r="A36" s="15" t="s">
        <v>101</v>
      </c>
      <c r="B36" s="15" t="s">
        <v>310</v>
      </c>
      <c r="C36" s="15" t="s">
        <v>309</v>
      </c>
      <c r="D36" s="15" t="s">
        <v>483</v>
      </c>
      <c r="E36" s="15"/>
      <c r="F36" s="15"/>
    </row>
    <row r="37" spans="1:6" x14ac:dyDescent="0.35">
      <c r="A37" s="15" t="s">
        <v>102</v>
      </c>
      <c r="B37" s="15" t="s">
        <v>311</v>
      </c>
      <c r="C37" s="15" t="s">
        <v>312</v>
      </c>
      <c r="D37" s="15" t="s">
        <v>484</v>
      </c>
      <c r="E37" s="15"/>
      <c r="F37" s="15"/>
    </row>
    <row r="38" spans="1:6" x14ac:dyDescent="0.35">
      <c r="A38" s="15" t="s">
        <v>103</v>
      </c>
      <c r="B38" s="15" t="s">
        <v>313</v>
      </c>
      <c r="C38" s="15" t="s">
        <v>312</v>
      </c>
      <c r="D38" s="15" t="s">
        <v>485</v>
      </c>
      <c r="E38" s="15"/>
      <c r="F38" s="15"/>
    </row>
    <row r="39" spans="1:6" x14ac:dyDescent="0.35">
      <c r="A39" s="15" t="s">
        <v>104</v>
      </c>
      <c r="B39" s="15" t="s">
        <v>314</v>
      </c>
      <c r="C39" s="15" t="s">
        <v>315</v>
      </c>
      <c r="D39" s="15" t="s">
        <v>486</v>
      </c>
      <c r="E39" s="15"/>
      <c r="F39" s="15"/>
    </row>
    <row r="40" spans="1:6" x14ac:dyDescent="0.35">
      <c r="A40" s="15" t="s">
        <v>105</v>
      </c>
      <c r="B40" s="15" t="s">
        <v>316</v>
      </c>
      <c r="C40" s="15" t="s">
        <v>315</v>
      </c>
      <c r="D40" s="15" t="s">
        <v>487</v>
      </c>
      <c r="E40" s="15"/>
      <c r="F40" s="15"/>
    </row>
    <row r="41" spans="1:6" x14ac:dyDescent="0.35">
      <c r="A41" s="15" t="s">
        <v>106</v>
      </c>
      <c r="B41" s="15" t="s">
        <v>317</v>
      </c>
      <c r="C41" s="15" t="s">
        <v>315</v>
      </c>
      <c r="D41" s="15" t="s">
        <v>488</v>
      </c>
      <c r="E41" s="15"/>
      <c r="F41" s="15"/>
    </row>
    <row r="42" spans="1:6" x14ac:dyDescent="0.35">
      <c r="A42" s="15" t="s">
        <v>165</v>
      </c>
      <c r="B42" s="15" t="s">
        <v>489</v>
      </c>
      <c r="C42" s="15" t="s">
        <v>417</v>
      </c>
      <c r="D42" s="15" t="s">
        <v>490</v>
      </c>
      <c r="E42" s="15"/>
      <c r="F42" s="15"/>
    </row>
    <row r="43" spans="1:6" x14ac:dyDescent="0.35">
      <c r="A43" s="15" t="s">
        <v>172</v>
      </c>
      <c r="B43" s="15" t="s">
        <v>491</v>
      </c>
      <c r="C43" s="15" t="s">
        <v>419</v>
      </c>
      <c r="D43" s="15" t="s">
        <v>492</v>
      </c>
      <c r="E43" s="15"/>
      <c r="F43" s="15"/>
    </row>
    <row r="44" spans="1:6" x14ac:dyDescent="0.35">
      <c r="A44" s="15" t="s">
        <v>166</v>
      </c>
      <c r="B44" s="15" t="s">
        <v>493</v>
      </c>
      <c r="C44" s="15" t="s">
        <v>421</v>
      </c>
      <c r="D44" s="15" t="s">
        <v>494</v>
      </c>
      <c r="E44" s="15"/>
      <c r="F44" s="15"/>
    </row>
    <row r="45" spans="1:6" x14ac:dyDescent="0.35">
      <c r="A45" s="15" t="s">
        <v>174</v>
      </c>
      <c r="B45" s="15" t="s">
        <v>495</v>
      </c>
      <c r="C45" s="15" t="s">
        <v>423</v>
      </c>
      <c r="D45" s="15" t="s">
        <v>496</v>
      </c>
      <c r="E45" s="15"/>
      <c r="F45" s="15"/>
    </row>
    <row r="46" spans="1:6" x14ac:dyDescent="0.35">
      <c r="A46" s="15" t="s">
        <v>175</v>
      </c>
      <c r="B46" s="15" t="s">
        <v>497</v>
      </c>
      <c r="C46" s="15" t="s">
        <v>423</v>
      </c>
      <c r="D46" s="15" t="s">
        <v>498</v>
      </c>
      <c r="E46" s="15"/>
      <c r="F46" s="15"/>
    </row>
    <row r="47" spans="1:6" x14ac:dyDescent="0.35">
      <c r="A47" s="15" t="s">
        <v>176</v>
      </c>
      <c r="B47" s="15" t="s">
        <v>499</v>
      </c>
      <c r="C47" s="15" t="s">
        <v>423</v>
      </c>
      <c r="D47" s="15" t="s">
        <v>500</v>
      </c>
      <c r="E47" s="15"/>
      <c r="F47" s="15"/>
    </row>
    <row r="48" spans="1:6" x14ac:dyDescent="0.35">
      <c r="A48" s="15" t="s">
        <v>142</v>
      </c>
      <c r="B48" s="15" t="s">
        <v>501</v>
      </c>
      <c r="C48" s="15" t="s">
        <v>406</v>
      </c>
      <c r="D48" s="15" t="s">
        <v>502</v>
      </c>
      <c r="E48" s="15"/>
      <c r="F48" s="15"/>
    </row>
    <row r="49" spans="1:6" x14ac:dyDescent="0.35">
      <c r="A49" s="15" t="s">
        <v>143</v>
      </c>
      <c r="B49" s="15" t="s">
        <v>503</v>
      </c>
      <c r="C49" s="15" t="s">
        <v>408</v>
      </c>
      <c r="D49" s="15" t="s">
        <v>504</v>
      </c>
      <c r="E49" s="15"/>
      <c r="F49" s="15"/>
    </row>
    <row r="50" spans="1:6" x14ac:dyDescent="0.35">
      <c r="A50" s="15" t="s">
        <v>180</v>
      </c>
      <c r="B50" s="15" t="s">
        <v>505</v>
      </c>
      <c r="C50" s="15" t="s">
        <v>506</v>
      </c>
      <c r="D50" s="15" t="s">
        <v>507</v>
      </c>
      <c r="E50" s="15"/>
      <c r="F50" s="15"/>
    </row>
    <row r="51" spans="1:6" x14ac:dyDescent="0.35">
      <c r="A51" s="15" t="s">
        <v>181</v>
      </c>
      <c r="B51" s="15" t="s">
        <v>508</v>
      </c>
      <c r="C51" s="15" t="s">
        <v>506</v>
      </c>
      <c r="D51" s="15" t="s">
        <v>509</v>
      </c>
      <c r="E51" s="15"/>
      <c r="F51" s="15"/>
    </row>
    <row r="52" spans="1:6" x14ac:dyDescent="0.35">
      <c r="A52" s="15" t="s">
        <v>183</v>
      </c>
      <c r="B52" s="15" t="s">
        <v>510</v>
      </c>
      <c r="C52" s="15" t="s">
        <v>506</v>
      </c>
      <c r="D52" s="15" t="s">
        <v>511</v>
      </c>
      <c r="E52" s="15"/>
      <c r="F52" s="15"/>
    </row>
    <row r="53" spans="1:6" x14ac:dyDescent="0.35">
      <c r="A53" s="15" t="s">
        <v>182</v>
      </c>
      <c r="B53" s="15" t="s">
        <v>512</v>
      </c>
      <c r="C53" s="15" t="s">
        <v>506</v>
      </c>
      <c r="D53" s="15" t="s">
        <v>513</v>
      </c>
      <c r="E53" s="15"/>
      <c r="F53" s="15"/>
    </row>
    <row r="54" spans="1:6" x14ac:dyDescent="0.35">
      <c r="A54" s="15" t="s">
        <v>179</v>
      </c>
      <c r="B54" s="15" t="s">
        <v>514</v>
      </c>
      <c r="C54" s="15" t="s">
        <v>506</v>
      </c>
      <c r="D54" s="15" t="s">
        <v>515</v>
      </c>
      <c r="E54" s="15" t="s">
        <v>516</v>
      </c>
      <c r="F54" s="15" t="s">
        <v>517</v>
      </c>
    </row>
    <row r="55" spans="1:6" x14ac:dyDescent="0.35">
      <c r="A55" s="15" t="s">
        <v>193</v>
      </c>
      <c r="B55" s="15" t="s">
        <v>518</v>
      </c>
      <c r="C55" s="15" t="s">
        <v>294</v>
      </c>
      <c r="D55" s="15" t="s">
        <v>519</v>
      </c>
      <c r="E55" s="15"/>
      <c r="F55" s="15"/>
    </row>
    <row r="56" spans="1:6" x14ac:dyDescent="0.35">
      <c r="A56" s="15" t="s">
        <v>170</v>
      </c>
      <c r="B56" s="15" t="s">
        <v>520</v>
      </c>
      <c r="C56" s="15" t="s">
        <v>312</v>
      </c>
      <c r="D56" s="15" t="s">
        <v>521</v>
      </c>
      <c r="E56" s="15"/>
      <c r="F56" s="15"/>
    </row>
    <row r="57" spans="1:6" x14ac:dyDescent="0.35">
      <c r="A57" s="15" t="s">
        <v>131</v>
      </c>
      <c r="B57" s="15" t="s">
        <v>522</v>
      </c>
      <c r="C57" s="15" t="s">
        <v>404</v>
      </c>
      <c r="D57" s="15" t="s">
        <v>523</v>
      </c>
      <c r="E57" s="15"/>
      <c r="F57" s="15"/>
    </row>
    <row r="58" spans="1:6" x14ac:dyDescent="0.35">
      <c r="A58" s="15" t="s">
        <v>132</v>
      </c>
      <c r="B58" s="15" t="s">
        <v>524</v>
      </c>
      <c r="C58" s="15" t="s">
        <v>259</v>
      </c>
      <c r="D58" s="15" t="s">
        <v>525</v>
      </c>
      <c r="E58" s="15"/>
      <c r="F58" s="15"/>
    </row>
    <row r="59" spans="1:6" x14ac:dyDescent="0.35">
      <c r="A59" s="15" t="s">
        <v>133</v>
      </c>
      <c r="B59" s="15" t="s">
        <v>526</v>
      </c>
      <c r="C59" s="15" t="s">
        <v>262</v>
      </c>
      <c r="D59" s="15" t="s">
        <v>527</v>
      </c>
      <c r="E59" s="15"/>
      <c r="F59" s="15"/>
    </row>
    <row r="60" spans="1:6" x14ac:dyDescent="0.35">
      <c r="A60" s="15" t="s">
        <v>130</v>
      </c>
      <c r="B60" s="15" t="s">
        <v>528</v>
      </c>
      <c r="C60" s="15" t="s">
        <v>262</v>
      </c>
      <c r="D60" s="15" t="s">
        <v>529</v>
      </c>
      <c r="E60" s="15"/>
      <c r="F60" s="15"/>
    </row>
    <row r="61" spans="1:6" x14ac:dyDescent="0.35">
      <c r="A61" s="15" t="s">
        <v>530</v>
      </c>
      <c r="B61" s="15" t="s">
        <v>531</v>
      </c>
      <c r="C61" s="15" t="s">
        <v>383</v>
      </c>
      <c r="D61" s="15" t="s">
        <v>529</v>
      </c>
      <c r="E61" s="15"/>
      <c r="F61" s="15"/>
    </row>
    <row r="62" spans="1:6" x14ac:dyDescent="0.35">
      <c r="A62" s="15" t="s">
        <v>532</v>
      </c>
      <c r="B62" s="15" t="s">
        <v>533</v>
      </c>
      <c r="C62" s="15" t="s">
        <v>383</v>
      </c>
      <c r="D62" s="15" t="s">
        <v>529</v>
      </c>
      <c r="E62" s="15"/>
      <c r="F62" s="15"/>
    </row>
    <row r="63" spans="1:6" x14ac:dyDescent="0.35">
      <c r="A63" s="15" t="s">
        <v>129</v>
      </c>
      <c r="B63" s="15" t="s">
        <v>534</v>
      </c>
      <c r="C63" s="15" t="s">
        <v>383</v>
      </c>
      <c r="D63" s="15" t="s">
        <v>529</v>
      </c>
      <c r="E63" s="15"/>
      <c r="F63" s="15"/>
    </row>
    <row r="64" spans="1:6" x14ac:dyDescent="0.35">
      <c r="A64" s="15" t="s">
        <v>169</v>
      </c>
      <c r="B64" s="15" t="s">
        <v>535</v>
      </c>
      <c r="C64" s="15" t="s">
        <v>309</v>
      </c>
      <c r="D64" s="15" t="s">
        <v>536</v>
      </c>
      <c r="E64" s="15"/>
      <c r="F64" s="15"/>
    </row>
    <row r="65" spans="1:6" x14ac:dyDescent="0.35">
      <c r="A65" s="15" t="s">
        <v>198</v>
      </c>
      <c r="B65" s="15" t="s">
        <v>537</v>
      </c>
      <c r="C65" s="15" t="s">
        <v>399</v>
      </c>
      <c r="D65" s="15" t="s">
        <v>538</v>
      </c>
      <c r="E65" s="15"/>
      <c r="F65" s="15"/>
    </row>
    <row r="66" spans="1:6" x14ac:dyDescent="0.35">
      <c r="A66" s="15" t="s">
        <v>199</v>
      </c>
      <c r="B66" s="15" t="s">
        <v>539</v>
      </c>
      <c r="C66" s="15" t="s">
        <v>399</v>
      </c>
      <c r="D66" s="15" t="s">
        <v>540</v>
      </c>
      <c r="E66" s="15"/>
      <c r="F66" s="15"/>
    </row>
    <row r="67" spans="1:6" x14ac:dyDescent="0.35">
      <c r="A67" s="15" t="s">
        <v>196</v>
      </c>
      <c r="B67" s="15" t="s">
        <v>541</v>
      </c>
      <c r="C67" s="15" t="s">
        <v>392</v>
      </c>
      <c r="D67" s="15" t="s">
        <v>542</v>
      </c>
      <c r="E67" s="15"/>
      <c r="F67" s="15"/>
    </row>
    <row r="68" spans="1:6" x14ac:dyDescent="0.35">
      <c r="A68" s="15" t="s">
        <v>128</v>
      </c>
      <c r="B68" s="15" t="s">
        <v>543</v>
      </c>
      <c r="C68" s="15" t="s">
        <v>319</v>
      </c>
      <c r="D68" s="15" t="s">
        <v>544</v>
      </c>
      <c r="E68" s="15"/>
      <c r="F68" s="15"/>
    </row>
    <row r="69" spans="1:6" x14ac:dyDescent="0.35">
      <c r="A69" s="15" t="s">
        <v>134</v>
      </c>
      <c r="B69" s="15" t="s">
        <v>545</v>
      </c>
      <c r="C69" s="15" t="s">
        <v>259</v>
      </c>
      <c r="D69" s="15" t="s">
        <v>546</v>
      </c>
      <c r="E69" s="15"/>
      <c r="F69" s="15"/>
    </row>
    <row r="70" spans="1:6" x14ac:dyDescent="0.35">
      <c r="A70" s="15" t="s">
        <v>135</v>
      </c>
      <c r="B70" s="15" t="s">
        <v>547</v>
      </c>
      <c r="C70" s="15" t="s">
        <v>259</v>
      </c>
      <c r="D70" s="15" t="s">
        <v>548</v>
      </c>
      <c r="E70" s="15" t="s">
        <v>549</v>
      </c>
      <c r="F70" s="15"/>
    </row>
    <row r="71" spans="1:6" x14ac:dyDescent="0.35">
      <c r="A71" s="15" t="s">
        <v>136</v>
      </c>
      <c r="B71" s="15" t="s">
        <v>550</v>
      </c>
      <c r="C71" s="15" t="s">
        <v>259</v>
      </c>
      <c r="D71" s="15" t="s">
        <v>551</v>
      </c>
      <c r="E71" s="15" t="s">
        <v>552</v>
      </c>
      <c r="F71" s="15"/>
    </row>
    <row r="72" spans="1:6" x14ac:dyDescent="0.35">
      <c r="A72" s="15" t="s">
        <v>137</v>
      </c>
      <c r="B72" s="15" t="s">
        <v>553</v>
      </c>
      <c r="C72" s="15" t="s">
        <v>262</v>
      </c>
      <c r="D72" s="15" t="s">
        <v>554</v>
      </c>
      <c r="E72" s="15"/>
      <c r="F72" s="15"/>
    </row>
    <row r="73" spans="1:6" x14ac:dyDescent="0.35">
      <c r="A73" s="15" t="s">
        <v>138</v>
      </c>
      <c r="B73" s="15" t="s">
        <v>555</v>
      </c>
      <c r="C73" s="15" t="s">
        <v>262</v>
      </c>
      <c r="D73" s="15" t="s">
        <v>556</v>
      </c>
      <c r="E73" s="15" t="s">
        <v>549</v>
      </c>
      <c r="F73" s="15"/>
    </row>
    <row r="74" spans="1:6" x14ac:dyDescent="0.35">
      <c r="A74" s="15" t="s">
        <v>139</v>
      </c>
      <c r="B74" s="15" t="s">
        <v>557</v>
      </c>
      <c r="C74" s="15" t="s">
        <v>262</v>
      </c>
      <c r="D74" s="15" t="s">
        <v>558</v>
      </c>
      <c r="E74" s="15" t="s">
        <v>552</v>
      </c>
      <c r="F74" s="15"/>
    </row>
    <row r="75" spans="1:6" x14ac:dyDescent="0.35">
      <c r="A75" s="15" t="s">
        <v>227</v>
      </c>
      <c r="B75" s="15" t="s">
        <v>559</v>
      </c>
      <c r="C75" s="15" t="s">
        <v>374</v>
      </c>
      <c r="D75" s="15" t="s">
        <v>560</v>
      </c>
      <c r="E75" s="15"/>
      <c r="F75" s="15"/>
    </row>
    <row r="76" spans="1:6" x14ac:dyDescent="0.35">
      <c r="A76" s="15" t="s">
        <v>114</v>
      </c>
      <c r="B76" s="15" t="s">
        <v>561</v>
      </c>
      <c r="C76" s="15" t="s">
        <v>390</v>
      </c>
      <c r="D76" s="15" t="s">
        <v>562</v>
      </c>
      <c r="E76" s="15"/>
      <c r="F76" s="15"/>
    </row>
    <row r="77" spans="1:6" x14ac:dyDescent="0.35">
      <c r="A77" s="15" t="s">
        <v>115</v>
      </c>
      <c r="B77" s="15" t="s">
        <v>563</v>
      </c>
      <c r="C77" s="15" t="s">
        <v>390</v>
      </c>
      <c r="D77" s="15" t="s">
        <v>564</v>
      </c>
      <c r="E77" s="15"/>
      <c r="F77" s="15"/>
    </row>
    <row r="78" spans="1:6" x14ac:dyDescent="0.35">
      <c r="A78" s="15" t="s">
        <v>119</v>
      </c>
      <c r="B78" s="15" t="s">
        <v>565</v>
      </c>
      <c r="C78" s="15" t="s">
        <v>402</v>
      </c>
      <c r="D78" s="15" t="s">
        <v>566</v>
      </c>
      <c r="E78" s="15"/>
      <c r="F78" s="15"/>
    </row>
    <row r="79" spans="1:6" x14ac:dyDescent="0.35">
      <c r="A79" s="15" t="s">
        <v>567</v>
      </c>
      <c r="B79" s="15" t="s">
        <v>568</v>
      </c>
      <c r="C79" s="15" t="s">
        <v>390</v>
      </c>
      <c r="D79" s="15" t="s">
        <v>564</v>
      </c>
      <c r="E79" s="15"/>
      <c r="F79" s="15"/>
    </row>
    <row r="80" spans="1:6" x14ac:dyDescent="0.35">
      <c r="A80" s="15" t="s">
        <v>569</v>
      </c>
      <c r="B80" s="15" t="s">
        <v>570</v>
      </c>
      <c r="C80" s="15" t="s">
        <v>381</v>
      </c>
      <c r="D80" s="15" t="s">
        <v>564</v>
      </c>
      <c r="E80" s="15"/>
      <c r="F80" s="15"/>
    </row>
    <row r="81" spans="1:6" x14ac:dyDescent="0.35">
      <c r="A81" s="15" t="s">
        <v>124</v>
      </c>
      <c r="B81" s="15" t="s">
        <v>571</v>
      </c>
      <c r="C81" s="15" t="s">
        <v>381</v>
      </c>
      <c r="D81" s="15" t="s">
        <v>572</v>
      </c>
      <c r="E81" s="15"/>
      <c r="F81" s="15"/>
    </row>
    <row r="82" spans="1:6" x14ac:dyDescent="0.35">
      <c r="A82" s="15" t="s">
        <v>125</v>
      </c>
      <c r="B82" s="15" t="s">
        <v>573</v>
      </c>
      <c r="C82" s="15" t="s">
        <v>381</v>
      </c>
      <c r="D82" s="15" t="s">
        <v>574</v>
      </c>
      <c r="E82" s="15"/>
      <c r="F82" s="15"/>
    </row>
    <row r="83" spans="1:6" x14ac:dyDescent="0.35">
      <c r="A83" s="15" t="s">
        <v>149</v>
      </c>
      <c r="B83" s="15" t="s">
        <v>575</v>
      </c>
      <c r="C83" s="15" t="s">
        <v>272</v>
      </c>
      <c r="D83" s="15" t="s">
        <v>576</v>
      </c>
      <c r="E83" s="15"/>
      <c r="F83" s="15"/>
    </row>
    <row r="84" spans="1:6" x14ac:dyDescent="0.35">
      <c r="A84" s="15" t="s">
        <v>150</v>
      </c>
      <c r="B84" s="15" t="s">
        <v>577</v>
      </c>
      <c r="C84" s="15" t="s">
        <v>267</v>
      </c>
      <c r="D84" s="15" t="s">
        <v>578</v>
      </c>
      <c r="E84" s="15"/>
      <c r="F84" s="15"/>
    </row>
    <row r="85" spans="1:6" x14ac:dyDescent="0.35">
      <c r="A85" s="15" t="s">
        <v>186</v>
      </c>
      <c r="B85" s="15" t="s">
        <v>579</v>
      </c>
      <c r="C85" s="15" t="s">
        <v>580</v>
      </c>
      <c r="D85" s="15" t="s">
        <v>581</v>
      </c>
      <c r="E85" s="15"/>
      <c r="F85" s="15"/>
    </row>
    <row r="86" spans="1:6" x14ac:dyDescent="0.35">
      <c r="A86" s="15" t="s">
        <v>187</v>
      </c>
      <c r="B86" s="15" t="s">
        <v>582</v>
      </c>
      <c r="C86" s="15" t="s">
        <v>583</v>
      </c>
      <c r="D86" s="15" t="s">
        <v>584</v>
      </c>
      <c r="E86" s="15"/>
      <c r="F86" s="15"/>
    </row>
    <row r="87" spans="1:6" x14ac:dyDescent="0.35">
      <c r="A87" s="15" t="s">
        <v>188</v>
      </c>
      <c r="B87" s="15" t="s">
        <v>585</v>
      </c>
      <c r="C87" s="15" t="s">
        <v>586</v>
      </c>
      <c r="D87" s="15" t="s">
        <v>587</v>
      </c>
      <c r="E87" s="15"/>
      <c r="F87" s="15"/>
    </row>
    <row r="88" spans="1:6" x14ac:dyDescent="0.35">
      <c r="A88" s="15" t="s">
        <v>189</v>
      </c>
      <c r="B88" s="15" t="s">
        <v>588</v>
      </c>
      <c r="C88" s="15" t="s">
        <v>583</v>
      </c>
      <c r="D88" s="15" t="s">
        <v>589</v>
      </c>
      <c r="E88" s="15"/>
      <c r="F88" s="15"/>
    </row>
    <row r="89" spans="1:6" x14ac:dyDescent="0.35">
      <c r="A89" s="15" t="s">
        <v>190</v>
      </c>
      <c r="B89" s="15" t="s">
        <v>590</v>
      </c>
      <c r="C89" s="15" t="s">
        <v>583</v>
      </c>
      <c r="D89" s="15" t="s">
        <v>591</v>
      </c>
      <c r="E89" s="15"/>
      <c r="F89" s="15"/>
    </row>
    <row r="90" spans="1:6" x14ac:dyDescent="0.35">
      <c r="A90" s="15" t="s">
        <v>177</v>
      </c>
      <c r="B90" s="15" t="s">
        <v>592</v>
      </c>
      <c r="C90" s="15" t="s">
        <v>423</v>
      </c>
      <c r="D90" s="15" t="s">
        <v>593</v>
      </c>
      <c r="E90" s="15"/>
      <c r="F90" s="15"/>
    </row>
    <row r="91" spans="1:6" x14ac:dyDescent="0.35">
      <c r="A91" s="15" t="s">
        <v>191</v>
      </c>
      <c r="B91" s="15" t="s">
        <v>594</v>
      </c>
      <c r="C91" s="15" t="s">
        <v>583</v>
      </c>
      <c r="D91" s="15" t="s">
        <v>595</v>
      </c>
      <c r="E91" s="15"/>
      <c r="F91" s="15"/>
    </row>
    <row r="92" spans="1:6" x14ac:dyDescent="0.35">
      <c r="A92" s="15" t="s">
        <v>144</v>
      </c>
      <c r="B92" s="15" t="s">
        <v>596</v>
      </c>
      <c r="C92" s="15" t="s">
        <v>597</v>
      </c>
      <c r="D92" s="15" t="s">
        <v>598</v>
      </c>
      <c r="E92" s="15"/>
      <c r="F92" s="15"/>
    </row>
    <row r="93" spans="1:6" x14ac:dyDescent="0.35">
      <c r="A93" s="15" t="s">
        <v>159</v>
      </c>
      <c r="B93" s="15" t="s">
        <v>599</v>
      </c>
      <c r="C93" s="15" t="s">
        <v>388</v>
      </c>
      <c r="D93" s="15" t="s">
        <v>600</v>
      </c>
      <c r="E93" s="15"/>
      <c r="F93" s="15"/>
    </row>
    <row r="94" spans="1:6" x14ac:dyDescent="0.35">
      <c r="A94" s="15" t="s">
        <v>111</v>
      </c>
      <c r="B94" s="15" t="s">
        <v>601</v>
      </c>
      <c r="C94" s="15" t="s">
        <v>396</v>
      </c>
      <c r="D94" s="15" t="s">
        <v>602</v>
      </c>
      <c r="E94" s="15"/>
      <c r="F94" s="15"/>
    </row>
    <row r="95" spans="1:6" x14ac:dyDescent="0.35">
      <c r="A95" s="15" t="s">
        <v>117</v>
      </c>
      <c r="B95" s="15" t="s">
        <v>603</v>
      </c>
      <c r="C95" s="15" t="s">
        <v>396</v>
      </c>
      <c r="D95" s="15" t="s">
        <v>604</v>
      </c>
      <c r="E95" s="15"/>
      <c r="F95" s="15"/>
    </row>
    <row r="96" spans="1:6" x14ac:dyDescent="0.35">
      <c r="A96" s="15" t="s">
        <v>122</v>
      </c>
      <c r="B96" s="15" t="s">
        <v>605</v>
      </c>
      <c r="C96" s="15" t="s">
        <v>385</v>
      </c>
      <c r="D96" s="15" t="s">
        <v>606</v>
      </c>
      <c r="E96" s="15"/>
      <c r="F96" s="15"/>
    </row>
    <row r="97" spans="1:6" x14ac:dyDescent="0.35">
      <c r="A97" s="15" t="s">
        <v>123</v>
      </c>
      <c r="B97" s="15" t="s">
        <v>607</v>
      </c>
      <c r="C97" s="15" t="s">
        <v>385</v>
      </c>
      <c r="D97" s="15" t="s">
        <v>608</v>
      </c>
      <c r="E97" s="15"/>
      <c r="F97" s="15"/>
    </row>
    <row r="98" spans="1:6" x14ac:dyDescent="0.35">
      <c r="A98" s="15" t="s">
        <v>126</v>
      </c>
      <c r="B98" s="15" t="s">
        <v>609</v>
      </c>
      <c r="C98" s="15" t="s">
        <v>381</v>
      </c>
      <c r="D98" s="15" t="s">
        <v>610</v>
      </c>
      <c r="E98" s="15"/>
      <c r="F98" s="15"/>
    </row>
    <row r="99" spans="1:6" x14ac:dyDescent="0.35">
      <c r="A99" s="15" t="s">
        <v>127</v>
      </c>
      <c r="B99" s="15" t="s">
        <v>611</v>
      </c>
      <c r="C99" s="15" t="s">
        <v>394</v>
      </c>
      <c r="D99" s="15" t="s">
        <v>612</v>
      </c>
      <c r="E99" s="15"/>
      <c r="F99" s="15"/>
    </row>
    <row r="100" spans="1:6" x14ac:dyDescent="0.35">
      <c r="A100" s="15" t="s">
        <v>118</v>
      </c>
      <c r="B100" s="15" t="s">
        <v>613</v>
      </c>
      <c r="C100" s="15" t="s">
        <v>396</v>
      </c>
      <c r="D100" s="15" t="s">
        <v>614</v>
      </c>
      <c r="E100" s="15"/>
      <c r="F100" s="15"/>
    </row>
    <row r="101" spans="1:6" x14ac:dyDescent="0.35">
      <c r="A101" s="15" t="s">
        <v>160</v>
      </c>
      <c r="B101" s="15" t="s">
        <v>615</v>
      </c>
      <c r="C101" s="15" t="s">
        <v>388</v>
      </c>
      <c r="D101" s="15" t="s">
        <v>616</v>
      </c>
      <c r="E101" s="15" t="s">
        <v>617</v>
      </c>
      <c r="F101" s="15"/>
    </row>
  </sheetData>
  <autoFilter ref="A1:F101" xr:uid="{00000000-0009-0000-0000-000006000000}"/>
  <pageMargins left="0" right="0" top="0.39375000000000004" bottom="0.39375000000000004" header="0" footer="0"/>
  <pageSetup paperSize="0" scale="51" fitToWidth="0" fitToHeight="0" orientation="portrait" horizontalDpi="0" verticalDpi="0" copies="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4"/>
  <sheetViews>
    <sheetView topLeftCell="A19" workbookViewId="0">
      <selection activeCell="A34" sqref="A34:B34"/>
    </sheetView>
  </sheetViews>
  <sheetFormatPr defaultRowHeight="14.5" x14ac:dyDescent="0.35"/>
  <cols>
    <col min="1" max="1" width="26.54296875" customWidth="1"/>
    <col min="2" max="2" width="35.453125" customWidth="1"/>
    <col min="3" max="3" width="85.54296875" customWidth="1"/>
    <col min="4" max="4" width="8.7265625" customWidth="1"/>
  </cols>
  <sheetData>
    <row r="1" spans="1:3" x14ac:dyDescent="0.35">
      <c r="A1" t="s">
        <v>321</v>
      </c>
      <c r="B1" t="s">
        <v>39</v>
      </c>
      <c r="C1" t="s">
        <v>425</v>
      </c>
    </row>
    <row r="2" spans="1:3" x14ac:dyDescent="0.35">
      <c r="A2" t="s">
        <v>325</v>
      </c>
      <c r="B2" t="s">
        <v>326</v>
      </c>
      <c r="C2" t="s">
        <v>618</v>
      </c>
    </row>
    <row r="3" spans="1:3" x14ac:dyDescent="0.35">
      <c r="A3" t="s">
        <v>322</v>
      </c>
      <c r="B3" t="s">
        <v>323</v>
      </c>
      <c r="C3" t="s">
        <v>619</v>
      </c>
    </row>
    <row r="4" spans="1:3" x14ac:dyDescent="0.35">
      <c r="A4" t="s">
        <v>338</v>
      </c>
      <c r="B4" t="s">
        <v>339</v>
      </c>
      <c r="C4" t="s">
        <v>620</v>
      </c>
    </row>
    <row r="5" spans="1:3" x14ac:dyDescent="0.35">
      <c r="A5" t="s">
        <v>140</v>
      </c>
      <c r="B5" t="s">
        <v>621</v>
      </c>
      <c r="C5" t="s">
        <v>622</v>
      </c>
    </row>
    <row r="6" spans="1:3" x14ac:dyDescent="0.35">
      <c r="A6" t="s">
        <v>154</v>
      </c>
      <c r="B6" t="s">
        <v>155</v>
      </c>
      <c r="C6" t="s">
        <v>623</v>
      </c>
    </row>
    <row r="7" spans="1:3" x14ac:dyDescent="0.35">
      <c r="A7" t="s">
        <v>624</v>
      </c>
      <c r="B7" t="s">
        <v>625</v>
      </c>
      <c r="C7" t="s">
        <v>626</v>
      </c>
    </row>
    <row r="8" spans="1:3" x14ac:dyDescent="0.35">
      <c r="A8" t="s">
        <v>57</v>
      </c>
      <c r="B8" t="s">
        <v>627</v>
      </c>
      <c r="C8" t="s">
        <v>628</v>
      </c>
    </row>
    <row r="9" spans="1:3" x14ac:dyDescent="0.35">
      <c r="A9" t="s">
        <v>340</v>
      </c>
      <c r="B9" t="s">
        <v>629</v>
      </c>
      <c r="C9" t="s">
        <v>630</v>
      </c>
    </row>
    <row r="10" spans="1:3" x14ac:dyDescent="0.35">
      <c r="A10" t="s">
        <v>107</v>
      </c>
      <c r="B10" t="s">
        <v>327</v>
      </c>
      <c r="C10" t="s">
        <v>631</v>
      </c>
    </row>
    <row r="11" spans="1:3" x14ac:dyDescent="0.35">
      <c r="A11" t="s">
        <v>63</v>
      </c>
      <c r="B11" t="s">
        <v>632</v>
      </c>
      <c r="C11" t="s">
        <v>633</v>
      </c>
    </row>
    <row r="12" spans="1:3" x14ac:dyDescent="0.35">
      <c r="A12" t="s">
        <v>634</v>
      </c>
      <c r="B12" t="s">
        <v>635</v>
      </c>
      <c r="C12" t="s">
        <v>636</v>
      </c>
    </row>
    <row r="13" spans="1:3" x14ac:dyDescent="0.35">
      <c r="A13" t="s">
        <v>637</v>
      </c>
      <c r="B13" t="s">
        <v>638</v>
      </c>
      <c r="C13" t="s">
        <v>639</v>
      </c>
    </row>
    <row r="14" spans="1:3" x14ac:dyDescent="0.35">
      <c r="A14" t="s">
        <v>334</v>
      </c>
      <c r="B14" t="s">
        <v>640</v>
      </c>
      <c r="C14" t="s">
        <v>641</v>
      </c>
    </row>
    <row r="15" spans="1:3" x14ac:dyDescent="0.35">
      <c r="A15" t="s">
        <v>336</v>
      </c>
      <c r="B15" t="s">
        <v>642</v>
      </c>
      <c r="C15" t="s">
        <v>643</v>
      </c>
    </row>
    <row r="16" spans="1:3" x14ac:dyDescent="0.35">
      <c r="A16" t="s">
        <v>332</v>
      </c>
      <c r="B16" t="s">
        <v>333</v>
      </c>
      <c r="C16" t="s">
        <v>644</v>
      </c>
    </row>
    <row r="17" spans="1:3" x14ac:dyDescent="0.35">
      <c r="A17" t="s">
        <v>329</v>
      </c>
      <c r="B17" t="s">
        <v>330</v>
      </c>
      <c r="C17" t="s">
        <v>645</v>
      </c>
    </row>
    <row r="18" spans="1:3" x14ac:dyDescent="0.35">
      <c r="A18" t="s">
        <v>342</v>
      </c>
      <c r="B18" t="s">
        <v>646</v>
      </c>
      <c r="C18" t="s">
        <v>647</v>
      </c>
    </row>
    <row r="19" spans="1:3" x14ac:dyDescent="0.35">
      <c r="A19" t="s">
        <v>84</v>
      </c>
      <c r="B19" t="s">
        <v>192</v>
      </c>
      <c r="C19" t="s">
        <v>648</v>
      </c>
    </row>
    <row r="20" spans="1:3" x14ac:dyDescent="0.35">
      <c r="A20" t="s">
        <v>93</v>
      </c>
      <c r="B20" t="s">
        <v>345</v>
      </c>
      <c r="C20" t="s">
        <v>649</v>
      </c>
    </row>
    <row r="21" spans="1:3" x14ac:dyDescent="0.35">
      <c r="A21" t="s">
        <v>346</v>
      </c>
      <c r="B21" t="s">
        <v>347</v>
      </c>
      <c r="C21" t="s">
        <v>650</v>
      </c>
    </row>
    <row r="22" spans="1:3" x14ac:dyDescent="0.35">
      <c r="A22" t="s">
        <v>141</v>
      </c>
      <c r="B22" t="s">
        <v>651</v>
      </c>
      <c r="C22" t="s">
        <v>652</v>
      </c>
    </row>
    <row r="23" spans="1:3" x14ac:dyDescent="0.35">
      <c r="A23" t="s">
        <v>348</v>
      </c>
      <c r="B23" t="s">
        <v>653</v>
      </c>
      <c r="C23" t="s">
        <v>654</v>
      </c>
    </row>
    <row r="24" spans="1:3" x14ac:dyDescent="0.35">
      <c r="A24" t="s">
        <v>163</v>
      </c>
      <c r="B24" t="s">
        <v>655</v>
      </c>
      <c r="C24" t="s">
        <v>656</v>
      </c>
    </row>
    <row r="25" spans="1:3" x14ac:dyDescent="0.35">
      <c r="A25" t="s">
        <v>161</v>
      </c>
      <c r="B25" t="s">
        <v>162</v>
      </c>
      <c r="C25" t="s">
        <v>657</v>
      </c>
    </row>
    <row r="26" spans="1:3" x14ac:dyDescent="0.35">
      <c r="A26" t="s">
        <v>184</v>
      </c>
      <c r="B26" t="s">
        <v>658</v>
      </c>
      <c r="C26" t="s">
        <v>659</v>
      </c>
    </row>
    <row r="27" spans="1:3" x14ac:dyDescent="0.35">
      <c r="A27" t="s">
        <v>660</v>
      </c>
      <c r="B27" t="s">
        <v>661</v>
      </c>
      <c r="C27" t="s">
        <v>662</v>
      </c>
    </row>
    <row r="28" spans="1:3" x14ac:dyDescent="0.35">
      <c r="A28" t="s">
        <v>663</v>
      </c>
      <c r="B28" t="s">
        <v>664</v>
      </c>
      <c r="C28" t="s">
        <v>665</v>
      </c>
    </row>
    <row r="29" spans="1:3" x14ac:dyDescent="0.35">
      <c r="A29" t="s">
        <v>666</v>
      </c>
      <c r="B29" t="s">
        <v>667</v>
      </c>
      <c r="C29" t="s">
        <v>668</v>
      </c>
    </row>
    <row r="30" spans="1:3" x14ac:dyDescent="0.35">
      <c r="A30" t="s">
        <v>194</v>
      </c>
      <c r="B30" t="s">
        <v>195</v>
      </c>
      <c r="C30" t="s">
        <v>668</v>
      </c>
    </row>
    <row r="31" spans="1:3" x14ac:dyDescent="0.35">
      <c r="A31" t="s">
        <v>669</v>
      </c>
      <c r="B31" t="s">
        <v>670</v>
      </c>
      <c r="C31" t="s">
        <v>668</v>
      </c>
    </row>
    <row r="32" spans="1:3" x14ac:dyDescent="0.35">
      <c r="A32" t="s">
        <v>197</v>
      </c>
      <c r="B32" t="s">
        <v>671</v>
      </c>
      <c r="C32" t="s">
        <v>672</v>
      </c>
    </row>
    <row r="33" spans="1:3" x14ac:dyDescent="0.35">
      <c r="A33" t="s">
        <v>109</v>
      </c>
      <c r="B33" t="s">
        <v>110</v>
      </c>
      <c r="C33" t="s">
        <v>673</v>
      </c>
    </row>
    <row r="34" spans="1:3" x14ac:dyDescent="0.35">
      <c r="A34" s="4" t="s">
        <v>207</v>
      </c>
      <c r="B34" s="4" t="s">
        <v>674</v>
      </c>
      <c r="C34" t="s">
        <v>675</v>
      </c>
    </row>
  </sheetData>
  <pageMargins left="0" right="0" top="0.39375000000000004" bottom="0.39375000000000004" header="0" footer="0"/>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3" ma:contentTypeDescription="Create a new document." ma:contentTypeScope="" ma:versionID="b99b601ce3f40a094dcc6a9a5c18dc88">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d0d3e1b8126b9733d8665ac80c8fbd9f"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F5182A-C058-44F1-9937-25C4BEC15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B59FCB-0726-4F5D-B08F-D85B4E2C0926}">
  <ds:schemaRefs>
    <ds:schemaRef ds:uri="http://schemas.microsoft.com/sharepoint/v3/contenttype/forms"/>
  </ds:schemaRefs>
</ds:datastoreItem>
</file>

<file path=customXml/itemProps3.xml><?xml version="1.0" encoding="utf-8"?>
<ds:datastoreItem xmlns:ds="http://schemas.openxmlformats.org/officeDocument/2006/customXml" ds:itemID="{7F8AFA07-6D95-42F7-A308-C6722D9DB0C5}">
  <ds:schemaRefs>
    <ds:schemaRef ds:uri="http://www.w3.org/XML/1998/namespace"/>
    <ds:schemaRef ds:uri="http://schemas.microsoft.com/office/2006/documentManagement/types"/>
    <ds:schemaRef ds:uri="http://schemas.microsoft.com/office/2006/metadata/properties"/>
    <ds:schemaRef ds:uri="http://purl.org/dc/terms/"/>
    <ds:schemaRef ds:uri="37ee97b4-73a0-450c-8517-7d8a14946e68"/>
    <ds:schemaRef ds:uri="660daea1-89f2-4198-b72b-53d8a9749dfb"/>
    <ds:schemaRef ds:uri="http://schemas.microsoft.com/office/infopath/2007/PartnerControl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Changes</vt:lpstr>
      <vt:lpstr>Service_Process_Areas</vt:lpstr>
      <vt:lpstr>Message_Exchanges</vt:lpstr>
      <vt:lpstr>EDIGAS4_StandardDocumentType</vt:lpstr>
      <vt:lpstr>EDIGAS4_RoleType</vt:lpstr>
      <vt:lpstr>EDIGAS4_Document_Schemas</vt:lpstr>
      <vt:lpstr>EDIGAS5_Document_Schemas</vt:lpstr>
      <vt:lpstr>EDIGAS_5_StandardDocumentType</vt:lpstr>
      <vt:lpstr>EDIGAS_5_RoleType</vt:lpstr>
      <vt:lpstr>EDIGAS_6_RoleType</vt:lpstr>
      <vt:lpstr>EDIGAS_6_StandardDocumentType</vt:lpstr>
      <vt:lpstr>EDIGAS6_Document_Schemas</vt:lpstr>
      <vt:lpstr>EDIGAS_5_StandardDocumentType!Print_Area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AS4 mapping table v3</dc:title>
  <dc:subject/>
  <dc:creator>Pim van der Eijk</dc:creator>
  <cp:keywords/>
  <dc:description/>
  <cp:lastModifiedBy>Douglas Hill</cp:lastModifiedBy>
  <cp:revision>232</cp:revision>
  <dcterms:created xsi:type="dcterms:W3CDTF">2015-02-17T15:52:59Z</dcterms:created>
  <dcterms:modified xsi:type="dcterms:W3CDTF">2022-05-19T13:18:16Z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ies>
</file>